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对账!$1:$245</definedName>
  </definedNames>
  <calcPr calcId="144525"/>
</workbook>
</file>

<file path=xl/sharedStrings.xml><?xml version="1.0" encoding="utf-8"?>
<sst xmlns="http://schemas.openxmlformats.org/spreadsheetml/2006/main" count="13987" uniqueCount="3570">
  <si>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</si>
  <si>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</si>
  <si>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</si>
  <si>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</si>
  <si>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</si>
  <si>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</si>
  <si>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</si>
  <si>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</si>
  <si>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</si>
  <si>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</si>
  <si>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</si>
  <si>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</si>
  <si>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</si>
  <si>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</si>
  <si>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</si>
  <si>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</si>
  <si>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</si>
  <si>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</si>
  <si>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</si>
  <si>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</si>
  <si>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</si>
  <si>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</si>
  <si>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</si>
  <si>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</si>
  <si>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</si>
  <si>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999223454747863	</t>
  </si>
  <si>
    <t>Ctrip</t>
  </si>
  <si>
    <t>正常</t>
  </si>
  <si>
    <t>[华欣]华欣阿玛瑞酒店 (政府卫生认证)(Amari Hua Hin (SHA Plus+))(5281911)</t>
  </si>
  <si>
    <t>豪华房(至少连住2晚及以上)&lt;今日特价 &gt;&lt;双人入住&gt;&lt;中宾&gt;&lt;双早&gt;</t>
  </si>
  <si>
    <t>CNY</t>
  </si>
  <si>
    <t>LIAO/CHIENHUNG,TSAI/YUHSUAN,TSAI/KUOSHU,TUAN/IHUANG,CHIU/CHUANGHUA</t>
  </si>
  <si>
    <t>CA2019230818CNY</t>
  </si>
  <si>
    <t>未提现</t>
  </si>
  <si>
    <t>携程开票</t>
  </si>
  <si>
    <t xml:space="preserve">3191487	</t>
  </si>
  <si>
    <t xml:space="preserve">16998199	</t>
  </si>
  <si>
    <t xml:space="preserve">999223868765152	</t>
  </si>
  <si>
    <t>[曼谷]隆齐格兰德中心点酒店(Grande Centre Point Hotel Ploenchit)(28525650)</t>
  </si>
  <si>
    <t>高级阳台房&lt;双人入住&gt;&lt;无早&gt;</t>
  </si>
  <si>
    <t>SETSUYA/KIMURA,SETSUYA/KIMURA</t>
  </si>
  <si>
    <t xml:space="preserve">3294638	</t>
  </si>
  <si>
    <t xml:space="preserve">207768	</t>
  </si>
  <si>
    <t xml:space="preserve">999224520697765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</si>
  <si>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</si>
  <si>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</si>
  <si>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LEW/MANDY</t>
  </si>
  <si>
    <t xml:space="preserve">3446527	</t>
  </si>
  <si>
    <t xml:space="preserve">	</t>
  </si>
  <si>
    <t xml:space="preserve">999224535604615	</t>
  </si>
  <si>
    <t>高级双人床房(至少连住2晚及以上)&lt;今日特价 &gt;&lt;双人入住&gt;&lt;适用于除泰国的亚洲客人&gt;&lt;双早&gt;</t>
  </si>
  <si>
    <t>LEW/AH BEE</t>
  </si>
  <si>
    <t xml:space="preserve">3448280	</t>
  </si>
  <si>
    <t xml:space="preserve">999224600146315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</si>
  <si>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</si>
  <si>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</si>
  <si>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ALZAABI/IBRAHIM</t>
  </si>
  <si>
    <t xml:space="preserve">3461543	</t>
  </si>
  <si>
    <t xml:space="preserve">999224601401017	</t>
  </si>
  <si>
    <t>[吉隆坡]吉隆坡四季酒店(Four Seasons Hotel Kuala Lumpur)(17496902)</t>
  </si>
  <si>
    <t>城景房&lt;特惠专享&gt;&lt;双人入住&gt;&lt;双早&gt;</t>
  </si>
  <si>
    <t>Yu/Zechen,Tan/Shuwen</t>
  </si>
  <si>
    <t xml:space="preserve">3461855	</t>
  </si>
  <si>
    <t xml:space="preserve">3201607	</t>
  </si>
  <si>
    <t xml:space="preserve">999224645377677	</t>
  </si>
  <si>
    <t>[新加坡]半岛怡东酒店(Peninsula Excelsior Hotel)(4984383)</t>
  </si>
  <si>
    <t>高级房&lt;超值特惠&gt;&lt;双人入住&gt;&lt;双早&gt;</t>
  </si>
  <si>
    <t>SHI/ZUSHENG,MA/SUPING</t>
  </si>
  <si>
    <t xml:space="preserve">3473285	</t>
  </si>
  <si>
    <t>取消</t>
  </si>
  <si>
    <t xml:space="preserve">24645735579	</t>
  </si>
  <si>
    <t>SHI/ZHUSHENG,MA/SUPING</t>
  </si>
  <si>
    <t xml:space="preserve">3473463	</t>
  </si>
  <si>
    <t xml:space="preserve">3332147	</t>
  </si>
  <si>
    <t xml:space="preserve">999224656962441	</t>
  </si>
  <si>
    <t>[新加坡]新加坡河景福朋喜来登集团酒店(Four Points by Sheraton Singapore, Riverview (SG Clean))(4492702)</t>
  </si>
  <si>
    <t>城景豪华特大床房(至少连住2晚及以上)&lt;特惠&gt;&lt;双人入住&gt;&lt;双早&gt;</t>
  </si>
  <si>
    <t>JIANG/GUANWEI</t>
  </si>
  <si>
    <t xml:space="preserve">3475562	</t>
  </si>
  <si>
    <t xml:space="preserve">999224658196840	</t>
  </si>
  <si>
    <t>ZHANG/XIA,WANG/LIYONG</t>
  </si>
  <si>
    <t xml:space="preserve">3475911	</t>
  </si>
  <si>
    <t xml:space="preserve">999224681149810	</t>
  </si>
  <si>
    <t>[拉普拉普]宿雾白沙度假及Spa酒店(Cebu White Sands Resort and Spa)(8235003)</t>
  </si>
  <si>
    <t>海景套房&lt;特惠&gt;&lt;双人入住&gt;&lt;双早&gt;</t>
  </si>
  <si>
    <t>LEE/EUNSOOK</t>
  </si>
  <si>
    <t xml:space="preserve">3480132	</t>
  </si>
  <si>
    <t xml:space="preserve">999224695708916	</t>
  </si>
  <si>
    <t>豪华双床房&lt;今日特价 &gt;&lt;双人入住&gt;&lt;不适用泰国客人&gt;&lt;无早&gt;</t>
  </si>
  <si>
    <t>LAM/KANG YEUNG</t>
  </si>
  <si>
    <t xml:space="preserve">3483823	</t>
  </si>
  <si>
    <t xml:space="preserve">999224715667005	</t>
  </si>
  <si>
    <t>[曼谷]客莱福雅秀酒店 - SHA Extra Plus 认证(Hotel Clover Asoke - Sha Extra Plus)(18046020)</t>
  </si>
  <si>
    <t>经典房(至少提前60天预订)&lt;特惠专享&gt;&lt;双人入住&gt;&lt;无早&gt;</t>
  </si>
  <si>
    <t>Tang/Po Ning</t>
  </si>
  <si>
    <t xml:space="preserve">3490715	</t>
  </si>
  <si>
    <t xml:space="preserve">601224	</t>
  </si>
  <si>
    <t xml:space="preserve">999224729661184	</t>
  </si>
  <si>
    <t>[曼谷]曼谷标准酒店 丹德大京都大厦(The Standard, Bangkok Mahanakhon)(91246959)</t>
  </si>
  <si>
    <t>标准特大床房&lt;双人入住&gt;&lt;不适用泰国客人&gt;&lt;限量促销&gt;&lt;双早&gt;</t>
  </si>
  <si>
    <t>CHENG/JIA,JI/YUNTAO</t>
  </si>
  <si>
    <t xml:space="preserve">3493963	</t>
  </si>
  <si>
    <t xml:space="preserve">999224746239149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</si>
  <si>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</si>
  <si>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</si>
  <si>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LU/YINGCHU,LEE/NENGCHANG</t>
  </si>
  <si>
    <t xml:space="preserve">3499163	</t>
  </si>
  <si>
    <t xml:space="preserve">999224778782023	</t>
  </si>
  <si>
    <t>[普吉岛]普吉温德姆奈涵海滩大酒店(Wyndham Grand Nai Harn Beach Phuket)(108845807)</t>
  </si>
  <si>
    <t>豪华池景双床房&lt;双人入住&gt;&lt;中宾&gt;&lt;双早&gt;</t>
  </si>
  <si>
    <t>WANG/XIAOGANG</t>
  </si>
  <si>
    <t xml:space="preserve">3505862	</t>
  </si>
  <si>
    <t xml:space="preserve">176845359	</t>
  </si>
  <si>
    <t xml:space="preserve">999224778785874	</t>
  </si>
  <si>
    <t>池景豪华特大床房&lt;双人入住&gt;&lt;中宾&gt;&lt;双早&gt;</t>
  </si>
  <si>
    <t>WANG/Yiling</t>
  </si>
  <si>
    <t xml:space="preserve">3505864	</t>
  </si>
  <si>
    <t xml:space="preserve">176846708	</t>
  </si>
  <si>
    <t xml:space="preserve">999224795140874	</t>
  </si>
  <si>
    <t>[曼谷]察殿曼谷大酒店(Chatrium Grand Bangkok)(105593534)</t>
  </si>
  <si>
    <t>家庭房(至少连住2晚及以上)&lt;今日特价 &gt;&lt;四人入住&gt;&lt;不适用泰国客人&gt;&lt;早餐&gt;</t>
  </si>
  <si>
    <t>LO/ON KEI</t>
  </si>
  <si>
    <t xml:space="preserve">3509525	</t>
  </si>
  <si>
    <t xml:space="preserve">999224814086748	</t>
  </si>
  <si>
    <t>[华欣]华欣安纳塔拉度假村(Anantara Hua Hin Resort)(3668989)</t>
  </si>
  <si>
    <t>贵宾园景房&lt;三人入住&gt;&lt;不适用泰国客人&gt;&lt;早餐&gt;</t>
  </si>
  <si>
    <t>Alhammadi/Mohammed</t>
  </si>
  <si>
    <t xml:space="preserve">3513990	</t>
  </si>
  <si>
    <t xml:space="preserve">62054302	</t>
  </si>
  <si>
    <t xml:space="preserve">999224849611764	</t>
  </si>
  <si>
    <t>[曼谷]曼谷萨通JC凯文酒店(JC Kevin Sathorn Bangkok Hotel)(4401628)</t>
  </si>
  <si>
    <t>天际线景两卧室套房(连住3晚及以上)&lt;特惠专享&gt;&lt;四人入住&gt;&lt;早餐&gt;</t>
  </si>
  <si>
    <t>Pang/Alicia</t>
  </si>
  <si>
    <t xml:space="preserve">3524130	</t>
  </si>
  <si>
    <t xml:space="preserve">282730798	</t>
  </si>
  <si>
    <t xml:space="preserve">999224913704651	</t>
  </si>
  <si>
    <t>[普吉岛]普吉岛安纳塔拉迈考度假村(Anantara Vacation Club Mai Khao Phuket)(7086098)</t>
  </si>
  <si>
    <t>两卧室家庭套房(至少连住2晚及以上)&lt;特惠专享&gt;&lt;四人入住&gt;&lt;早餐&gt;</t>
  </si>
  <si>
    <t>WONG/CHI MAN</t>
  </si>
  <si>
    <t xml:space="preserve">3539695	</t>
  </si>
  <si>
    <t xml:space="preserve">999224947357385	</t>
  </si>
  <si>
    <t>[曼谷]曼谷京华大酒店(Hotel Royal Bangkok@Chinatown)(17263358)</t>
  </si>
  <si>
    <t>高级房(无窗)(至少连住2晚及以上)&lt;双人入住&gt;&lt;无早&gt;</t>
  </si>
  <si>
    <t>CHUA/DERRICK JIN XING</t>
  </si>
  <si>
    <t xml:space="preserve">3549680	</t>
  </si>
  <si>
    <t xml:space="preserve">999225047323378	</t>
  </si>
  <si>
    <t>[普吉岛]普吉岛苏林酒店(The Surin Phuket)(4654333)</t>
  </si>
  <si>
    <t>一卧室海景豪华小屋&lt;双人入住&gt;&lt;双早&gt;</t>
  </si>
  <si>
    <t>CHEN/YUANYUAN</t>
  </si>
  <si>
    <t xml:space="preserve">3574440	</t>
  </si>
  <si>
    <t xml:space="preserve">999225073641826	</t>
  </si>
  <si>
    <t>标准大床房(至少连住2晚及以上)&lt;双人入住&gt;&lt;不适用泰国客人&gt;&lt;双早&gt;</t>
  </si>
  <si>
    <t>PAN/TZU HSIEN</t>
  </si>
  <si>
    <t xml:space="preserve">3580152	</t>
  </si>
  <si>
    <t xml:space="preserve">999225073661505	</t>
  </si>
  <si>
    <t>三人房(至少连住2晚及以上)&lt;三人入住&gt;&lt;不适用泰国客人&gt;&lt;早餐&gt;</t>
  </si>
  <si>
    <t>LIU/YUCHUN,PAN/YI HSIEN,PHUN/KIMSEW</t>
  </si>
  <si>
    <t xml:space="preserve">3580158	</t>
  </si>
  <si>
    <t xml:space="preserve">999225090601863	</t>
  </si>
  <si>
    <t>[吉隆坡]吉隆坡邵氏广场美居酒店(Mercure Kuala Lumpur Shaw Parade)(28538026)</t>
  </si>
  <si>
    <t>豪华大床房(至少连住2晚及以上)&lt;特惠专享&gt;&lt;单人入住&gt;&lt;单早&gt;</t>
  </si>
  <si>
    <t>Mills/Stuart</t>
  </si>
  <si>
    <t xml:space="preserve">3584453	</t>
  </si>
  <si>
    <t xml:space="preserve">999225092756319	</t>
  </si>
  <si>
    <t>[乔治市]槟城皇家朱兰酒店(Royale Chulan Penang)(12046718)</t>
  </si>
  <si>
    <t>高级房&lt;双人入住&gt;&lt;双早&gt;</t>
  </si>
  <si>
    <t>TAN/KIAM HONG</t>
  </si>
  <si>
    <t xml:space="preserve">3585264	</t>
  </si>
  <si>
    <t xml:space="preserve">8959483	</t>
  </si>
  <si>
    <t xml:space="preserve">999225124096071	</t>
  </si>
  <si>
    <t>[普吉岛]拉查酒店(The Racha)(4814670)</t>
  </si>
  <si>
    <t>超豪华别墅&lt;双人入住&gt;&lt;双早&gt;</t>
  </si>
  <si>
    <t>XU/XIAOYONG,PAN/HAIQIONG,Ma/Kai,Chen/Saiqiong</t>
  </si>
  <si>
    <t xml:space="preserve">3593010	</t>
  </si>
  <si>
    <t xml:space="preserve"> 110418	</t>
  </si>
  <si>
    <t xml:space="preserve">999225124269049	</t>
  </si>
  <si>
    <t>[曼谷]曼谷阿玛瑞水门酒店(Amari Watergate Bangkok)(5243310)</t>
  </si>
  <si>
    <t>尊贵双床房(至少提前21天预订)&lt;双人入住&gt;&lt;双早&gt;</t>
  </si>
  <si>
    <t>WONG/SAU MAN</t>
  </si>
  <si>
    <t xml:space="preserve">3593074	</t>
  </si>
  <si>
    <t xml:space="preserve">999225134485619	</t>
  </si>
  <si>
    <t>[曼谷]COMO曼谷大都会酒店(COMO Metropolitan Bangkok)(6035972)</t>
  </si>
  <si>
    <t>大都会特大床房(连住3晚及以上)&lt;双人入住&gt;&lt;适用于除泰国的亚洲客人&gt;&lt;双早&gt;</t>
  </si>
  <si>
    <t>KANG/TAEHYEOK</t>
  </si>
  <si>
    <t xml:space="preserve">3595116	</t>
  </si>
  <si>
    <t xml:space="preserve">1316893	</t>
  </si>
  <si>
    <t xml:space="preserve">999225152667573	</t>
  </si>
  <si>
    <t>[芭堤雅]芭堤雅爱湾皇家巡航酒店(A-One the Royal Cruise Hotel Pattaya)(4037063)</t>
  </si>
  <si>
    <t>豪华双人床房(至少连住2晚及以上)&lt;双人入住&gt;&lt;不适用印度客人&gt;&lt;双早&gt;</t>
  </si>
  <si>
    <t>KOJIMA/RYOTA</t>
  </si>
  <si>
    <t xml:space="preserve">3599824	</t>
  </si>
  <si>
    <t xml:space="preserve">999225177192097	</t>
  </si>
  <si>
    <t>[新加坡]樟宜机场皇冠假日酒店  - IHG 旗下酒店(Crowne Plaza Changi Airport, an IHG Hotel)(3104999)</t>
  </si>
  <si>
    <t>1 张特大床标准无烟房(至少连住2晚及以上)&lt;双人入住&gt;&lt;双早&gt;</t>
  </si>
  <si>
    <t>CHEUNG/LAI NGOR</t>
  </si>
  <si>
    <t xml:space="preserve">3604121	</t>
  </si>
  <si>
    <t xml:space="preserve">999225196907561	</t>
  </si>
  <si>
    <t>[曼谷]曼谷水门伯克利酒店(The Berkeley Hotel Pratunam Bangkok)(28597407)</t>
  </si>
  <si>
    <t>北塔尊贵房(至少连住2晚及以上)&lt;双人入住&gt;&lt;中宾&gt;&lt;双早&gt;</t>
  </si>
  <si>
    <t>YUNG/TSZ KWAN ANNIE</t>
  </si>
  <si>
    <t xml:space="preserve">3608126	</t>
  </si>
  <si>
    <t xml:space="preserve">10011033057	</t>
  </si>
  <si>
    <t xml:space="preserve">999225213040343	</t>
  </si>
  <si>
    <t>[宿务]宿务中央瑟达艾雅拉(Seda Ayala Center Cebu)(8235038)</t>
  </si>
  <si>
    <t>豪华房&lt;三人入住&gt;&lt;早餐&gt;</t>
  </si>
  <si>
    <t>CHEN/CHICHUAN</t>
  </si>
  <si>
    <t xml:space="preserve">3611088	</t>
  </si>
  <si>
    <t xml:space="preserve">999225223906274	</t>
  </si>
  <si>
    <t>[普吉岛]普吉假日酒店(Holiday Inn Resort Phuket, an IHG Hotel)(3031621)</t>
  </si>
  <si>
    <t>池景尊贵房（1张特大床，带阳台）(至少连住2晚及以上)&lt;今日特价 &gt;&lt;双人入住&gt;&lt;双早&gt;</t>
  </si>
  <si>
    <t>XIE/CHANGLIN</t>
  </si>
  <si>
    <t xml:space="preserve">3614034	</t>
  </si>
  <si>
    <t xml:space="preserve">999225229299260	</t>
  </si>
  <si>
    <t>[曼谷]曼谷素坤逸奥克伍德华庭工作室酒店(Oakwood Studios Sukhumvit Bangkok)(101528701)</t>
  </si>
  <si>
    <t>高级特大床房(至少连住2晚及以上)&lt;三人入住&gt;&lt;中宾&gt;&lt;早餐&gt;</t>
  </si>
  <si>
    <t>ZHANG/ZHIHE,IMAN/MOTLAGH,CHEN/YUKUN</t>
  </si>
  <si>
    <t xml:space="preserve">3614399	</t>
  </si>
  <si>
    <t xml:space="preserve">9619717	</t>
  </si>
  <si>
    <t xml:space="preserve">999225249572372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</si>
  <si>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</si>
  <si>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</si>
  <si>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HE/PENG,WANG/YUNNA</t>
  </si>
  <si>
    <t xml:space="preserve">3619042	</t>
  </si>
  <si>
    <t xml:space="preserve">30440442	</t>
  </si>
  <si>
    <t xml:space="preserve">999225253592094	</t>
  </si>
  <si>
    <t>豪华房&lt;特惠&gt;&lt;双人入住&gt;&lt;双早&gt;</t>
  </si>
  <si>
    <t>LERTPHAIBOOL/PINUT,LERTPHAIBOOL/PINUT</t>
  </si>
  <si>
    <t xml:space="preserve">3620001	</t>
  </si>
  <si>
    <t xml:space="preserve">264759832	</t>
  </si>
  <si>
    <t xml:space="preserve">999225285387404	</t>
  </si>
  <si>
    <t>[普吉岛]安达凯拉酒店(Andakira Hotel)(5896444)</t>
  </si>
  <si>
    <t>豪华房(直通泳池)&lt;三人入住&gt;&lt;中宾&gt;&lt;早餐&gt;</t>
  </si>
  <si>
    <t>CHEN/YUNDAN,Zhu/Jieming,Li/Chaofeng</t>
  </si>
  <si>
    <t xml:space="preserve">3626733	</t>
  </si>
  <si>
    <t xml:space="preserve">115398	</t>
  </si>
  <si>
    <t xml:space="preserve">999225303445149	</t>
  </si>
  <si>
    <t>[首尔]明洞亲爱酒店(Dears Myeongdong)(105594077)</t>
  </si>
  <si>
    <t>布雷夫双床房&lt;双人入住&gt;&lt;不适用韩国客人&gt;&lt;限量抢购&gt;&lt;无早&gt;</t>
  </si>
  <si>
    <t>HUANG/YINCHU</t>
  </si>
  <si>
    <t xml:space="preserve">3630235	</t>
  </si>
  <si>
    <t xml:space="preserve">23042211/23042212/23042218/23042223	</t>
  </si>
  <si>
    <t xml:space="preserve">999225306675214	</t>
  </si>
  <si>
    <t>高级好莱坞房&lt;今日特价 &gt;&lt;双人入住&gt;&lt;不适用泰国客人&gt;&lt;无早&gt;</t>
  </si>
  <si>
    <t>ZHAO/CHONGYI,CHENG/TAK ON</t>
  </si>
  <si>
    <t xml:space="preserve">3630989	</t>
  </si>
  <si>
    <t xml:space="preserve">285313849	</t>
  </si>
  <si>
    <t xml:space="preserve">999225323296756	</t>
  </si>
  <si>
    <t>[巴厘岛]土豆头套房和一室公寓(Potato Head Suites &amp; Studios)(100316745)</t>
  </si>
  <si>
    <t>岛屿套房&lt;今日特价 &gt;&lt;双人入住&gt;&lt;中宾&gt;&lt;双早&gt;</t>
  </si>
  <si>
    <t>CHEN/YAN FEI</t>
  </si>
  <si>
    <t xml:space="preserve">3634351	</t>
  </si>
  <si>
    <t xml:space="preserve">136678	</t>
  </si>
  <si>
    <t xml:space="preserve">999225347832861	</t>
  </si>
  <si>
    <t>[普吉岛]普吉岛洲际丁索别墅度假村(Dinso Resort &amp; Villas Phuket, an IHG Hotel)(28676810)</t>
  </si>
  <si>
    <t>池景甄选特大床房(至少连住2晚及以上)&lt;双人入住&gt;&lt;双早&gt;</t>
  </si>
  <si>
    <t>LU/YANPING,ZHU/KUN</t>
  </si>
  <si>
    <t xml:space="preserve">3639340	</t>
  </si>
  <si>
    <t xml:space="preserve">105565	</t>
  </si>
  <si>
    <t xml:space="preserve">999225363739148	</t>
  </si>
  <si>
    <t>[依斯干达公主城]双威大盒子酒店(Sunway Hotel Big Box)(91411884)</t>
  </si>
  <si>
    <t>豪华特大床房(至少连住2晚及以上)&lt;双人入住&gt;&lt;双早&gt;</t>
  </si>
  <si>
    <t>NG/LIH CHIN,LIM/CHENG CHEONG</t>
  </si>
  <si>
    <t xml:space="preserve">3642152	</t>
  </si>
  <si>
    <t xml:space="preserve">89752	</t>
  </si>
  <si>
    <t xml:space="preserve">999225366253207	</t>
  </si>
  <si>
    <t>[芽庄]芽庄洲际酒店(InterContinental Nha Trang, an IHG Hotel)(4398930)</t>
  </si>
  <si>
    <t>海景经典特大床房&lt;双人入住&gt;&lt;仅适用于中国和韩国客人&gt;&lt;双早&gt;</t>
  </si>
  <si>
    <t>KIM/KYU YEON</t>
  </si>
  <si>
    <t xml:space="preserve">3642873	</t>
  </si>
  <si>
    <t xml:space="preserve">778679	</t>
  </si>
  <si>
    <t xml:space="preserve">999225376299706	</t>
  </si>
  <si>
    <t>[曼谷]素坤逸爱瑞酒店(Arize Hotel Sukhumvit)(5176581)</t>
  </si>
  <si>
    <t>尊贵豪华房&lt;今日特价 &gt;&lt;双人入住&gt;&lt;无早&gt;</t>
  </si>
  <si>
    <t>TAKAHASHI/TADASHI</t>
  </si>
  <si>
    <t xml:space="preserve">3645118	</t>
  </si>
  <si>
    <t xml:space="preserve">120766	</t>
  </si>
  <si>
    <t xml:space="preserve">999225385550874	</t>
  </si>
  <si>
    <t>[科伦]圣兹恩科伦度假村(Sunz en Coron Resort)(107963491)</t>
  </si>
  <si>
    <t>标准房(至少提前1天预订)&lt;双人入住&gt;&lt;双早&gt;</t>
  </si>
  <si>
    <t>Cruz/Sophia,Cruz/Sophia</t>
  </si>
  <si>
    <t xml:space="preserve">3647502	</t>
  </si>
  <si>
    <t xml:space="preserve">acknowledge	</t>
  </si>
  <si>
    <t xml:space="preserve">999225393200150	</t>
  </si>
  <si>
    <t>[古晋]古晋帝国河岸酒店(Imperial Riverbank Hotel Kuching)(28356928)</t>
  </si>
  <si>
    <t>高级特大床房&lt;双人入住&gt;&lt;双早&gt;</t>
  </si>
  <si>
    <t>CHIU/WAN-FEN</t>
  </si>
  <si>
    <t xml:space="preserve">3648502	</t>
  </si>
  <si>
    <t xml:space="preserve">169957	</t>
  </si>
  <si>
    <t xml:space="preserve">999225398595187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</si>
  <si>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</si>
  <si>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</si>
  <si>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Wang/Yuhan</t>
  </si>
  <si>
    <t xml:space="preserve">3649716	</t>
  </si>
  <si>
    <t xml:space="preserve">8005792	</t>
  </si>
  <si>
    <t xml:space="preserve">999225402863126	</t>
  </si>
  <si>
    <t>[迪拜]派拉蒙市中心酒店(Paramount Hotel Midtown)(98510651)</t>
  </si>
  <si>
    <t>海岸房&lt;双人入住&gt;&lt;双早&gt;</t>
  </si>
  <si>
    <t>Zhang/Hanyuan</t>
  </si>
  <si>
    <t xml:space="preserve">3650771	</t>
  </si>
  <si>
    <t xml:space="preserve">6156335	</t>
  </si>
  <si>
    <t xml:space="preserve">999225403697272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</si>
  <si>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</si>
  <si>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</si>
  <si>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FENG/QIYUAN,WU/GUANSI</t>
  </si>
  <si>
    <t xml:space="preserve">3651009	</t>
  </si>
  <si>
    <t xml:space="preserve">90098951	</t>
  </si>
  <si>
    <t xml:space="preserve">999225414522931	</t>
  </si>
  <si>
    <t>[曼谷]曼谷美蒂雅酒店素坤逸18巷(Maitria Hotel Sukhumvit 18 - A Chatrium Collection Bangkok)(5280489)</t>
  </si>
  <si>
    <t>豪华特大床一室房&lt;双人入住&gt;&lt;仅适用亚洲客人&gt;&lt;双早&gt;</t>
  </si>
  <si>
    <t>NGUYEN/NGOC LINH DAN</t>
  </si>
  <si>
    <t xml:space="preserve">3652526	</t>
  </si>
  <si>
    <t xml:space="preserve">299249329	</t>
  </si>
  <si>
    <t xml:space="preserve">999225423188131	</t>
  </si>
  <si>
    <t>[富国岛]富国岛乡村尊贵度假村-雅高旗下酒店(Premier Village Phu Quoc Resort Managed by AccorHotels)(28367265)</t>
  </si>
  <si>
    <t>三卧室花园别墅（带私人泳池）(连住3晚及以上)&lt;六人入住&gt;&lt;仅适用于中国和韩国客人&gt;&lt;早餐&gt;</t>
  </si>
  <si>
    <t>LAI/KA MAN,WONG/TSANG MAN,LAW/KIN CHI,HA/KWOK MING,HA/MING CHAK,PUN/JIA CHUN</t>
  </si>
  <si>
    <t xml:space="preserve">3654645	</t>
  </si>
  <si>
    <t xml:space="preserve">369132	</t>
  </si>
  <si>
    <t xml:space="preserve">999225445870381	</t>
  </si>
  <si>
    <t>[胡志明市]索拉天空宝石酒店(Sky Gem Hotel Sora)(98309209)</t>
  </si>
  <si>
    <t>高级双人间&lt;双人入住&gt;&lt;双早&gt;</t>
  </si>
  <si>
    <t>Siew Kee/Yeo</t>
  </si>
  <si>
    <t xml:space="preserve">3658445	</t>
  </si>
  <si>
    <t xml:space="preserve">13477	</t>
  </si>
  <si>
    <t xml:space="preserve">999225471975826	</t>
  </si>
  <si>
    <t>高级房(无窗)(至少连住2晚及以上)&lt;双人入住&gt;&lt;双早&gt;</t>
  </si>
  <si>
    <t>DONG/XIAOHUA,DONG/JIAYI</t>
  </si>
  <si>
    <t xml:space="preserve">3662852	</t>
  </si>
  <si>
    <t xml:space="preserve">366667	</t>
  </si>
  <si>
    <t xml:space="preserve">999225482077151	</t>
  </si>
  <si>
    <t>[Bang Chalong]曼谷伊斯汀坦那市高尔夫度假村(Eastin Thana City Golf Resort Bangkok)(100371587)</t>
  </si>
  <si>
    <t>高级特大床房&lt;双人入住&gt;&lt;特价&gt;&lt;双早&gt;</t>
  </si>
  <si>
    <t>WU/BUDA,WANG/SIYAN</t>
  </si>
  <si>
    <t xml:space="preserve">3664820	</t>
  </si>
  <si>
    <t xml:space="preserve">70777	</t>
  </si>
  <si>
    <t xml:space="preserve">999225473564164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</si>
  <si>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</si>
  <si>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</si>
  <si>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YANG/ZIXUAN,FOK/SIWAI</t>
  </si>
  <si>
    <t xml:space="preserve">3663289	</t>
  </si>
  <si>
    <t xml:space="preserve">1562868	</t>
  </si>
  <si>
    <t xml:space="preserve">999225484464610	</t>
  </si>
  <si>
    <t>[曼谷]曼谷MUU酒店(MUU Bangkok Hotel)(28681386)</t>
  </si>
  <si>
    <t>豪华间(连住3晚及以上)&lt;今日特价 &gt;&lt;双人入住&gt;&lt;双早&gt;</t>
  </si>
  <si>
    <t>WANG/QIONG,XIAO/YUXIANG</t>
  </si>
  <si>
    <t xml:space="preserve">3665307	</t>
  </si>
  <si>
    <t xml:space="preserve">8027151	</t>
  </si>
  <si>
    <t xml:space="preserve">999225485224405	</t>
  </si>
  <si>
    <t>[新加坡]欧文之家酒店公寓(Owen House by Hmlet)(105712501)</t>
  </si>
  <si>
    <t>豪华大床房&lt;双人入住&gt;&lt;限量特惠&gt;&lt;无早&gt;</t>
  </si>
  <si>
    <t>LONG/XUEPING,YANG/JIAYUAN</t>
  </si>
  <si>
    <t xml:space="preserve">3665490	</t>
  </si>
  <si>
    <t xml:space="preserve">ROWEN9346	</t>
  </si>
  <si>
    <t xml:space="preserve">999225485338191	</t>
  </si>
  <si>
    <t>LONG/XUEBIN,PEN/YU</t>
  </si>
  <si>
    <t xml:space="preserve">3665507	</t>
  </si>
  <si>
    <t xml:space="preserve">999225485343956	</t>
  </si>
  <si>
    <t>LONG/XUERONG,GONG/YINXUAN</t>
  </si>
  <si>
    <t xml:space="preserve">3665508	</t>
  </si>
  <si>
    <t xml:space="preserve">ROWEN9347	</t>
  </si>
  <si>
    <t xml:space="preserve">999225489024288	</t>
  </si>
  <si>
    <t>[普吉岛]普吉凯悦度假酒店(Hyatt Regency Phuket Resort)(3800477)</t>
  </si>
  <si>
    <t>海景特大床房(可使用俱乐部)&lt;三人入住&gt;&lt;中宾&gt;&lt;早餐&gt;</t>
  </si>
  <si>
    <t>SHEN/JIA,ZHANG/WEIQIN,CHEN/SIBEI</t>
  </si>
  <si>
    <t xml:space="preserve">3666410	</t>
  </si>
  <si>
    <t xml:space="preserve">999225489517111	</t>
  </si>
  <si>
    <t>KANG/YUE,ZHANG/JINGYUE,YE/JING,XU/JIALU,CHEN/YIQING,QI/QIYI,XU/LEI,ZHANG/QI</t>
  </si>
  <si>
    <t xml:space="preserve">3666638	</t>
  </si>
  <si>
    <t xml:space="preserve">63141297	</t>
  </si>
  <si>
    <t xml:space="preserve">999225515214956	</t>
  </si>
  <si>
    <t>[曼谷]曼谷素坤逸十一酒店(Eleven Hotel Bangkok Sukhumvit 11)(96059687)</t>
  </si>
  <si>
    <t>豪华特大床房&lt;双人入住&gt;&lt;无早&gt;</t>
  </si>
  <si>
    <t>shinohara/saki</t>
  </si>
  <si>
    <t xml:space="preserve">3670491	</t>
  </si>
  <si>
    <t xml:space="preserve">49085	</t>
  </si>
  <si>
    <t xml:space="preserve">999225516792199	</t>
  </si>
  <si>
    <t>[普吉岛]R马尔温泉度假酒店(R-Mar Resort and Spa)(5736585)</t>
  </si>
  <si>
    <t>豪华间(至少连住2晚及以上)&lt;特惠专享&gt;&lt;双人入住&gt;&lt;仅适用亚洲客人&gt;&lt;无早&gt;</t>
  </si>
  <si>
    <t>FU/LANLAN</t>
  </si>
  <si>
    <t xml:space="preserve">3670935	</t>
  </si>
  <si>
    <t xml:space="preserve">18667	</t>
  </si>
  <si>
    <t xml:space="preserve">999225516884002	</t>
  </si>
  <si>
    <t>FU/LANLAN,DONG/JIALING</t>
  </si>
  <si>
    <t xml:space="preserve">3670940	</t>
  </si>
  <si>
    <t xml:space="preserve">999225517357499	</t>
  </si>
  <si>
    <t>[普吉岛]普吉岛芭东美爵大酒店(Grand Mercure Phuket Patong)(3627889)</t>
  </si>
  <si>
    <t>TANG/HUILI,LI/DAN,WANG/JUNHUA</t>
  </si>
  <si>
    <t xml:space="preserve">3670979	</t>
  </si>
  <si>
    <t xml:space="preserve">680021	</t>
  </si>
  <si>
    <t>过时取消</t>
  </si>
  <si>
    <t xml:space="preserve">999225524338609	</t>
  </si>
  <si>
    <t>ZHANG/QIANTING,Dong/Feng</t>
  </si>
  <si>
    <t xml:space="preserve">3672866	</t>
  </si>
  <si>
    <t xml:space="preserve">110413	</t>
  </si>
  <si>
    <t xml:space="preserve">999225537745805	</t>
  </si>
  <si>
    <t>[芭堤雅]达拉角度假村(Cape Dara Resort)(5470678)</t>
  </si>
  <si>
    <t>豪华房&lt;双人入住&gt;&lt;不适用泰国/印度次大陆客人&gt;&lt;双早&gt;</t>
  </si>
  <si>
    <t>MO/ALFRED</t>
  </si>
  <si>
    <t xml:space="preserve">3675148	</t>
  </si>
  <si>
    <t xml:space="preserve">519434	</t>
  </si>
  <si>
    <t xml:space="preserve">999225538380904	</t>
  </si>
  <si>
    <t>[曼谷]曼谷素坤逸航站 21 中心酒店(Grande Centre Point Hotel Terminal 21)(5908161)</t>
  </si>
  <si>
    <t>顶级套房&lt;今日特惠&gt;&lt;双人入住&gt;&lt;无早&gt;</t>
  </si>
  <si>
    <t>CHIANG/POHSIEN</t>
  </si>
  <si>
    <t xml:space="preserve">3675250	</t>
  </si>
  <si>
    <t xml:space="preserve">440326	</t>
  </si>
  <si>
    <t xml:space="preserve">999225540414488	</t>
  </si>
  <si>
    <t>布雷夫双人房&lt;双人入住&gt;&lt;限量抢购&gt;&lt;无早&gt;</t>
  </si>
  <si>
    <t>Park/Chan Sik</t>
  </si>
  <si>
    <t xml:space="preserve">3676034	</t>
  </si>
  <si>
    <t xml:space="preserve">23042215/23042217/23042220/23042225	</t>
  </si>
  <si>
    <t xml:space="preserve">999225540749451	</t>
  </si>
  <si>
    <t>[曼谷]阿维曼谷河滨凯恩酒店(Away Bangkok Riverside Kene)(104265254)</t>
  </si>
  <si>
    <t>寒房&lt;限时抢购&gt;&lt;特惠&gt;&lt;双人入住&gt;&lt;不适用泰国客人&gt;&lt;双早&gt;</t>
  </si>
  <si>
    <t>SEVIC/YVAN STANNY</t>
  </si>
  <si>
    <t xml:space="preserve">3676112	</t>
  </si>
  <si>
    <t xml:space="preserve">17701	</t>
  </si>
  <si>
    <t xml:space="preserve">999225552010820	</t>
  </si>
  <si>
    <t>[哥打京那巴鲁]哥打京那巴鲁皇宫酒店(The Palace Hotel Kota Kinabalu)(9597023)</t>
  </si>
  <si>
    <t>豪华房&lt;今日特价 &gt;&lt;双人入住&gt;&lt;双早&gt;</t>
  </si>
  <si>
    <t>DENG/MUHAN,SUN/JUNHAN</t>
  </si>
  <si>
    <t xml:space="preserve">3678289	</t>
  </si>
  <si>
    <t xml:space="preserve">301149188	</t>
  </si>
  <si>
    <t xml:space="preserve">999225555239238	</t>
  </si>
  <si>
    <t>[新加坡]新加坡市中心索菲特酒店(Sofitel Singapore City Centre)(28554871)</t>
  </si>
  <si>
    <t>豪华房，配备 2 张单人床(至少连住2晚及以上)&lt;双人入住&gt;&lt;双早&gt;</t>
  </si>
  <si>
    <t>LIN/YI,LIN/GUIFEI</t>
  </si>
  <si>
    <t xml:space="preserve">3678948	</t>
  </si>
  <si>
    <t xml:space="preserve">737169	</t>
  </si>
  <si>
    <t xml:space="preserve">999225561245439	</t>
  </si>
  <si>
    <t>[兰卡威]四季度假酒店(Four Seasons Resort Langkawi)(3735761)</t>
  </si>
  <si>
    <t>园景楼上楼阁&lt;今日特价 &gt;&lt;双人入住&gt;&lt;双早&gt;</t>
  </si>
  <si>
    <t>NISHIKAWA/YUKI</t>
  </si>
  <si>
    <t xml:space="preserve">3680739	</t>
  </si>
  <si>
    <t xml:space="preserve">2395980	</t>
  </si>
  <si>
    <t xml:space="preserve">999225561922107	</t>
  </si>
  <si>
    <t>[普吉岛]普吉翡翠海滩度假村(Phuket Emerald Beach Resort)(108686548)</t>
  </si>
  <si>
    <t>家庭房（直通泳池）(至少连住2晚及以上)&lt;三人入住&gt;&lt;中宾&gt;&lt;早餐&gt;</t>
  </si>
  <si>
    <t>WANG/SHUIMIAO</t>
  </si>
  <si>
    <t xml:space="preserve">3680992	</t>
  </si>
  <si>
    <t xml:space="preserve"># 3012	</t>
  </si>
  <si>
    <t xml:space="preserve">999225562077463	</t>
  </si>
  <si>
    <t>高级双床房(至少提前15天预订)&lt;双人入住&gt;&lt;无早&gt;</t>
  </si>
  <si>
    <t>ZENG/LING,ZHANG/ZENGAI</t>
  </si>
  <si>
    <t xml:space="preserve">3681021	</t>
  </si>
  <si>
    <t xml:space="preserve">9762817	</t>
  </si>
  <si>
    <t xml:space="preserve">999225595872568	</t>
  </si>
  <si>
    <t>[马六甲]马六甲大华酒店(The Majestic Malacca Hotel - Small Luxury Hotels of The World)(28538119)</t>
  </si>
  <si>
    <t>豪华房&lt;双人入住&gt;&lt;双早&gt;</t>
  </si>
  <si>
    <t>HU/MANXIANG,HUANG/YUANCHENG,LI/FANG,HUANG/XIXI</t>
  </si>
  <si>
    <t xml:space="preserve">3687148	</t>
  </si>
  <si>
    <t xml:space="preserve"> 290516733	</t>
  </si>
  <si>
    <t xml:space="preserve">999225602337524	</t>
  </si>
  <si>
    <t>[普吉岛]攀瓦布里海滨度假村(Panwaburi Beachfront Resort)(96362785)</t>
  </si>
  <si>
    <t>豪华双床房&lt;特惠专享&gt;&lt;双人入住&gt;&lt;无早&gt;</t>
  </si>
  <si>
    <t>BINTI MAT JAM/NOR SUHADA</t>
  </si>
  <si>
    <t xml:space="preserve">3688927	</t>
  </si>
  <si>
    <t xml:space="preserve">20064	</t>
  </si>
  <si>
    <t xml:space="preserve">999225609117564	</t>
  </si>
  <si>
    <t>[曼谷]曼谷野餐酒店 - 兰南(Picnic Hotel Bangkok - Rang Nam)(28597427)</t>
  </si>
  <si>
    <t>标准双床房&lt;双人入住&gt;&lt;双早&gt;</t>
  </si>
  <si>
    <t>ZHANG/FANG,YIN/LIN,WANG/GAN</t>
  </si>
  <si>
    <t xml:space="preserve">3689837	</t>
  </si>
  <si>
    <t xml:space="preserve">238096	</t>
  </si>
  <si>
    <t xml:space="preserve">999225611215358	</t>
  </si>
  <si>
    <t>[曼谷]沙吞伊斯汀大酒店(Eastin Grand Hotel Sathorn)(5014959)</t>
  </si>
  <si>
    <t>高级天空房&lt;今日特价 &gt;&lt;双人入住&gt;&lt;双早&gt;</t>
  </si>
  <si>
    <t>NG/WAI SHING,NG/YIN CHUN</t>
  </si>
  <si>
    <t xml:space="preserve">3690142	</t>
  </si>
  <si>
    <t xml:space="preserve">477036	</t>
  </si>
  <si>
    <t xml:space="preserve">999225615099989	</t>
  </si>
  <si>
    <t>城景豪华房（1张特大床）(至少连住2晚及以上)&lt;双人入住&gt;&lt;双早&gt;</t>
  </si>
  <si>
    <t>NI/BINGYAN,ZHAO/QI</t>
  </si>
  <si>
    <t xml:space="preserve">3691131	</t>
  </si>
  <si>
    <t xml:space="preserve">111557	</t>
  </si>
  <si>
    <t xml:space="preserve">999225616295191	</t>
  </si>
  <si>
    <t>TANG/HUILI,LI/DAN</t>
  </si>
  <si>
    <t xml:space="preserve">999225616873906	</t>
  </si>
  <si>
    <t>[新加坡]新加坡乌节大酒店(Orchard Hotel Singapore)(2497042)</t>
  </si>
  <si>
    <t>至尊豪华双床房&lt;特惠专享&gt;&lt;双人入住&gt;&lt;不适用新加坡客人&gt;&lt;双早&gt;</t>
  </si>
  <si>
    <t>TAN/JINGHUA,LAI/ZHIXUAN</t>
  </si>
  <si>
    <t xml:space="preserve">3691447	</t>
  </si>
  <si>
    <t xml:space="preserve">13199742	</t>
  </si>
  <si>
    <t xml:space="preserve">999225636680432	</t>
  </si>
  <si>
    <t>[清迈]清迈香格里拉酒店(Shangri-La Chiang Mai)(3462760)</t>
  </si>
  <si>
    <t>尊贵特大床房(至少连住2晚及以上)&lt;今日特价 &gt;&lt;双人入住&gt;&lt;中宾&gt;&lt;双早&gt;</t>
  </si>
  <si>
    <t>LIU/GUANGYUAN</t>
  </si>
  <si>
    <t xml:space="preserve">3694886	</t>
  </si>
  <si>
    <t xml:space="preserve">37811664	</t>
  </si>
  <si>
    <t xml:space="preserve">999225637580605	</t>
  </si>
  <si>
    <t>[普吉岛]普吉岛诺库酒店(Noku Phuket)(104625562)</t>
  </si>
  <si>
    <t>树别墅(连住3晚及以上)&lt;特惠专享&gt;&lt;双人入住&gt;&lt;双早&gt;</t>
  </si>
  <si>
    <t>Yan/Dorothe,Tan/Kendrick</t>
  </si>
  <si>
    <t xml:space="preserve">3695290	</t>
  </si>
  <si>
    <t xml:space="preserve">291439433	</t>
  </si>
  <si>
    <t xml:space="preserve">999225647247652	</t>
  </si>
  <si>
    <t>[曼谷]曼谷瑞享 BDMS 健康度假村(Mövenpick Bdms Wellness Resort Bangkok)(5281859)</t>
  </si>
  <si>
    <t>豪华双床房&lt;双人入住&gt;&lt;适用于除泰国的亚洲客人&gt;&lt;双早&gt;</t>
  </si>
  <si>
    <t>ZHANG/XIAOOU,ZHAO/FENGXIAN</t>
  </si>
  <si>
    <t xml:space="preserve">3698127	</t>
  </si>
  <si>
    <t xml:space="preserve">91774893	</t>
  </si>
  <si>
    <t xml:space="preserve">999225649978388	</t>
  </si>
  <si>
    <t>[东京]OMO5 东京大塚 by 星野集团(OMO5 Tokyo Otsuka by Hoshino Resorts)(28557176)</t>
  </si>
  <si>
    <t>YAGURA房(至少提前2天预订)&lt;双人入住&gt;&lt;双早&gt;</t>
  </si>
  <si>
    <t>KAO/HUILING</t>
  </si>
  <si>
    <t xml:space="preserve">3698444	</t>
  </si>
  <si>
    <t xml:space="preserve">iqk76xmss8	</t>
  </si>
  <si>
    <t xml:space="preserve">999225653326212	</t>
  </si>
  <si>
    <t>GHATWAL/SAMEER,GHATWAL/SAMEER</t>
  </si>
  <si>
    <t xml:space="preserve">3698893	</t>
  </si>
  <si>
    <t xml:space="preserve">49455	</t>
  </si>
  <si>
    <t xml:space="preserve">999225661127898	</t>
  </si>
  <si>
    <t>[普吉岛]阿亚拉卡马拉温泉度假酒店(Ayara Kamala Resort &amp; Spa)(3737806)</t>
  </si>
  <si>
    <t>三卧室别墅&lt;促销&gt;&lt;六人入住&gt;&lt;早餐&gt;</t>
  </si>
  <si>
    <t>WU/BIN,WANG/YOULING,WU/ZHIWEN,SUN/YAN,ZHU/JUYING,WU/XINYI</t>
  </si>
  <si>
    <t xml:space="preserve">3700719	</t>
  </si>
  <si>
    <t xml:space="preserve">RR23003517-9	</t>
  </si>
  <si>
    <t xml:space="preserve">999225662416910	</t>
  </si>
  <si>
    <t>[清迈]清迈宁曼Travelodge酒店(Travelodge Nimman)(106269582)</t>
  </si>
  <si>
    <t>CHEN/XIAO,LIU/WEIJING</t>
  </si>
  <si>
    <t xml:space="preserve">3701098	</t>
  </si>
  <si>
    <t xml:space="preserve">10338	</t>
  </si>
  <si>
    <t xml:space="preserve">999225693960099	</t>
  </si>
  <si>
    <t>[普吉岛]普吉岛芭东彩灯度假村(The Lantern Resorts Patong Phuket)(28689957)</t>
  </si>
  <si>
    <t>四人房(至少连住2晚及以上)&lt;今日特价 &gt;&lt;四人入住&gt;&lt;早餐&gt;</t>
  </si>
  <si>
    <t>Fulford/Mary</t>
  </si>
  <si>
    <t xml:space="preserve">3707704	</t>
  </si>
  <si>
    <t xml:space="preserve">84531	</t>
  </si>
  <si>
    <t xml:space="preserve">999224644997103	</t>
  </si>
  <si>
    <t>SHI/YAN,ZHANG/BIN</t>
  </si>
  <si>
    <t xml:space="preserve">3473237	</t>
  </si>
  <si>
    <t xml:space="preserve">3332103	</t>
  </si>
  <si>
    <t xml:space="preserve">999225698697194	</t>
  </si>
  <si>
    <t>行政套房(至少连住2晚及以上)&lt;双人入住&gt;&lt;适用于除泰国的亚洲客人&gt;&lt;双早&gt;</t>
  </si>
  <si>
    <t>JING/YING,WU/YUE</t>
  </si>
  <si>
    <t xml:space="preserve">3708983	</t>
  </si>
  <si>
    <t xml:space="preserve">8007463	</t>
  </si>
  <si>
    <t xml:space="preserve">999225698845522	</t>
  </si>
  <si>
    <t>WANG/SHUAI,ZHOU/YUE</t>
  </si>
  <si>
    <t xml:space="preserve">3709010	</t>
  </si>
  <si>
    <t xml:space="preserve">8007461	</t>
  </si>
  <si>
    <t xml:space="preserve">999225698944392	</t>
  </si>
  <si>
    <t>SONG/CHENTAO,HU/DI</t>
  </si>
  <si>
    <t xml:space="preserve">3709027	</t>
  </si>
  <si>
    <t xml:space="preserve">8007462	</t>
  </si>
  <si>
    <t xml:space="preserve">999225701479181	</t>
  </si>
  <si>
    <t>XU/LUPING,XU/GENMEI,XU/JIMEI,FANG/WEI,FANG/CHENXI,FANG/YITING</t>
  </si>
  <si>
    <t xml:space="preserve">3709763	</t>
  </si>
  <si>
    <t xml:space="preserve">370664	</t>
  </si>
  <si>
    <t xml:space="preserve">999225701758795	</t>
  </si>
  <si>
    <t>豪华双床房&lt;双人入住&gt;&lt;无早&gt;</t>
  </si>
  <si>
    <t>LO/TAK WAI,LAM/CHUNG TAK,LEUNG/CHAM SUM</t>
  </si>
  <si>
    <t xml:space="preserve">3709958	</t>
  </si>
  <si>
    <t xml:space="preserve">49538	</t>
  </si>
  <si>
    <t xml:space="preserve">999225704432686	</t>
  </si>
  <si>
    <t>[曼谷]曼谷大仓新颐酒店(The Okura Prestige Bangkok)(4646619)</t>
  </si>
  <si>
    <t>豪华双床房-禁烟&lt;特惠&gt;&lt;双人入住&gt;&lt;双早&gt;</t>
  </si>
  <si>
    <t>Lee/Sin Ngan Candy</t>
  </si>
  <si>
    <t xml:space="preserve">3710721	</t>
  </si>
  <si>
    <t xml:space="preserve">7090576	</t>
  </si>
  <si>
    <t xml:space="preserve">999225722802055	</t>
  </si>
  <si>
    <t>[新加坡]新加坡 Studio M 酒店(Studio M Hotel)(2331966)</t>
  </si>
  <si>
    <t>至尊房(至少连住2晚及以上)&lt;今日特惠&gt;&lt;双人入住&gt;&lt;不适用新加坡客人&gt;&lt;双早&gt;</t>
  </si>
  <si>
    <t>SUN/YAN</t>
  </si>
  <si>
    <t xml:space="preserve">3714220	</t>
  </si>
  <si>
    <t xml:space="preserve">13209915	</t>
  </si>
  <si>
    <t xml:space="preserve">999225724902584	</t>
  </si>
  <si>
    <t>宝石翼楼标准特大床房&lt;双人入住&gt;&lt;双早&gt;</t>
  </si>
  <si>
    <t>BAO/ZHIQIANG</t>
  </si>
  <si>
    <t xml:space="preserve">3714738	</t>
  </si>
  <si>
    <t xml:space="preserve">65578983	</t>
  </si>
  <si>
    <t xml:space="preserve">999225725596330	</t>
  </si>
  <si>
    <t>[吉隆坡]吉隆坡市中心智选假日酒店(Holiday Inn Express Kuala Lumpur City Centre, an IHG Hotel)(5469987)</t>
  </si>
  <si>
    <t>标准两张单人床房(至少连住2晚及以上)&lt;双人入住&gt;&lt;双早&gt;</t>
  </si>
  <si>
    <t>LIN/XIN YI</t>
  </si>
  <si>
    <t xml:space="preserve">3714999	</t>
  </si>
  <si>
    <t xml:space="preserve">386007	</t>
  </si>
  <si>
    <t xml:space="preserve">999225726804155	</t>
  </si>
  <si>
    <t>XIAO/DANYING</t>
  </si>
  <si>
    <t xml:space="preserve">3715452	</t>
  </si>
  <si>
    <t xml:space="preserve">46254081	</t>
  </si>
  <si>
    <t xml:space="preserve">999225735846663	</t>
  </si>
  <si>
    <t>[新加坡]国敦河畔大酒店(Grand Copthorne Waterfront)(2871839)</t>
  </si>
  <si>
    <t>至尊豪华特大床房(新装修)(至少连住2晚及以上)&lt;超值特惠&gt;&lt;双人入住&gt;&lt;不适用新加坡客人&gt;&lt;双早&gt;</t>
  </si>
  <si>
    <t>LIN/MANYUN</t>
  </si>
  <si>
    <t xml:space="preserve">3716708	</t>
  </si>
  <si>
    <t xml:space="preserve">13208079	</t>
  </si>
  <si>
    <t xml:space="preserve">999225749330856	</t>
  </si>
  <si>
    <t>[胡志明市]西贡柏悦酒店(Park Hyatt Saigon)(5611294)</t>
  </si>
  <si>
    <t>园景柏悦特大床房(连住3晚及以上)&lt;双人入住&gt;&lt;双早&gt;</t>
  </si>
  <si>
    <t>SUN/JIE,YUAN/JIJI</t>
  </si>
  <si>
    <t xml:space="preserve">3720528	</t>
  </si>
  <si>
    <t xml:space="preserve">35990692	</t>
  </si>
  <si>
    <t xml:space="preserve">999225749992530	</t>
  </si>
  <si>
    <t>豪华房&lt;今日特价 &gt;&lt;双人入住&gt;&lt;无早&gt;</t>
  </si>
  <si>
    <t>zhi hao/tan,zhi hao/tan</t>
  </si>
  <si>
    <t xml:space="preserve">3720745	</t>
  </si>
  <si>
    <t xml:space="preserve">121641	</t>
  </si>
  <si>
    <t xml:space="preserve">999225750119821	</t>
  </si>
  <si>
    <t>XIE/XIAOHAN</t>
  </si>
  <si>
    <t xml:space="preserve">3720764	</t>
  </si>
  <si>
    <t xml:space="preserve">26704403	</t>
  </si>
  <si>
    <t xml:space="preserve">999225753760166	</t>
  </si>
  <si>
    <t xml:space="preserve">3720832	</t>
  </si>
  <si>
    <t xml:space="preserve">13210427	</t>
  </si>
  <si>
    <t xml:space="preserve">999225758391702	</t>
  </si>
  <si>
    <t>[吉隆坡]吉隆坡柏威年酒店 · 悦榕管理(Pavilion Hotel Kuala Lumpur Managed by Banyan Tree)(25469067)</t>
  </si>
  <si>
    <t>城市绿洲特大床房(至少连住2晚及以上)&lt;促销&gt;&lt;双人入住&gt;&lt;双早&gt;</t>
  </si>
  <si>
    <t>LI/JINGWEN</t>
  </si>
  <si>
    <t xml:space="preserve">3721599	</t>
  </si>
  <si>
    <t xml:space="preserve">254988	</t>
  </si>
  <si>
    <t xml:space="preserve">999225761325934	</t>
  </si>
  <si>
    <t xml:space="preserve">3722260	</t>
  </si>
  <si>
    <t xml:space="preserve">13210343	</t>
  </si>
  <si>
    <t xml:space="preserve">999225761543257	</t>
  </si>
  <si>
    <t>寒房&lt;特惠&gt;&lt;双人入住&gt;&lt;不适用泰国客人&gt;&lt;双早&gt;</t>
  </si>
  <si>
    <t>ZHU/ZHENG,ZHU/JIANXUN</t>
  </si>
  <si>
    <t xml:space="preserve">3722375	</t>
  </si>
  <si>
    <t xml:space="preserve">18266	</t>
  </si>
  <si>
    <t xml:space="preserve">999225765440035	</t>
  </si>
  <si>
    <t>[普吉岛]卡塔岩石酒店(Kata Rocks)(3802266)</t>
  </si>
  <si>
    <t>一卧室天际泳池别墅&lt;今日特价 &gt;&lt;双人入住&gt;&lt;双早&gt;&lt;新酒店礼盒&gt;</t>
  </si>
  <si>
    <t>rao/tingting,yang/xin bin,LIN/HAOXIN,yang/zhenrui</t>
  </si>
  <si>
    <t xml:space="preserve">3723232	</t>
  </si>
  <si>
    <t xml:space="preserve">183356	</t>
  </si>
  <si>
    <t xml:space="preserve">999225766277378	</t>
  </si>
  <si>
    <t>[哥打京那巴鲁]明园酒店及公寓(Ming Garden Hotel &amp; Residences)(5281385)</t>
  </si>
  <si>
    <t>高级房(至少连住2晚及以上)&lt;双人入住&gt;&lt;无早&gt;</t>
  </si>
  <si>
    <t>MD ALI ZANA/ROHANIM</t>
  </si>
  <si>
    <t xml:space="preserve">3723335	</t>
  </si>
  <si>
    <t xml:space="preserve">8645226	</t>
  </si>
  <si>
    <t xml:space="preserve">999225786504651	</t>
  </si>
  <si>
    <t>[长滩岛]绯红度假酒店&amp;Spa长滩岛(Crimson Resort and Spa Boracay)(16018621)</t>
  </si>
  <si>
    <t>海景套房(至少连住2晚及以上)&lt;今日特价 &gt;&lt;三人入住&gt;&lt;不适用菲律宾客人&gt;&lt;早餐&gt;</t>
  </si>
  <si>
    <t>ZENG/DAOMING</t>
  </si>
  <si>
    <t xml:space="preserve">3727244	</t>
  </si>
  <si>
    <t xml:space="preserve">613860	</t>
  </si>
  <si>
    <t>退单</t>
  </si>
  <si>
    <t xml:space="preserve">999225790413395	</t>
  </si>
  <si>
    <t>SINTHAO/NIRAMON</t>
  </si>
  <si>
    <t xml:space="preserve">3728318	</t>
  </si>
  <si>
    <t xml:space="preserve">10954	</t>
  </si>
  <si>
    <t xml:space="preserve">999224865406982	</t>
  </si>
  <si>
    <t>WANG/JUEPEI</t>
  </si>
  <si>
    <t xml:space="preserve">3527900	</t>
  </si>
  <si>
    <t xml:space="preserve">999225799358180	</t>
  </si>
  <si>
    <t>[新加坡]新加坡半岛怡东 – 温德姆酒店(Peninsula Excelsior Singapore, A Wyndham Hotel)(4984383)</t>
  </si>
  <si>
    <t>尊贵房&lt;特惠专享&gt;&lt;双人入住&gt;&lt;双早&gt;</t>
  </si>
  <si>
    <t>GONG/MIN,LIU/XIAOYU,GONG/TAIXING,XU/MINGYUE</t>
  </si>
  <si>
    <t xml:space="preserve">3730194	</t>
  </si>
  <si>
    <t xml:space="preserve">265481434	</t>
  </si>
  <si>
    <t xml:space="preserve">999225801844496	</t>
  </si>
  <si>
    <t>[首尔]安达仕首尔江南酒店(Andaz Seoul Gangnam)(110852049)</t>
  </si>
  <si>
    <t>特大床房(至少连住2晚及以上)&lt;今日特价 &gt;&lt;双人入住&gt;&lt;中宾&gt;&lt;无早&gt;</t>
  </si>
  <si>
    <t>YAO/YUHANG</t>
  </si>
  <si>
    <t xml:space="preserve">3730687	</t>
  </si>
  <si>
    <t xml:space="preserve">24866048	</t>
  </si>
  <si>
    <t xml:space="preserve">999225808322069	</t>
  </si>
  <si>
    <t>[甲米]甲米都喜天丽海滨度假酒店(Dusit Thani Krabi Beach Resort)(3666417)</t>
  </si>
  <si>
    <t>豪华双床房(至少连住2晚及以上)&lt;双人入住&gt;&lt;双早&gt;</t>
  </si>
  <si>
    <t>LI/WUBO,LIU/TINGTING</t>
  </si>
  <si>
    <t xml:space="preserve">3732049	</t>
  </si>
  <si>
    <t xml:space="preserve">CFM	</t>
  </si>
  <si>
    <t xml:space="preserve">999225810999412	</t>
  </si>
  <si>
    <t>豪华房&lt;今日特价 &gt;&lt;三人入住&gt;&lt;早餐&gt;</t>
  </si>
  <si>
    <t>LI/CHANG</t>
  </si>
  <si>
    <t xml:space="preserve">3732805	</t>
  </si>
  <si>
    <t xml:space="preserve">304954043	</t>
  </si>
  <si>
    <t xml:space="preserve">999225817208186	</t>
  </si>
  <si>
    <t>[曼谷]拉差达 CMYK 我的酒店(Myhotel Cmyk@Ratchada)(28558049)</t>
  </si>
  <si>
    <t>标准房&lt;双人入住&gt;&lt;限量特惠&gt;&lt;无早&gt;</t>
  </si>
  <si>
    <t>Preechaphanit/Tamonwan,Preechaphanit/Tamonwan</t>
  </si>
  <si>
    <t xml:space="preserve">3733399	</t>
  </si>
  <si>
    <t xml:space="preserve">999225825840919	</t>
  </si>
  <si>
    <t>[西归浦市]济州帕纳斯酒店(Parnas Hotel Jeju)(106475783)</t>
  </si>
  <si>
    <t>至尊双床家庭房&lt;今日特价 &gt;&lt;双人入住&gt;&lt;不适用韩国客人&gt;&lt;双早&gt;</t>
  </si>
  <si>
    <t>WANG/XUE,WANG/XIAOQING</t>
  </si>
  <si>
    <t xml:space="preserve">3735391	</t>
  </si>
  <si>
    <t xml:space="preserve">23080500016	</t>
  </si>
  <si>
    <t xml:space="preserve">999225831182996	</t>
  </si>
  <si>
    <t>[曼谷]曼谷华昌传承酒店(Hua Chang Heritage Hotel)(4494789)</t>
  </si>
  <si>
    <t>豪华房(连住3晚及以上)&lt;今日特价 &gt;&lt;双人入住&gt;&lt;无早&gt;</t>
  </si>
  <si>
    <t>LIU/XIAO LU,ZHOU/YUE</t>
  </si>
  <si>
    <t xml:space="preserve">3736692	</t>
  </si>
  <si>
    <t xml:space="preserve">158380	</t>
  </si>
  <si>
    <t xml:space="preserve">999225838096751	</t>
  </si>
  <si>
    <t>[大山脚]槟城标致酒店(Iconic Hotel Penang)(28537947)</t>
  </si>
  <si>
    <t>豪华房&lt;单人入住&gt;&lt;单早&gt;</t>
  </si>
  <si>
    <t>XIAO/LEI,LU/CHENGFENG,LI/XIAOHE</t>
  </si>
  <si>
    <t xml:space="preserve">3737438	</t>
  </si>
  <si>
    <t xml:space="preserve">428085	</t>
  </si>
  <si>
    <t xml:space="preserve">999225839091681	</t>
  </si>
  <si>
    <t>池景1卧套房(至少连住2晚及以上)&lt;双人入住&gt;&lt;双早&gt;</t>
  </si>
  <si>
    <t>ZHENG/KEXIN</t>
  </si>
  <si>
    <t xml:space="preserve">3737650	</t>
  </si>
  <si>
    <t xml:space="preserve">116565	</t>
  </si>
  <si>
    <t xml:space="preserve">25865047135	</t>
  </si>
  <si>
    <t>[芭堤雅]芭堤雅 1 号露台酒店(One Patio Hotel Pattaya)(52963612)</t>
  </si>
  <si>
    <t>豪华池景房(至少连住2晚及以上)&lt;双人入住&gt;&lt;不适用泰国/印度次大陆客人&gt;&lt;双早&gt;</t>
  </si>
  <si>
    <t>tan/Junjie,li/Yuming</t>
  </si>
  <si>
    <t xml:space="preserve">3742905	</t>
  </si>
  <si>
    <t xml:space="preserve">26126	</t>
  </si>
  <si>
    <t xml:space="preserve">999225865135374	</t>
  </si>
  <si>
    <t>[曼谷]曼谷 137 Pillars 套房酒店(137 Pillars Suites Bangkok)(9149523)</t>
  </si>
  <si>
    <t>Ayutthaya套房(至少连住2晚及以上)&lt;双人入住&gt;&lt;中宾&gt;&lt;无早&gt;</t>
  </si>
  <si>
    <t>Nut/Tungtang</t>
  </si>
  <si>
    <t xml:space="preserve">3742915	</t>
  </si>
  <si>
    <t xml:space="preserve">224053	</t>
  </si>
  <si>
    <t xml:space="preserve">999225868881505	</t>
  </si>
  <si>
    <t>豪华双床房&lt;双人入住&gt;&lt;特价&gt;&lt;双早&gt;</t>
  </si>
  <si>
    <t>Cheng/Fuk Yuen</t>
  </si>
  <si>
    <t xml:space="preserve">3743989	</t>
  </si>
  <si>
    <t xml:space="preserve">93076	</t>
  </si>
  <si>
    <t xml:space="preserve">25870226465	</t>
  </si>
  <si>
    <t>YUAN/LEI,CHEN/MEI</t>
  </si>
  <si>
    <t xml:space="preserve">3744391	</t>
  </si>
  <si>
    <t xml:space="preserve">999225870321413	</t>
  </si>
  <si>
    <t>两卧室家庭小屋&lt;特价大促销&gt;&lt;四人入住&gt;&lt;早餐&gt;</t>
  </si>
  <si>
    <t>YUAN/LEI</t>
  </si>
  <si>
    <t xml:space="preserve">3744403	</t>
  </si>
  <si>
    <t xml:space="preserve">999225870524167	</t>
  </si>
  <si>
    <t xml:space="preserve">3744508	</t>
  </si>
  <si>
    <t xml:space="preserve">177983329	</t>
  </si>
  <si>
    <t xml:space="preserve">999225874134697	</t>
  </si>
  <si>
    <t>[曼谷]曼谷新通凯宾斯基酒店(Sindhorn Kempinski Hotel Bangkok)(92930805)</t>
  </si>
  <si>
    <t>行政俱乐部特大床房(至少连住2晚及以上)&lt;今日特价 &gt;&lt;双人入住&gt;&lt;双早&gt;</t>
  </si>
  <si>
    <t>MIN/RENPING,ZHENG/JIE</t>
  </si>
  <si>
    <t xml:space="preserve">3745528	</t>
  </si>
  <si>
    <t xml:space="preserve">8498900	</t>
  </si>
  <si>
    <t xml:space="preserve">999225885347166	</t>
  </si>
  <si>
    <t>[曼谷]曼谷萨通雅诗阁酒店(Ascott Sathorn Bangkok)(5032213)</t>
  </si>
  <si>
    <t>一卧室行政房(至少连住2晚及以上)&lt;双人入住&gt;&lt;特价&gt;&lt;双早&gt;</t>
  </si>
  <si>
    <t>WANG/WEI</t>
  </si>
  <si>
    <t xml:space="preserve">3747142	</t>
  </si>
  <si>
    <t xml:space="preserve">9897669	</t>
  </si>
  <si>
    <t xml:space="preserve">999225885859365	</t>
  </si>
  <si>
    <t>[哥打巴鲁]大宏酒店(Grand Riverview Hotel)(5072888)</t>
  </si>
  <si>
    <t>尊贵房&lt;特价大促销&gt;&lt;双人入住&gt;&lt;双早&gt;</t>
  </si>
  <si>
    <t>Noor Bin Kamarudin/Azmi</t>
  </si>
  <si>
    <t xml:space="preserve">3747210	</t>
  </si>
  <si>
    <t xml:space="preserve">249882	</t>
  </si>
  <si>
    <t xml:space="preserve">999225890374814	</t>
  </si>
  <si>
    <t>一卧室行政房(至少连住2晚及以上)&lt;双人入住&gt;&lt;无早&gt;</t>
  </si>
  <si>
    <t>CHEN/YINGCHUN</t>
  </si>
  <si>
    <t xml:space="preserve">3748293	</t>
  </si>
  <si>
    <t xml:space="preserve">9898193	</t>
  </si>
  <si>
    <t xml:space="preserve">999225893416615	</t>
  </si>
  <si>
    <t>[普吉岛]卢巴普吉岛芭东旅舍(Lub d Phuket Patong)(7019202)</t>
  </si>
  <si>
    <t>精致大床房(连住4晚及以上)&lt;双人入住&gt;&lt;双早&gt;</t>
  </si>
  <si>
    <t>CHAN/WAIYAN,SPIER/DEAN</t>
  </si>
  <si>
    <t xml:space="preserve">3749237	</t>
  </si>
  <si>
    <t xml:space="preserve">42823	</t>
  </si>
  <si>
    <t xml:space="preserve">999225893929754	</t>
  </si>
  <si>
    <t>[八打灵再也]皇家朱兰白沙罗酒店(Royale Chulan Damansara)(28528087)</t>
  </si>
  <si>
    <t>BEE HOON/QUAH</t>
  </si>
  <si>
    <t xml:space="preserve">3749407	</t>
  </si>
  <si>
    <t xml:space="preserve">631006	</t>
  </si>
  <si>
    <t xml:space="preserve">999225893957386	</t>
  </si>
  <si>
    <t>CHUEY YIN/CHEONG</t>
  </si>
  <si>
    <t xml:space="preserve">3749411	</t>
  </si>
  <si>
    <t xml:space="preserve">630911	</t>
  </si>
  <si>
    <t xml:space="preserve">999225893983135	</t>
  </si>
  <si>
    <t>WAI MIN/LIM</t>
  </si>
  <si>
    <t xml:space="preserve">3749415	</t>
  </si>
  <si>
    <t xml:space="preserve">630966	</t>
  </si>
  <si>
    <t xml:space="preserve">999225894075954	</t>
  </si>
  <si>
    <t>BENG JIN/CHEAH</t>
  </si>
  <si>
    <t xml:space="preserve">3749431	</t>
  </si>
  <si>
    <t xml:space="preserve">631123	</t>
  </si>
  <si>
    <t xml:space="preserve">25894089977	</t>
  </si>
  <si>
    <t>[曼谷]曼谷柏悦酒店(Park Hyatt Bangkok)(8982056)</t>
  </si>
  <si>
    <t>标准城景双床房(至少连住2晚及以上)&lt;特惠专享&gt;&lt;双人入住&gt;&lt;双早&gt;</t>
  </si>
  <si>
    <t>Zhou/Chen</t>
  </si>
  <si>
    <t xml:space="preserve">3749433	</t>
  </si>
  <si>
    <t xml:space="preserve">1427376	</t>
  </si>
  <si>
    <t xml:space="preserve">25894089981	</t>
  </si>
  <si>
    <t>特大床房(至少连住2晚及以上)&lt;特惠专享&gt;&lt;双人入住&gt;&lt;双早&gt;</t>
  </si>
  <si>
    <t>Wang/Pu,Zhou/Yu</t>
  </si>
  <si>
    <t xml:space="preserve">3749434	</t>
  </si>
  <si>
    <t xml:space="preserve"> 44098442	</t>
  </si>
  <si>
    <t xml:space="preserve">999225894529044	</t>
  </si>
  <si>
    <t>JI/XIANGYU</t>
  </si>
  <si>
    <t xml:space="preserve">3749505	</t>
  </si>
  <si>
    <t xml:space="preserve">23042232	</t>
  </si>
  <si>
    <t xml:space="preserve">999225903826358	</t>
  </si>
  <si>
    <t>[普吉岛]普吉岛阿克塞斯度假村及别墅(Access Resort &amp; Villas)(4036554)</t>
  </si>
  <si>
    <t>绿翼直通泳池房&lt;双人入住&gt;&lt;双早&gt;</t>
  </si>
  <si>
    <t>XIE/WEIXIONG,MO/YUJIE</t>
  </si>
  <si>
    <t xml:space="preserve">3750796	</t>
  </si>
  <si>
    <t xml:space="preserve">146720	</t>
  </si>
  <si>
    <t xml:space="preserve">999225906984193	</t>
  </si>
  <si>
    <t>标准大床房(至少连住2晚及以上)&lt;双人入住&gt;&lt;双早&gt;</t>
  </si>
  <si>
    <t>LEE/TZE YEI</t>
  </si>
  <si>
    <t xml:space="preserve">3751452	</t>
  </si>
  <si>
    <t xml:space="preserve">999225908212463	</t>
  </si>
  <si>
    <t>WU/TIANQI,WEI/LAN</t>
  </si>
  <si>
    <t xml:space="preserve">3751743	</t>
  </si>
  <si>
    <t xml:space="preserve">186504	</t>
  </si>
  <si>
    <t xml:space="preserve">999225926628168	</t>
  </si>
  <si>
    <t>[曼谷]曼谷玛杜兹酒店(Maduzi Hotel, Bangkok)(16900156)</t>
  </si>
  <si>
    <t>玛杜兹经典房&lt;双人入住&gt;&lt;双早&gt;</t>
  </si>
  <si>
    <t>jue/hyoungdon</t>
  </si>
  <si>
    <t xml:space="preserve">3754606	</t>
  </si>
  <si>
    <t xml:space="preserve">08095775	</t>
  </si>
  <si>
    <t xml:space="preserve">999225931482867	</t>
  </si>
  <si>
    <t>海景套房(至少连住2晚及以上)&lt;今日特价 &gt;&lt;双人入住&gt;&lt;不适用菲律宾客人&gt;&lt;双早&gt;</t>
  </si>
  <si>
    <t>YIN/QIAOYUN</t>
  </si>
  <si>
    <t xml:space="preserve">3755480	</t>
  </si>
  <si>
    <t xml:space="preserve">620007	</t>
  </si>
  <si>
    <t xml:space="preserve">999225934686936	</t>
  </si>
  <si>
    <t>[首尔]首尔大使 - 铂尔曼酒店(The Ambassador Seoul - A Pullman Hotel)(2332004)</t>
  </si>
  <si>
    <t>高级特大床房&lt;超值特惠&gt;&lt;双人入住&gt;&lt;无早&gt;</t>
  </si>
  <si>
    <t>ZHANG/SONIA JINGSHU</t>
  </si>
  <si>
    <t xml:space="preserve">3756411	</t>
  </si>
  <si>
    <t xml:space="preserve">96397895	</t>
  </si>
  <si>
    <t xml:space="preserve">999225936466823	</t>
  </si>
  <si>
    <t>[曼谷]阿特里姆曼谷美居大酒店(Grand Mercure Bangkok Atrium)(4498673)</t>
  </si>
  <si>
    <t>豪华特大床房&lt;今日特价 &gt;&lt;双人入住&gt;&lt;双早&gt;</t>
  </si>
  <si>
    <t>HUANG/JIXINYU,CHEN/ZIYU</t>
  </si>
  <si>
    <t xml:space="preserve">3757025	</t>
  </si>
  <si>
    <t xml:space="preserve">96228440	</t>
  </si>
  <si>
    <t xml:space="preserve">999225938051226	</t>
  </si>
  <si>
    <t>高级双床房(至少连住2晚及以上)&lt;双人入住&gt;&lt;不适用泰国客人&gt;&lt;双早&gt;</t>
  </si>
  <si>
    <t>WONG/JEK SHEN</t>
  </si>
  <si>
    <t xml:space="preserve">3757836	</t>
  </si>
  <si>
    <t xml:space="preserve">186796	</t>
  </si>
  <si>
    <t xml:space="preserve">999225938337858	</t>
  </si>
  <si>
    <t>HU/MING,GU/CHUNFENG</t>
  </si>
  <si>
    <t xml:space="preserve">3757917	</t>
  </si>
  <si>
    <t xml:space="preserve">186794	</t>
  </si>
  <si>
    <t xml:space="preserve">999225938345315	</t>
  </si>
  <si>
    <t>KO/TONGLEK</t>
  </si>
  <si>
    <t xml:space="preserve">3757921	</t>
  </si>
  <si>
    <t xml:space="preserve">186795	</t>
  </si>
  <si>
    <t xml:space="preserve">999225938649959	</t>
  </si>
  <si>
    <t>豪华双床房&lt;今日特价 &gt;&lt;双人入住&gt;&lt;不适用韩国客人&gt;&lt;无早&gt;</t>
  </si>
  <si>
    <t>WAN/MENGYI,HUANG/LINSHU</t>
  </si>
  <si>
    <t xml:space="preserve">3758145	</t>
  </si>
  <si>
    <t xml:space="preserve">999225938772157	</t>
  </si>
  <si>
    <t>豪华房&lt;双人入住&gt;&lt;无早&gt;</t>
  </si>
  <si>
    <t>Syazwani Mohiddin/Saiyidah,Syazwani Mohiddin/Saiyidah</t>
  </si>
  <si>
    <t xml:space="preserve">3758190	</t>
  </si>
  <si>
    <t xml:space="preserve">631279	</t>
  </si>
  <si>
    <t xml:space="preserve">999225944353937	</t>
  </si>
  <si>
    <t>[曼谷]曼谷铂尔曼皇权酒店(Pullman Bangkok King Power)(1586177)</t>
  </si>
  <si>
    <t>豪华特大床房&lt;双人入住&gt;&lt;不适用泰国客人&gt;&lt;双早&gt;</t>
  </si>
  <si>
    <t>LI/HUI</t>
  </si>
  <si>
    <t xml:space="preserve">3759657	</t>
  </si>
  <si>
    <t xml:space="preserve">1256564	</t>
  </si>
  <si>
    <t xml:space="preserve">999225757592663	</t>
  </si>
  <si>
    <t>[哥打京那巴鲁]亚庇凯城酒店(Promenade Hotel Kota Kinabalu)(26353811)</t>
  </si>
  <si>
    <t>城景高级房&lt;特惠房&gt;&lt;双人入住&gt;&lt;双早&gt;</t>
  </si>
  <si>
    <t>LIN/JINHAO,WU/WEIJIAN</t>
  </si>
  <si>
    <t xml:space="preserve">3721344	</t>
  </si>
  <si>
    <t xml:space="preserve">RBA7E4	</t>
  </si>
  <si>
    <t xml:space="preserve">999225949589980	</t>
  </si>
  <si>
    <t>[迪拜]阿瓦尼戴伊拉迪拜酒店(Avani Deira Dubai Hotel)(103783099)</t>
  </si>
  <si>
    <t>安凡尼房&lt;双人入住&gt;&lt;双早&gt;</t>
  </si>
  <si>
    <t>LONG/JUNQI</t>
  </si>
  <si>
    <t xml:space="preserve">3760629	</t>
  </si>
  <si>
    <t xml:space="preserve">13874942	</t>
  </si>
  <si>
    <t xml:space="preserve">999225950089692	</t>
  </si>
  <si>
    <t>[Donggongon]林塔斯白金酒店(Lintas Platinum Hotel)(99790378)</t>
  </si>
  <si>
    <t>豪华双床房&lt;今日特价 &gt;&lt;双人入住&gt;&lt;双早&gt;</t>
  </si>
  <si>
    <t>CHOW TAI SENG/EDMUND</t>
  </si>
  <si>
    <t xml:space="preserve">3760811	</t>
  </si>
  <si>
    <t xml:space="preserve">116934	</t>
  </si>
  <si>
    <t xml:space="preserve">999225950516754	</t>
  </si>
  <si>
    <t>豪华双人床房&lt;双人入住&gt;&lt;无早&gt;</t>
  </si>
  <si>
    <t>alnuaimi/mahmoud</t>
  </si>
  <si>
    <t xml:space="preserve">3760879	</t>
  </si>
  <si>
    <t xml:space="preserve">21291	</t>
  </si>
  <si>
    <t xml:space="preserve">999225951057765	</t>
  </si>
  <si>
    <t>[胡志明市]西贡艾美酒店(Le Méridien Saigon)(5465257)</t>
  </si>
  <si>
    <t>城景尊贵经典特大床房(至少连住2晚及以上)&lt;双人入住&gt;&lt;双早&gt;</t>
  </si>
  <si>
    <t>ZHENG/SHAOJUN</t>
  </si>
  <si>
    <t xml:space="preserve">3761039	</t>
  </si>
  <si>
    <t xml:space="preserve">72541911	</t>
  </si>
  <si>
    <t xml:space="preserve">999225951502436	</t>
  </si>
  <si>
    <t>[维川]会安南岸新世界酒店(New World Hoiana Hotel Vietnam)(109375120)</t>
  </si>
  <si>
    <t>海景高级双床间&lt;双人入住&gt;&lt;中宾&gt;&lt;双早&gt;</t>
  </si>
  <si>
    <t>LEE/WAI LEUNG,TANG/YIK YAN CLAUDIA</t>
  </si>
  <si>
    <t xml:space="preserve">3761112	</t>
  </si>
  <si>
    <t xml:space="preserve">928269	</t>
  </si>
  <si>
    <t xml:space="preserve">999225954043855	</t>
  </si>
  <si>
    <t>[曼谷]曼谷伦批尼公园皇冠假日酒店 - IHG 旗下酒店(Crowne Plaza Bangkok Lumpini Park, an IHG Hotel)(2803766)</t>
  </si>
  <si>
    <t>标准特大床房-禁烟(至少连住2晚及以上)&lt;双人入住&gt;&lt;仅适用亚洲客人&gt;&lt;双早&gt;</t>
  </si>
  <si>
    <t>GENG/JIA MING,SHI/RUI</t>
  </si>
  <si>
    <t xml:space="preserve">3761825	</t>
  </si>
  <si>
    <t xml:space="preserve">45315019	</t>
  </si>
  <si>
    <t xml:space="preserve">999225957636795	</t>
  </si>
  <si>
    <t>标准大床房(带单人沙发床)(至少连住2晚及以上)&lt;特惠&gt;&lt;三人入住&gt;&lt;早餐&gt;</t>
  </si>
  <si>
    <t>JIANG/BIXIAO,CHE/YUANPENG,ZHENG/YI,FENG/SHUANG,WANG/KAI</t>
  </si>
  <si>
    <t xml:space="preserve">3762943	</t>
  </si>
  <si>
    <t xml:space="preserve"> 388036	</t>
  </si>
  <si>
    <t xml:space="preserve">999225982299553	</t>
  </si>
  <si>
    <t>[哥打巴鲁]大雷奈酒店(The Grand Renai)(100907063)</t>
  </si>
  <si>
    <t>豪华特大床房 禁烟&lt;双人入住&gt;&lt;双早&gt;</t>
  </si>
  <si>
    <t>XU/YUNLAN</t>
  </si>
  <si>
    <t xml:space="preserve">3766314	</t>
  </si>
  <si>
    <t xml:space="preserve">999225982516290	</t>
  </si>
  <si>
    <t>豪华房(至少连住2晚及以上)&lt;今日特价 &gt;&lt;双人入住&gt;&lt;不适用泰国客人&gt;&lt;双早&gt;</t>
  </si>
  <si>
    <t>GU/YUE,QU/PEIPEI,FU/RUI,ZHANG/QIANG</t>
  </si>
  <si>
    <t xml:space="preserve">3766493	</t>
  </si>
  <si>
    <t xml:space="preserve">999225982671604	</t>
  </si>
  <si>
    <t>[甲米]索菲特甲米佛基拉高尔夫水疗度假村(Sofitel Krabi Phokeethra Golf and Spa Resort)(3183907)</t>
  </si>
  <si>
    <t>高级房(至少连住2晚及以上)&lt;单人入住&gt;&lt;中宾&gt;&lt;单早&gt;</t>
  </si>
  <si>
    <t>IRVING/CARLA MURRAY</t>
  </si>
  <si>
    <t xml:space="preserve">3766533	</t>
  </si>
  <si>
    <t xml:space="preserve">96822996	</t>
  </si>
  <si>
    <t xml:space="preserve">999225983182985	</t>
  </si>
  <si>
    <t>[普吉岛]芭东拉弗洛拉度假酒店(La Flora Resort Patong)(3627902)</t>
  </si>
  <si>
    <t>豪华泳池直通房&lt;特惠专享&gt;&lt;双人入住&gt;&lt;双早&gt;</t>
  </si>
  <si>
    <t>TUNG/LOK YI</t>
  </si>
  <si>
    <t xml:space="preserve">3766767	</t>
  </si>
  <si>
    <t xml:space="preserve">999225985664954	</t>
  </si>
  <si>
    <t>LI/YINGFENG,KE/YITONG</t>
  </si>
  <si>
    <t xml:space="preserve">3767841	</t>
  </si>
  <si>
    <t xml:space="preserve">146804	</t>
  </si>
  <si>
    <t xml:space="preserve">999225987137309	</t>
  </si>
  <si>
    <t>[釜山]瓦尔瑟酒店(Lavalse Hotel)(99543578)</t>
  </si>
  <si>
    <t>城景标准双人床房&lt;单人入住&gt;&lt;不适用韩国客人&gt;&lt;单早&gt;</t>
  </si>
  <si>
    <t>LIN/LU KAJ</t>
  </si>
  <si>
    <t xml:space="preserve">3768056	</t>
  </si>
  <si>
    <t xml:space="preserve">999225992681454	</t>
  </si>
  <si>
    <t>豪华特大床房(连住3晚及以上)&lt;双人入住&gt;&lt;适用于除泰国的亚洲客人&gt;&lt;双早&gt;</t>
  </si>
  <si>
    <t>CHAN/CHOU HUNG</t>
  </si>
  <si>
    <t xml:space="preserve">3769198	</t>
  </si>
  <si>
    <t xml:space="preserve">999225994726596	</t>
  </si>
  <si>
    <t>[巴洛克]皇家朱兰车拉汀木屋酒店(Royale Chulan Cherating Chalet)(67235956)</t>
  </si>
  <si>
    <t>双人床小木屋&lt;特价大促销&gt;&lt;双人入住&gt;&lt;双早&gt;</t>
  </si>
  <si>
    <t>Lau/Mun Jing</t>
  </si>
  <si>
    <t xml:space="preserve">3769635	</t>
  </si>
  <si>
    <t xml:space="preserve">999225994757241	</t>
  </si>
  <si>
    <t>[曼谷]曼谷拉玛9号美蒂雅酒店(Maitria Hotel Rama 9 Bangkok)(108716129)</t>
  </si>
  <si>
    <t>城景一卧室公寓式房&lt;双人入住&gt;&lt;中宾&gt;&lt;双早&gt;</t>
  </si>
  <si>
    <t>YANG/SHUJUAN</t>
  </si>
  <si>
    <t xml:space="preserve">3769645	</t>
  </si>
  <si>
    <t xml:space="preserve">999225998398851	</t>
  </si>
  <si>
    <t>[吉隆坡]吉隆坡大华酒店，傲途格精选酒店(The Majestic Hotel Kuala Lumpur, Autograph Collection)(4213294)</t>
  </si>
  <si>
    <t>豪华特大床房&lt;双人入住&gt;&lt;双早&gt;</t>
  </si>
  <si>
    <t>AHMAD/ZAINAL ABIDIN</t>
  </si>
  <si>
    <t xml:space="preserve">3770372	</t>
  </si>
  <si>
    <t xml:space="preserve">999225999031982	</t>
  </si>
  <si>
    <t>[吉隆坡]吉隆坡 EQ 酒店(EQ Kuala Lumpur)(67313921)</t>
  </si>
  <si>
    <t>双塔景豪华特大号床间(至少连住2晚及以上)&lt;双人入住&gt;&lt;双早&gt;</t>
  </si>
  <si>
    <t>WONG/YEEYAN</t>
  </si>
  <si>
    <t xml:space="preserve">3770656	</t>
  </si>
  <si>
    <t xml:space="preserve">999225999347909	</t>
  </si>
  <si>
    <t>[曼谷]于拉查达阿曼塔酒店(Amanta Hotel &amp; Residence Ratchada)(28679148)</t>
  </si>
  <si>
    <t>一卧室城景豪华套房(至少连住2晚及以上)&lt;双人入住&gt;&lt;无早&gt;</t>
  </si>
  <si>
    <t>Liora Kanjanawatchrakul/Fahsai,Liora Kanjanawatchrakul/Fahsai</t>
  </si>
  <si>
    <t xml:space="preserve">3770851	</t>
  </si>
  <si>
    <t xml:space="preserve">87331258-1	</t>
  </si>
  <si>
    <t xml:space="preserve">999225999819507	</t>
  </si>
  <si>
    <t>[芭堤雅]芭堤雅阿玛瑞度假酒店(Amari Pattaya)(6311398)</t>
  </si>
  <si>
    <t>豪华海景双床房(至少连住2晚及以上)&lt;今日特价 &gt;&lt;双人入住&gt;&lt;中宾&gt;&lt;双早&gt;</t>
  </si>
  <si>
    <t>wang/furong</t>
  </si>
  <si>
    <t xml:space="preserve">3771111	</t>
  </si>
  <si>
    <t xml:space="preserve">6842604	</t>
  </si>
  <si>
    <t xml:space="preserve">999225437140891	</t>
  </si>
  <si>
    <t>[曼谷]曼谷暹罗智选假日酒店(Holiday Inn Express Bangkok Siam, an IHG Hotel)(28597730)</t>
  </si>
  <si>
    <t>标准房 禁烟(至少连住2晚及以上)&lt;双人入住&gt;&lt;中宾&gt;&lt;双早&gt;</t>
  </si>
  <si>
    <t>LUO/ZHONGMING</t>
  </si>
  <si>
    <t xml:space="preserve">3656438	</t>
  </si>
  <si>
    <t xml:space="preserve">68809391	</t>
  </si>
  <si>
    <t xml:space="preserve">999226000451471	</t>
  </si>
  <si>
    <t>[热浪岛]塔拉斯海滩Spa度假酒店(The Taaras Beach &amp; Spa Resort)(5493151)</t>
  </si>
  <si>
    <t>花园套房&lt;双人入住&gt;&lt;双早&gt;</t>
  </si>
  <si>
    <t>ZHENG/PEISEN,ZHENG/XUERONG,LI/JIE,LI/BAOLIAN</t>
  </si>
  <si>
    <t xml:space="preserve">3771359	</t>
  </si>
  <si>
    <t xml:space="preserve">1586136 / 1586137	</t>
  </si>
  <si>
    <t xml:space="preserve">999226012253433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</si>
  <si>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</si>
  <si>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</si>
  <si>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SONG/JONGHO</t>
  </si>
  <si>
    <t xml:space="preserve">3773743	</t>
  </si>
  <si>
    <t xml:space="preserve">67699	</t>
  </si>
  <si>
    <t xml:space="preserve">999226013371835	</t>
  </si>
  <si>
    <t>[柑林县]金兰阿尔玛度假酒店(Alma Resort Cam Ranh)(104388166)</t>
  </si>
  <si>
    <t>高级一卧室套房&lt;今日特价 &gt;&lt;三人入住&gt;&lt;早餐&gt;</t>
  </si>
  <si>
    <t>PARK/DOHYUN,PARK/DOHYUN,PARK/DOHYUN</t>
  </si>
  <si>
    <t xml:space="preserve">3774018	</t>
  </si>
  <si>
    <t xml:space="preserve">158364	</t>
  </si>
  <si>
    <t xml:space="preserve">999226014985881	</t>
  </si>
  <si>
    <t>DU/YUANHENG</t>
  </si>
  <si>
    <t xml:space="preserve">3774465	</t>
  </si>
  <si>
    <t xml:space="preserve">4810628	</t>
  </si>
  <si>
    <t xml:space="preserve">999226017588748	</t>
  </si>
  <si>
    <t>豪华房&lt;双人入住&gt;&lt;特价促销&gt;&lt;无早&gt;</t>
  </si>
  <si>
    <t>HO/KIAN FOO</t>
  </si>
  <si>
    <t xml:space="preserve">3775255	</t>
  </si>
  <si>
    <t xml:space="preserve">999226018252850	</t>
  </si>
  <si>
    <t>RAO/ZHENGLI,ZHU/MANHUA</t>
  </si>
  <si>
    <t xml:space="preserve">3775506	</t>
  </si>
  <si>
    <t xml:space="preserve">999226025353102	</t>
  </si>
  <si>
    <t>shen/yaorong,zhang/rongqing</t>
  </si>
  <si>
    <t xml:space="preserve">3776684	</t>
  </si>
  <si>
    <t xml:space="preserve">999226027190728	</t>
  </si>
  <si>
    <t>Wang/Bo</t>
  </si>
  <si>
    <t xml:space="preserve">3776999	</t>
  </si>
  <si>
    <t xml:space="preserve">26027694987	</t>
  </si>
  <si>
    <t>[普吉岛]达拉酒店(Dara Hotel)(6083436)</t>
  </si>
  <si>
    <t>至尊豪华特大床房&lt;双人入住&gt;&lt;双早&gt;</t>
  </si>
  <si>
    <t>WU/RUIHAO</t>
  </si>
  <si>
    <t xml:space="preserve">3777161	</t>
  </si>
  <si>
    <t xml:space="preserve">10010385703	</t>
  </si>
  <si>
    <t xml:space="preserve">999226031364258	</t>
  </si>
  <si>
    <t>[哥打京那巴鲁]莫诺科洛精品酒店(Monocolo Boutique Hotel)(110109406)</t>
  </si>
  <si>
    <t>豪华房间&lt;三人入住&gt;&lt;无早&gt;</t>
  </si>
  <si>
    <t>HE/FENGMEI,SHEN/HONGFEI,CHEN/YUYUN</t>
  </si>
  <si>
    <t xml:space="preserve">3778143	</t>
  </si>
  <si>
    <t xml:space="preserve">999226031516350	</t>
  </si>
  <si>
    <t>[普吉岛]复古度假酒店(La Vintage Resort)(31432625)</t>
  </si>
  <si>
    <t>豪华房(至少连住2晚及以上)&lt;双人入住&gt;&lt;无早&gt;</t>
  </si>
  <si>
    <t>MOSKOVICH/AMIT</t>
  </si>
  <si>
    <t xml:space="preserve">3778183	</t>
  </si>
  <si>
    <t xml:space="preserve">59573	</t>
  </si>
  <si>
    <t xml:space="preserve">999226031865684	</t>
  </si>
  <si>
    <t>LO/ICHUAN,CHUNG/YUNHAN,TENG/ANTING</t>
  </si>
  <si>
    <t xml:space="preserve">3778294	</t>
  </si>
  <si>
    <t xml:space="preserve">999226032876870	</t>
  </si>
  <si>
    <t>HAN/KUO TING,WANG/CHIH YI,CHANG/CHING NING,HAN/YU CHIH</t>
  </si>
  <si>
    <t xml:space="preserve">3778591	</t>
  </si>
  <si>
    <t xml:space="preserve"> 624474	</t>
  </si>
  <si>
    <t xml:space="preserve">999226032933093	</t>
  </si>
  <si>
    <t>[首尔]三井酒店(Hotel Samjung)(28525707)</t>
  </si>
  <si>
    <t>双床房&lt;双人入住&gt;&lt;无早&gt;</t>
  </si>
  <si>
    <t>CHEN/YANTONG</t>
  </si>
  <si>
    <t xml:space="preserve">3778597	</t>
  </si>
  <si>
    <t xml:space="preserve">23055326	</t>
  </si>
  <si>
    <t xml:space="preserve">999226031787051	</t>
  </si>
  <si>
    <t>[新加坡]旅定酒店(Hotel Traveltine)(110631472)</t>
  </si>
  <si>
    <t>高级房&lt;特惠专享&gt;&lt;双人入住&gt;&lt;无早&gt;</t>
  </si>
  <si>
    <t>SUGANDA/YOGEN</t>
  </si>
  <si>
    <t xml:space="preserve">3778266	</t>
  </si>
  <si>
    <t xml:space="preserve">400172	</t>
  </si>
  <si>
    <t xml:space="preserve">999226031571449	</t>
  </si>
  <si>
    <t>SAMUELS/YONATAN</t>
  </si>
  <si>
    <t xml:space="preserve">3778197	</t>
  </si>
  <si>
    <t xml:space="preserve">59572	</t>
  </si>
  <si>
    <t xml:space="preserve">999226035533695	</t>
  </si>
  <si>
    <t>两卧室家庭房(至少连住2晚及以上)&lt;四人入住&gt;&lt;早餐&gt;</t>
  </si>
  <si>
    <t>XIE/TINGWEN</t>
  </si>
  <si>
    <t xml:space="preserve">3779346	</t>
  </si>
  <si>
    <t xml:space="preserve">59578	</t>
  </si>
  <si>
    <t xml:space="preserve">999226035706547	</t>
  </si>
  <si>
    <t>CHUJHORN/CHAYOTHORN</t>
  </si>
  <si>
    <t xml:space="preserve">3779428	</t>
  </si>
  <si>
    <t xml:space="preserve">999226019131965	</t>
  </si>
  <si>
    <t>AHMED/YASMIN,AHMED/NASEER</t>
  </si>
  <si>
    <t xml:space="preserve">3775985	</t>
  </si>
  <si>
    <t xml:space="preserve">13875707	</t>
  </si>
  <si>
    <t xml:space="preserve">999226037881774	</t>
  </si>
  <si>
    <t>精致大床房(至少连住2晚及以上)&lt;双人入住&gt;&lt;双早&gt;</t>
  </si>
  <si>
    <t>Campbell/Shaun</t>
  </si>
  <si>
    <t xml:space="preserve">3780167	</t>
  </si>
  <si>
    <t xml:space="preserve">999226038438096	</t>
  </si>
  <si>
    <t>[曼谷]曼谷是隆假日酒店 - IHG 旗下酒店(Holiday Inn Bangkok Silom, an IHG Hotel)(2671448)</t>
  </si>
  <si>
    <t>尊贵房(至少连住2晚及以上)&lt;双人入住&gt;&lt;中宾&gt;&lt;双早&gt;</t>
  </si>
  <si>
    <t>MA/HONGPENG</t>
  </si>
  <si>
    <t xml:space="preserve">999226038790854	</t>
  </si>
  <si>
    <t>[士乃]士乃宴宾雅酒店(Impiana Hotel Senai)(28566880)</t>
  </si>
  <si>
    <t>豪华双床房&lt;特惠&gt;&lt;双人入住&gt;&lt;无早&gt;</t>
  </si>
  <si>
    <t>hussain/faridah</t>
  </si>
  <si>
    <t xml:space="preserve">3780451	</t>
  </si>
  <si>
    <t xml:space="preserve">999226039571224	</t>
  </si>
  <si>
    <t>WANG/CHUNG YEN</t>
  </si>
  <si>
    <t xml:space="preserve">3780708	</t>
  </si>
  <si>
    <t xml:space="preserve">999226040044188	</t>
  </si>
  <si>
    <t>精致套房&lt;双人入住&gt;&lt;双早&gt;</t>
  </si>
  <si>
    <t>ZHANG/XIANG</t>
  </si>
  <si>
    <t xml:space="preserve">3780801	</t>
  </si>
  <si>
    <t xml:space="preserve">10010385766	</t>
  </si>
  <si>
    <t xml:space="preserve">999226040200214	</t>
  </si>
  <si>
    <t>[马卡蒂]我是酒店(I'm Hotel)(28523042)</t>
  </si>
  <si>
    <t>尊贵两大床房&lt;双人入住&gt;&lt;不适用菲律宾客人&gt;&lt;双早&gt;</t>
  </si>
  <si>
    <t>JIN/ZEPING,Xi/Qimin</t>
  </si>
  <si>
    <t xml:space="preserve">3780837	</t>
  </si>
  <si>
    <t xml:space="preserve">999226040709253	</t>
  </si>
  <si>
    <t>DENG/FEIE</t>
  </si>
  <si>
    <t xml:space="preserve">3781065	</t>
  </si>
  <si>
    <t xml:space="preserve">999226041198718	</t>
  </si>
  <si>
    <t>[芭堤雅]康帕斯酒店集团库巴酒店(The Quba Boutique Hotel Pattaya by Compass Hospitality)(105628407)</t>
  </si>
  <si>
    <t>哈瓦那豪华双人房&lt;双人入住&gt;&lt;双早&gt;</t>
  </si>
  <si>
    <t>HAN/YONGLAN,WANG/QUANDA,XIANG/HAN,YANG/WANGFEN,LONG/YINGWEN,DENG/SHUIZHEN</t>
  </si>
  <si>
    <t xml:space="preserve">3781165	</t>
  </si>
  <si>
    <t xml:space="preserve">999226041813065	</t>
  </si>
  <si>
    <t>Lee/Hyesun,Lee/Hyesun,Lee/Hyesun</t>
  </si>
  <si>
    <t xml:space="preserve">3781441	</t>
  </si>
  <si>
    <t xml:space="preserve">159237	</t>
  </si>
  <si>
    <t xml:space="preserve">999226045280999	</t>
  </si>
  <si>
    <t>LI/JIANSHENG,WU/NA</t>
  </si>
  <si>
    <t xml:space="preserve">3781687	</t>
  </si>
  <si>
    <t xml:space="preserve">999226046788592	</t>
  </si>
  <si>
    <t xml:space="preserve">3781970	</t>
  </si>
  <si>
    <t xml:space="preserve">159235	</t>
  </si>
  <si>
    <t xml:space="preserve">999226049489525	</t>
  </si>
  <si>
    <t>双床房&lt;单人入住&gt;&lt;单早&gt;</t>
  </si>
  <si>
    <t>YU/haichao</t>
  </si>
  <si>
    <t xml:space="preserve">3782429	</t>
  </si>
  <si>
    <t xml:space="preserve">23055368	</t>
  </si>
  <si>
    <t xml:space="preserve">999226051157538	</t>
  </si>
  <si>
    <t>[曼谷]曼谷 JW 万豪酒店(JW Marriott Hotel Bangkok)(3031185)</t>
  </si>
  <si>
    <t>豪华特大床房&lt;今日特价 &gt;&lt;双人入住&gt;&lt;中宾&gt;&lt;双早&gt;&lt;机票面纱&gt;&lt;火酒交叉用户&gt;&lt;交叉用户&gt;&lt;黄金会员&gt;</t>
  </si>
  <si>
    <t>Xu/Anqi</t>
  </si>
  <si>
    <t xml:space="preserve">3782816	</t>
  </si>
  <si>
    <t xml:space="preserve">82563449	</t>
  </si>
  <si>
    <t xml:space="preserve">999226053264410	</t>
  </si>
  <si>
    <t>See/Zhi Wei</t>
  </si>
  <si>
    <t xml:space="preserve">3783178	</t>
  </si>
  <si>
    <t xml:space="preserve">999226040178457	</t>
  </si>
  <si>
    <t>[碧瑶]The Plaza Garden Hotel and Residences(110650340)</t>
  </si>
  <si>
    <t>基本双人或双床间(至少提前1天预订)&lt;双人入住&gt;&lt;双早&gt;</t>
  </si>
  <si>
    <t>DACYON/CHRISTOPHER ALFON</t>
  </si>
  <si>
    <t xml:space="preserve">3780827	</t>
  </si>
  <si>
    <t xml:space="preserve">999226056473222	</t>
  </si>
  <si>
    <t>ZHANG/FURUI,LI/AIXIANG</t>
  </si>
  <si>
    <t xml:space="preserve">3783869	</t>
  </si>
  <si>
    <t xml:space="preserve">999226056492486	</t>
  </si>
  <si>
    <t>CAI/LINGLING,ZHANG/XIUJIAN</t>
  </si>
  <si>
    <t xml:space="preserve">3783871	</t>
  </si>
  <si>
    <t xml:space="preserve">26056930184	</t>
  </si>
  <si>
    <t>尊贵房&lt;特惠&gt;&lt;双人入住&gt;&lt;双早&gt;</t>
  </si>
  <si>
    <t>LIN/YING</t>
  </si>
  <si>
    <t xml:space="preserve">3784019	</t>
  </si>
  <si>
    <t xml:space="preserve">265808066	</t>
  </si>
  <si>
    <t xml:space="preserve">999226057046110	</t>
  </si>
  <si>
    <t>[芭堤雅]芭堤雅盛捷酒店(Somerset Pattaya)(106796888)</t>
  </si>
  <si>
    <t>海景豪华特大床房(至少连住2晚及以上)&lt;双人入住&gt;&lt;不适用泰国客人&gt;&lt;双早&gt;</t>
  </si>
  <si>
    <t>LI/YANG,ZHENG/ZHIQI</t>
  </si>
  <si>
    <t xml:space="preserve">3784033	</t>
  </si>
  <si>
    <t xml:space="preserve">9959061	</t>
  </si>
  <si>
    <t xml:space="preserve">999226057889927	</t>
  </si>
  <si>
    <t>QU/CHUANYANG,DU/ZHAOMEI</t>
  </si>
  <si>
    <t xml:space="preserve">3784303	</t>
  </si>
  <si>
    <t xml:space="preserve">26058392780	</t>
  </si>
  <si>
    <t>LI/XIANGYU,DAI/NI,LIU/SHUANG</t>
  </si>
  <si>
    <t xml:space="preserve">3784397	</t>
  </si>
  <si>
    <t xml:space="preserve">999226060231400	</t>
  </si>
  <si>
    <t>[芭堤雅]A-One芭提雅皇家邮轮酒店(A-One the Royal Cruise Hotel Pattaya)(4037063)</t>
  </si>
  <si>
    <t>豪华双床房&lt;双人入住&gt;&lt;不适用印度客人&gt;&lt;双早&gt;</t>
  </si>
  <si>
    <t>li/yongming</t>
  </si>
  <si>
    <t xml:space="preserve">3784958	</t>
  </si>
  <si>
    <t xml:space="preserve">986594	</t>
  </si>
  <si>
    <t xml:space="preserve">999226060253304	</t>
  </si>
  <si>
    <t>wang/liqing</t>
  </si>
  <si>
    <t xml:space="preserve">3784964	</t>
  </si>
  <si>
    <t xml:space="preserve">986595	</t>
  </si>
  <si>
    <t xml:space="preserve">999226060263746	</t>
  </si>
  <si>
    <t>cheng/shiwu</t>
  </si>
  <si>
    <t xml:space="preserve">3784967	</t>
  </si>
  <si>
    <t xml:space="preserve">986596	</t>
  </si>
  <si>
    <t xml:space="preserve">999226061468696	</t>
  </si>
  <si>
    <t>豪华房(至少连住2晚及以上)&lt;今日特价 &gt;&lt;三人入住&gt;&lt;不适用泰国客人&gt;&lt;早餐&gt;</t>
  </si>
  <si>
    <t>TENG/Yue</t>
  </si>
  <si>
    <t xml:space="preserve">3785432	</t>
  </si>
  <si>
    <t xml:space="preserve">999226062662756	</t>
  </si>
  <si>
    <t>[曼谷]曼谷HOMM素坤逸34街酒店 (悦榕集团)(HOMM Sukhumvit34 Bangkok - a brand of Banyan Tree Group)(99758480)</t>
  </si>
  <si>
    <t>高级大床房&lt;双人入住&gt;&lt;无早&gt;</t>
  </si>
  <si>
    <t>PI/TING</t>
  </si>
  <si>
    <t xml:space="preserve">3785752	</t>
  </si>
  <si>
    <t xml:space="preserve">999226067649735	</t>
  </si>
  <si>
    <t>[曼谷]曼谷十伊卡迈温德姆华美达酒店(Ramada by Wyndham Bangkok Ten Ekamai Residences)(111444826)</t>
  </si>
  <si>
    <t>高级公寓&lt;双人入住&gt;&lt;无早&gt;</t>
  </si>
  <si>
    <t>Bootphet/Mittapap</t>
  </si>
  <si>
    <t xml:space="preserve">3787767	</t>
  </si>
  <si>
    <t xml:space="preserve">999226068498861	</t>
  </si>
  <si>
    <t>[曼谷]曼谷奇迹大酒店(Miracle Grand Convention Hotel)(28681276)</t>
  </si>
  <si>
    <t>豪华双人床房&lt;特惠专享&gt;&lt;双人入住&gt;&lt;单早&gt;</t>
  </si>
  <si>
    <t>LAOCHAROEN/BUNTHAENG</t>
  </si>
  <si>
    <t xml:space="preserve">3788053	</t>
  </si>
  <si>
    <t xml:space="preserve">588634	</t>
  </si>
  <si>
    <t xml:space="preserve">999226068567009	</t>
  </si>
  <si>
    <t>wang/lei</t>
  </si>
  <si>
    <t xml:space="preserve">3788071	</t>
  </si>
  <si>
    <t xml:space="preserve">85459947	</t>
  </si>
  <si>
    <t xml:space="preserve">999226068631282	</t>
  </si>
  <si>
    <t>ZHANG/HAIBO</t>
  </si>
  <si>
    <t xml:space="preserve">3788096	</t>
  </si>
  <si>
    <t xml:space="preserve">588633	</t>
  </si>
  <si>
    <t xml:space="preserve">999226068726363	</t>
  </si>
  <si>
    <t>一卧室套房&lt;今日特价 &gt;&lt;双人入住&gt;&lt;双早&gt;</t>
  </si>
  <si>
    <t>ZOU/SHENGJIE</t>
  </si>
  <si>
    <t xml:space="preserve">3788133	</t>
  </si>
  <si>
    <t xml:space="preserve">999226068860736	</t>
  </si>
  <si>
    <t>ZHAO/YUNXUE</t>
  </si>
  <si>
    <t xml:space="preserve">3788257	</t>
  </si>
  <si>
    <t xml:space="preserve">85467024	</t>
  </si>
  <si>
    <t xml:space="preserve">999226068870795	</t>
  </si>
  <si>
    <t>[芭堤雅]芭堤雅贝斯特韦斯特优质尼克森酒店-SHA认证(Best Western Plus Nexen Pattaya)(96263097)</t>
  </si>
  <si>
    <t>池景豪华双床房&lt;双人入住&gt;&lt;不适用泰国客人&gt;&lt;无早&gt;</t>
  </si>
  <si>
    <t>WEI/SIDA,ZHAO/LI</t>
  </si>
  <si>
    <t xml:space="preserve">3788270	</t>
  </si>
  <si>
    <t xml:space="preserve">999226068875515	</t>
  </si>
  <si>
    <t>[曼谷]摩德沙吞酒店(Mode Sathorn Hotel)(4370772)</t>
  </si>
  <si>
    <t>摩德豪华房&lt;特惠专享&gt;&lt;双人入住&gt;&lt;中宾&gt;&lt;双早&gt;</t>
  </si>
  <si>
    <t>WANG/CIHAO</t>
  </si>
  <si>
    <t xml:space="preserve">3788276	</t>
  </si>
  <si>
    <t xml:space="preserve">999226068912276	</t>
  </si>
  <si>
    <t>CHIEN/YINGLIANG</t>
  </si>
  <si>
    <t xml:space="preserve">3788340	</t>
  </si>
  <si>
    <t xml:space="preserve">999226068930933	</t>
  </si>
  <si>
    <t>[迪拜]迪拜德拉温德姆酒店(Wyndham Dubai Deira)(106436490)</t>
  </si>
  <si>
    <t>高级房&lt;双人入住&gt;&lt;无早&gt;</t>
  </si>
  <si>
    <t>LIAO/XIUMING,PANG/LEJIN</t>
  </si>
  <si>
    <t xml:space="preserve">3788387	</t>
  </si>
  <si>
    <t xml:space="preserve">999226069155913	</t>
  </si>
  <si>
    <t xml:space="preserve">3788617	</t>
  </si>
  <si>
    <t xml:space="preserve">999226069919563	</t>
  </si>
  <si>
    <t>CHING/HAO CHIH JOSH</t>
  </si>
  <si>
    <t xml:space="preserve">3789282	</t>
  </si>
  <si>
    <t xml:space="preserve">999226070463577	</t>
  </si>
  <si>
    <t>PAN/CHEE SENG</t>
  </si>
  <si>
    <t xml:space="preserve">3789802	</t>
  </si>
  <si>
    <t xml:space="preserve">632292	</t>
  </si>
  <si>
    <t xml:space="preserve">999226071921044	</t>
  </si>
  <si>
    <t>豪华双人床房&lt;今日特价 &gt;&lt;双人入住&gt;&lt;双早&gt;</t>
  </si>
  <si>
    <t>Thananchana/Annop</t>
  </si>
  <si>
    <t xml:space="preserve">3789877	</t>
  </si>
  <si>
    <t xml:space="preserve">588735	</t>
  </si>
  <si>
    <t xml:space="preserve">999226072186626	</t>
  </si>
  <si>
    <t>[曼谷]曼谷湄南河四季酒店(Four Seasons Hotel Bangkok at Chao Phraya River)(57171815)</t>
  </si>
  <si>
    <t>至尊河景特大床房&lt;双人入住&gt;&lt;无早&gt;</t>
  </si>
  <si>
    <t>zhuang/faxing</t>
  </si>
  <si>
    <t xml:space="preserve">3789897	</t>
  </si>
  <si>
    <t xml:space="preserve">190116	</t>
  </si>
  <si>
    <t xml:space="preserve">999226077736876	</t>
  </si>
  <si>
    <t>Wang/Zhen</t>
  </si>
  <si>
    <t xml:space="preserve">3790639	</t>
  </si>
  <si>
    <t xml:space="preserve">18849	</t>
  </si>
  <si>
    <t xml:space="preserve">999226078300383	</t>
  </si>
  <si>
    <t>豪华双人床房&lt;今日特价 &gt;&lt;双人入住&gt;&lt;无早&gt;</t>
  </si>
  <si>
    <t>Liu/Hui hui</t>
  </si>
  <si>
    <t xml:space="preserve">3790678	</t>
  </si>
  <si>
    <t xml:space="preserve">26079190635	</t>
  </si>
  <si>
    <t>Pei/Feng</t>
  </si>
  <si>
    <t xml:space="preserve">3790753	</t>
  </si>
  <si>
    <t xml:space="preserve">999226103204631	</t>
  </si>
  <si>
    <t>[马卡蒂]新世界马卡蒂酒店(New World Makati Hotel)(17488739)</t>
  </si>
  <si>
    <t>高级特大床房&lt;双人入住&gt;&lt;不适用菲律宾客人&gt;&lt;双早&gt;</t>
  </si>
  <si>
    <t>LIU/GUANWEI</t>
  </si>
  <si>
    <t>，</t>
  </si>
  <si>
    <t>本期收回10180元</t>
  </si>
  <si>
    <t>补款单999225616295191 --1600RMB</t>
  </si>
  <si>
    <t>原单未结算，本期扣款560元</t>
  </si>
  <si>
    <t>原单未结算，本期扣款702元</t>
  </si>
  <si>
    <t>A230818100539481</t>
  </si>
  <si>
    <t>CNY / HKD 当前参考汇率: 1.073637951</t>
  </si>
  <si>
    <t>总计：628461 CNY/
674739.58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</si>
  <si>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</si>
  <si>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</si>
  <si>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</si>
  <si>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</si>
  <si>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</si>
  <si>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</si>
  <si>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</si>
  <si>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</si>
  <si>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</si>
  <si>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</si>
  <si>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</si>
  <si>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</si>
  <si>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</si>
  <si>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</si>
  <si>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</si>
  <si>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</si>
  <si>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</si>
  <si>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</si>
  <si>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</si>
  <si>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2023-01-25</t>
  </si>
  <si>
    <t>2976552</t>
  </si>
  <si>
    <t>普吉岛悦榕庄(SHA Plus+)</t>
  </si>
  <si>
    <t>Yeun Mo,Yeun Mo</t>
  </si>
  <si>
    <t>2023-08-14</t>
  </si>
  <si>
    <t>2023-08-17</t>
  </si>
  <si>
    <t>退房日周结</t>
  </si>
  <si>
    <t>4614.00</t>
  </si>
  <si>
    <t>RMB</t>
  </si>
  <si>
    <t>0</t>
  </si>
  <si>
    <t>0.00</t>
  </si>
  <si>
    <t>携程国际直连(DD)</t>
  </si>
  <si>
    <t>01.011174</t>
  </si>
  <si>
    <t>2023-01-25 16:55:34</t>
  </si>
  <si>
    <t>否</t>
  </si>
  <si>
    <t>汇智国际旅游发展有限公司</t>
  </si>
  <si>
    <t>直采</t>
  </si>
  <si>
    <t>泰国</t>
  </si>
  <si>
    <t>2023-02-28</t>
  </si>
  <si>
    <t>3073083</t>
  </si>
  <si>
    <t>普吉岛迈考美丽亚酒店(SHA Extra Plus)</t>
  </si>
  <si>
    <t>ZHANG YUE,JING YING,LUO LIN</t>
  </si>
  <si>
    <t>2023-08-13</t>
  </si>
  <si>
    <t>2023-08-15</t>
  </si>
  <si>
    <t>2023-08-12 13:03:26</t>
  </si>
  <si>
    <t>2023-04-02</t>
  </si>
  <si>
    <t>3191487</t>
  </si>
  <si>
    <t>华欣阿玛瑞酒店 (SHA Plus+)</t>
  </si>
  <si>
    <t>LIAO CHIENHUNG,TSAI YUHSUAN,TSAI KUOSHU,TUAN IHUANG,CHIU CHUANGHUA</t>
  </si>
  <si>
    <t>2023-08-12</t>
  </si>
  <si>
    <t>6170.00</t>
  </si>
  <si>
    <t>2023-08-09 17:19:45</t>
  </si>
  <si>
    <t>2023-04-09</t>
  </si>
  <si>
    <t>3212289</t>
  </si>
  <si>
    <t>新加坡客安酒店 (SG Clean)</t>
  </si>
  <si>
    <t>Wang Xin</t>
  </si>
  <si>
    <t>5040.00</t>
  </si>
  <si>
    <t>2023-04-10 09:51:59</t>
  </si>
  <si>
    <t>新加坡</t>
  </si>
  <si>
    <t>2023-04-17</t>
  </si>
  <si>
    <t>3238301</t>
  </si>
  <si>
    <t>普吉岛安纳塔拉迈考度假村(SHA Extra Plus)</t>
  </si>
  <si>
    <t>Assadanukul Ramol,Assadanukul Ramol</t>
  </si>
  <si>
    <t>2820.00</t>
  </si>
  <si>
    <t>2023-04-17 19:34:12</t>
  </si>
  <si>
    <t>3238480</t>
  </si>
  <si>
    <t>2023-04-17 19:36:01</t>
  </si>
  <si>
    <t>2023-04-27</t>
  </si>
  <si>
    <t>3294638</t>
  </si>
  <si>
    <t>曼谷奔齐中心大酒店</t>
  </si>
  <si>
    <t>SETSUYA KIMURA,SETSUYA KIMURA</t>
  </si>
  <si>
    <t>1116.00</t>
  </si>
  <si>
    <t>2023-04-27 09:57:48</t>
  </si>
  <si>
    <t>2023-04-29</t>
  </si>
  <si>
    <t>3303669</t>
  </si>
  <si>
    <t>AHN YUBEEN,AHN YUBEEN</t>
  </si>
  <si>
    <t>2023-08-16</t>
  </si>
  <si>
    <t>2600.00</t>
  </si>
  <si>
    <t>2023-04-29 15:37:35</t>
  </si>
  <si>
    <t>3303829</t>
  </si>
  <si>
    <t>2023-04-29 15:47:16</t>
  </si>
  <si>
    <t>3304009</t>
  </si>
  <si>
    <t>2023-04-29 15:51:33</t>
  </si>
  <si>
    <t>2023-05-06</t>
  </si>
  <si>
    <t>3332450</t>
  </si>
  <si>
    <t>吉隆坡四季酒店</t>
  </si>
  <si>
    <t>CHANG SUFEN</t>
  </si>
  <si>
    <t>2861.00</t>
  </si>
  <si>
    <t>2023-05-06 15:37:59</t>
  </si>
  <si>
    <t>马来西亚</t>
  </si>
  <si>
    <t>952363137，999225472412704;;,</t>
  </si>
  <si>
    <t>2023-05-07</t>
  </si>
  <si>
    <t>3335953</t>
  </si>
  <si>
    <t>普吉岛苏林酒店(政府卫生认证)</t>
  </si>
  <si>
    <t>WANG YANG</t>
  </si>
  <si>
    <t>2023-07-21 17:34:56</t>
  </si>
  <si>
    <t>2023-05-11</t>
  </si>
  <si>
    <t>3356805</t>
  </si>
  <si>
    <t>甲米利亚纳休闲水疗度假村(SHA Extra Plus)</t>
  </si>
  <si>
    <t>WILKINSON MARK ANTHONY,GONG QIAN YING</t>
  </si>
  <si>
    <t>2023-08-05</t>
  </si>
  <si>
    <t>8388.00</t>
  </si>
  <si>
    <t>2023-05-13 09:28:53</t>
  </si>
  <si>
    <t>2023-05-13</t>
  </si>
  <si>
    <t>3367198</t>
  </si>
  <si>
    <t>曼谷拉差达宜必思尚品酒店</t>
  </si>
  <si>
    <t>KOYANAGI KANAE,KOYANAGI KUNIHITO</t>
  </si>
  <si>
    <t>2023-08-11</t>
  </si>
  <si>
    <t>1900.00</t>
  </si>
  <si>
    <t>2023-05-28 16:33:23</t>
  </si>
  <si>
    <t>2023-05-19</t>
  </si>
  <si>
    <t>3395117</t>
  </si>
  <si>
    <t>曼谷盛泰澜中央世界商业中心酒店  (SHA Plus+)</t>
  </si>
  <si>
    <t>Ong Sok Lay</t>
  </si>
  <si>
    <t>4281.00</t>
  </si>
  <si>
    <t>2023-05-19 16:48:37</t>
  </si>
  <si>
    <t>2023-05-24</t>
  </si>
  <si>
    <t>3415907</t>
  </si>
  <si>
    <t>普吉岛凯璞攀瓦酒店</t>
  </si>
  <si>
    <t>Li Shufen,Chen Yiyu,Jiang Jiali</t>
  </si>
  <si>
    <t>1500.00</t>
  </si>
  <si>
    <t>2023-05-26 11:25:26</t>
  </si>
  <si>
    <t>3416394</t>
  </si>
  <si>
    <t>标准酒店 - 曼谷大都会大厦</t>
  </si>
  <si>
    <t>MATSUMOTO KIYOKO,MATSUMOTO TAEKO</t>
  </si>
  <si>
    <t>5526.00</t>
  </si>
  <si>
    <t>2023-05-25 12:45:51</t>
  </si>
  <si>
    <t>2023-05-26</t>
  </si>
  <si>
    <t>3423394</t>
  </si>
  <si>
    <t>CHEN CHIAHUI,LI CHONGSHUN</t>
  </si>
  <si>
    <t>2386.00</t>
  </si>
  <si>
    <t>2586.00</t>
  </si>
  <si>
    <t>200</t>
  </si>
  <si>
    <t>2023-05-26 16:57:40</t>
  </si>
  <si>
    <t>3424895</t>
  </si>
  <si>
    <t>WANG YINGTING,LEE POYANG</t>
  </si>
  <si>
    <t>2152.00</t>
  </si>
  <si>
    <t>2023-05-27 10:35:02</t>
  </si>
  <si>
    <t>2023-05-28</t>
  </si>
  <si>
    <t>3433128</t>
  </si>
  <si>
    <t>宿务白沙滩度假村及水疗中心</t>
  </si>
  <si>
    <t>CHOI KWISEON</t>
  </si>
  <si>
    <t>3500.00</t>
  </si>
  <si>
    <t>2023-05-29 10:38:25</t>
  </si>
  <si>
    <t>菲律宾</t>
  </si>
  <si>
    <t>2023-06-01</t>
  </si>
  <si>
    <t>3446527</t>
  </si>
  <si>
    <t>曼谷盛泰乐水门酒店</t>
  </si>
  <si>
    <t>LEW MANDY</t>
  </si>
  <si>
    <t>4500.00</t>
  </si>
  <si>
    <t>2023-06-01 11:49:30</t>
  </si>
  <si>
    <t>3448092</t>
  </si>
  <si>
    <t>SHEN CHIEH</t>
  </si>
  <si>
    <t>1355.00</t>
  </si>
  <si>
    <t>2023-06-01 18:38:19</t>
  </si>
  <si>
    <t>3448280</t>
  </si>
  <si>
    <t>LEW AH BEE</t>
  </si>
  <si>
    <t>2023-06-01 18:39:17</t>
  </si>
  <si>
    <t>2023-06-04</t>
  </si>
  <si>
    <t>3461543</t>
  </si>
  <si>
    <t>ALZAABI IBRAHIM</t>
  </si>
  <si>
    <t>2023-08-10</t>
  </si>
  <si>
    <t>5640.00</t>
  </si>
  <si>
    <t>2023-06-04 18:26:21</t>
  </si>
  <si>
    <t>3461855</t>
  </si>
  <si>
    <t>Yu Zechen,Tan Shuwen</t>
  </si>
  <si>
    <t>4245.00</t>
  </si>
  <si>
    <t>2023-06-05 08:59:55</t>
  </si>
  <si>
    <t>2023-06-05</t>
  </si>
  <si>
    <t>3464473</t>
  </si>
  <si>
    <t>新加坡河景福朋喜来登集团酒店</t>
  </si>
  <si>
    <t>jin yu</t>
  </si>
  <si>
    <t>2924.00</t>
  </si>
  <si>
    <t>2023-06-05 15:29:44</t>
  </si>
  <si>
    <t>3465966</t>
  </si>
  <si>
    <t>阿万特酒店</t>
  </si>
  <si>
    <t>CHUNG WAN CHING,JIANG ZHIGANG</t>
  </si>
  <si>
    <t>572.00</t>
  </si>
  <si>
    <t>2023-06-06 09:05:45</t>
  </si>
  <si>
    <t>2023-06-06</t>
  </si>
  <si>
    <t>3469880</t>
  </si>
  <si>
    <t>查纳莱花园度假村，卡塔海滩 (SHA Extra Plus)</t>
  </si>
  <si>
    <t>Takatsuka Tomoko</t>
  </si>
  <si>
    <t>1710.00</t>
  </si>
  <si>
    <t>2023-06-07 11:37:06</t>
  </si>
  <si>
    <t>2023-06-07</t>
  </si>
  <si>
    <t>3473237</t>
  </si>
  <si>
    <t>新加坡半岛怡东酒店</t>
  </si>
  <si>
    <t>SHI YAN,ZHANG BIN</t>
  </si>
  <si>
    <t>4468.00</t>
  </si>
  <si>
    <t>2023-06-07 17:07:03</t>
  </si>
  <si>
    <t>3473463</t>
  </si>
  <si>
    <t>SHI ZHUSHENG,MA SUPING</t>
  </si>
  <si>
    <t>2023-06-07 18:00:19</t>
  </si>
  <si>
    <t>2023-06-08</t>
  </si>
  <si>
    <t>3475562</t>
  </si>
  <si>
    <t>JIANG GUANWEI</t>
  </si>
  <si>
    <t>3922.00</t>
  </si>
  <si>
    <t>2023-06-08 11:11:06</t>
  </si>
  <si>
    <t>3475911</t>
  </si>
  <si>
    <t>ZHANG XIA,WANG LIYONG</t>
  </si>
  <si>
    <t>5152.00</t>
  </si>
  <si>
    <t>2023-06-08 11:06:00</t>
  </si>
  <si>
    <t>3475986</t>
  </si>
  <si>
    <t>阿罗纳海滩赫纳度假村</t>
  </si>
  <si>
    <t>Song Inhwa</t>
  </si>
  <si>
    <t>6720.00</t>
  </si>
  <si>
    <t>2023-06-08 11:04:42</t>
  </si>
  <si>
    <t>2023-06-09</t>
  </si>
  <si>
    <t>3480132</t>
  </si>
  <si>
    <t>LEE EUNSOOK</t>
  </si>
  <si>
    <t>3270.00</t>
  </si>
  <si>
    <t>2023-06-09 10:53:39</t>
  </si>
  <si>
    <t>3480153</t>
  </si>
  <si>
    <t>2100.00</t>
  </si>
  <si>
    <t>2023-06-09 10:53:55</t>
  </si>
  <si>
    <t>3483823</t>
  </si>
  <si>
    <t>LAM KANG YEUNG</t>
  </si>
  <si>
    <t>3144.00</t>
  </si>
  <si>
    <t>2023-06-10 10:17:33</t>
  </si>
  <si>
    <t>3484065</t>
  </si>
  <si>
    <t>LEE SUNMI</t>
  </si>
  <si>
    <t>4385.00</t>
  </si>
  <si>
    <t>2023-06-13 17:19:41</t>
  </si>
  <si>
    <t>2023-06-10</t>
  </si>
  <si>
    <t>3485468</t>
  </si>
  <si>
    <t>薄荷岛隆重度假村</t>
  </si>
  <si>
    <t>LEE JINSEONG</t>
  </si>
  <si>
    <t>2920.00</t>
  </si>
  <si>
    <t>2023-06-10 12:40:08</t>
  </si>
  <si>
    <t>2023-06-11</t>
  </si>
  <si>
    <t>3490715</t>
  </si>
  <si>
    <t>客莱福雅秀酒店 (政府卫生认证)</t>
  </si>
  <si>
    <t>Tang Po Ning</t>
  </si>
  <si>
    <t>1568.00</t>
  </si>
  <si>
    <t>2023-06-15 19:54:25</t>
  </si>
  <si>
    <t>3492544</t>
  </si>
  <si>
    <t>普吉岛攀牙艾琳塔度假村</t>
  </si>
  <si>
    <t>ABAS MUHAMMAD SYAFIQ,ZAID PUTERI DYANN BTE</t>
  </si>
  <si>
    <t>4917.00</t>
  </si>
  <si>
    <t>2023-06-12 12:51:57</t>
  </si>
  <si>
    <t>2023-06-12</t>
  </si>
  <si>
    <t>3493963</t>
  </si>
  <si>
    <t>CHENG JIA,JI YUNTAO</t>
  </si>
  <si>
    <t>2418.00</t>
  </si>
  <si>
    <t>2023-06-12 14:33:22</t>
  </si>
  <si>
    <t>2023-06-13</t>
  </si>
  <si>
    <t>3499163</t>
  </si>
  <si>
    <t>LU YINGCHU,LEE NENGCHANG</t>
  </si>
  <si>
    <t>3800.00</t>
  </si>
  <si>
    <t>2023-06-13 18:38:31</t>
  </si>
  <si>
    <t>2023-06-15</t>
  </si>
  <si>
    <t>3505862</t>
  </si>
  <si>
    <t>普吉温德姆奈涵海滩大酒店</t>
  </si>
  <si>
    <t>WANG XIAOGANG</t>
  </si>
  <si>
    <t>1100.00</t>
  </si>
  <si>
    <t>2023-06-15 11:43:16</t>
  </si>
  <si>
    <t>3505864</t>
  </si>
  <si>
    <t>WANG Yiling</t>
  </si>
  <si>
    <t>2023-06-15 11:49:13</t>
  </si>
  <si>
    <t>3507379</t>
  </si>
  <si>
    <t>CHIU WAI CHING,WONG SAU LAN</t>
  </si>
  <si>
    <t>1140.00</t>
  </si>
  <si>
    <t>2023-06-15 15:27:01</t>
  </si>
  <si>
    <t>3509525</t>
  </si>
  <si>
    <t>曼谷恰特里亚姆大酒店</t>
  </si>
  <si>
    <t>LO ON KEI</t>
  </si>
  <si>
    <t>5994.00</t>
  </si>
  <si>
    <t>2023-06-16 14:44:23</t>
  </si>
  <si>
    <t>2023-06-17</t>
  </si>
  <si>
    <t>3513990</t>
  </si>
  <si>
    <t>华欣安纳塔拉度假酒店</t>
  </si>
  <si>
    <t>Alhammadi Mohammed</t>
  </si>
  <si>
    <t>2727.00</t>
  </si>
  <si>
    <t>2023-06-17 11:11:22</t>
  </si>
  <si>
    <t>3516099</t>
  </si>
  <si>
    <t>HUANG YUFANG</t>
  </si>
  <si>
    <t>2023-08-09</t>
  </si>
  <si>
    <t>4200.00</t>
  </si>
  <si>
    <t>2023-06-17 17:10:49</t>
  </si>
  <si>
    <t>2023-06-18</t>
  </si>
  <si>
    <t>3520129</t>
  </si>
  <si>
    <t>普吉岛卡塔坦尼海滩度假村(SHA Extra Plus)</t>
  </si>
  <si>
    <t>XUN TIANSI,ZHANG JIAYI,XUN ZILUO</t>
  </si>
  <si>
    <t>2770.00</t>
  </si>
  <si>
    <t>2023-06-18 15:59:59</t>
  </si>
  <si>
    <t>2023-06-19</t>
  </si>
  <si>
    <t>3523772</t>
  </si>
  <si>
    <t>曼谷萨通JC凯文酒店</t>
  </si>
  <si>
    <t>LAI LI HSIANG</t>
  </si>
  <si>
    <t>2790.00</t>
  </si>
  <si>
    <t>2023-06-20 15:47:55</t>
  </si>
  <si>
    <t>3524130</t>
  </si>
  <si>
    <t>Pang Alicia</t>
  </si>
  <si>
    <t>2295.00</t>
  </si>
  <si>
    <t>2023-06-20 16:03:33</t>
  </si>
  <si>
    <t>2023-06-20</t>
  </si>
  <si>
    <t>3527900</t>
  </si>
  <si>
    <t>WANG JUEPEI</t>
  </si>
  <si>
    <t>4656.00</t>
  </si>
  <si>
    <t>2023-06-20 12:47:32</t>
  </si>
  <si>
    <t>2023-06-21</t>
  </si>
  <si>
    <t>3531373</t>
  </si>
  <si>
    <t>TSANG HOI YIU</t>
  </si>
  <si>
    <t>5070.00</t>
  </si>
  <si>
    <t>2023-06-26 15:47:10</t>
  </si>
  <si>
    <t>2023-06-22</t>
  </si>
  <si>
    <t>3539695</t>
  </si>
  <si>
    <t>WONG CHI MAN</t>
  </si>
  <si>
    <t>9380.00</t>
  </si>
  <si>
    <t>2023-06-23 13:13:23</t>
  </si>
  <si>
    <t>2023-06-23</t>
  </si>
  <si>
    <t>3539782</t>
  </si>
  <si>
    <t>芽庄美利亚珍珠帝国酒店</t>
  </si>
  <si>
    <t>YANG EDEN,YANG YIEUM,YANG YIRE,YANG WONSIK,KIM EUNJUNG</t>
  </si>
  <si>
    <t>3490.00</t>
  </si>
  <si>
    <t>2023-06-25 14:56:37</t>
  </si>
  <si>
    <t>越南</t>
  </si>
  <si>
    <t>2023-06-24</t>
  </si>
  <si>
    <t>3546844</t>
  </si>
  <si>
    <t>沙美岛萨凯海滩度假村</t>
  </si>
  <si>
    <t>DING QI,XU DANDAN,ZHANG SIFAN,LI NAN</t>
  </si>
  <si>
    <t>3480.00</t>
  </si>
  <si>
    <t>2023-06-25 09:26:04</t>
  </si>
  <si>
    <t>3546846</t>
  </si>
  <si>
    <t>JIANG JIANJUN,SHENG GUOQIANG,QIAN YUN,WENG SHENGKUN,WENG ANPING,SHENG LIJUAN</t>
  </si>
  <si>
    <t>5868.00</t>
  </si>
  <si>
    <t>2023-06-27 16:19:10</t>
  </si>
  <si>
    <t>2023-06-25</t>
  </si>
  <si>
    <t>3549680</t>
  </si>
  <si>
    <t>曼谷京华大酒店</t>
  </si>
  <si>
    <t>CHUA DERRICK JIN XING</t>
  </si>
  <si>
    <t>980.00</t>
  </si>
  <si>
    <t>2023-06-25 15:01:50</t>
  </si>
  <si>
    <t>2023-06-27</t>
  </si>
  <si>
    <t>3556907</t>
  </si>
  <si>
    <t>Chen Anne</t>
  </si>
  <si>
    <t>490.00</t>
  </si>
  <si>
    <t>2023-06-27 10:16:52</t>
  </si>
  <si>
    <t>3558552</t>
  </si>
  <si>
    <t>Kongsamut Supaporn</t>
  </si>
  <si>
    <t>1008.00</t>
  </si>
  <si>
    <t>2023-07-14 18:38:36</t>
  </si>
  <si>
    <t>3559864</t>
  </si>
  <si>
    <t>PATTANAPUNPHONG CHANANCHIDA</t>
  </si>
  <si>
    <t>2023-07-11 15:43:28</t>
  </si>
  <si>
    <t>2023-06-29</t>
  </si>
  <si>
    <t>3565870</t>
  </si>
  <si>
    <t>TAKESHITA TOWA,KANEKO MAO,MATSUNAGA SHO</t>
  </si>
  <si>
    <t>1960.00</t>
  </si>
  <si>
    <t>2023-06-29 10:30:18</t>
  </si>
  <si>
    <t>2023-06-30</t>
  </si>
  <si>
    <t>3574440</t>
  </si>
  <si>
    <t>CHEN YUANYUAN</t>
  </si>
  <si>
    <t>2114.00</t>
  </si>
  <si>
    <t>2023-07-01 10:18:50</t>
  </si>
  <si>
    <t>2023-07-01</t>
  </si>
  <si>
    <t>3576266</t>
  </si>
  <si>
    <t>曼谷阿玛瑞水门酒店  (SHA Plus+)</t>
  </si>
  <si>
    <t>YU LIANG</t>
  </si>
  <si>
    <t>2580.00</t>
  </si>
  <si>
    <t>2023-07-02 10:46:42</t>
  </si>
  <si>
    <t>3577457</t>
  </si>
  <si>
    <t>Melia Vinpearl Phu Quoc</t>
  </si>
  <si>
    <t>MENG XIANGLAI,MENG LINGYI,QIN YING,MENG LINGLING,MENG XIAOSHAN,HE LIZHEN</t>
  </si>
  <si>
    <t>18900.00</t>
  </si>
  <si>
    <t>5400.00</t>
  </si>
  <si>
    <t>-13500</t>
  </si>
  <si>
    <t>2023-07-04 10:01:37</t>
  </si>
  <si>
    <t>2023-07-02</t>
  </si>
  <si>
    <t>3580152</t>
  </si>
  <si>
    <t>PAN TZU HSIEN</t>
  </si>
  <si>
    <t>1520.00</t>
  </si>
  <si>
    <t>2023-07-02 12:08:56</t>
  </si>
  <si>
    <t>3580158</t>
  </si>
  <si>
    <t>LIU YUCHUN,PAN YI HSIEN,PHUN KIMSEW</t>
  </si>
  <si>
    <t>2400.00</t>
  </si>
  <si>
    <t>2023-07-02 12:05:44</t>
  </si>
  <si>
    <t>3580242</t>
  </si>
  <si>
    <t>CHOONG JANET,LU SHIRLEEN</t>
  </si>
  <si>
    <t>4016.00</t>
  </si>
  <si>
    <t>2023-07-02 10:46:51</t>
  </si>
  <si>
    <t>3580753</t>
  </si>
  <si>
    <t>普吉岛麦考安纳塔拉别墅度假酒店</t>
  </si>
  <si>
    <t>Kanzawa Yuka,Kanzawa Yuka</t>
  </si>
  <si>
    <t>3218.00</t>
  </si>
  <si>
    <t>2023-07-03 18:58:23</t>
  </si>
  <si>
    <t>3581456</t>
  </si>
  <si>
    <t>哥打京那巴鲁元明大酒店</t>
  </si>
  <si>
    <t>KIM HYUNYOUNG</t>
  </si>
  <si>
    <t>396.00</t>
  </si>
  <si>
    <t>2023-07-07 14:32:56</t>
  </si>
  <si>
    <t>2023-07-03</t>
  </si>
  <si>
    <t>3584453</t>
  </si>
  <si>
    <t>吉隆坡邵氏广场美居酒店</t>
  </si>
  <si>
    <t>Mills Stuart</t>
  </si>
  <si>
    <t>1450.00</t>
  </si>
  <si>
    <t>2023-07-08 15:31:12</t>
  </si>
  <si>
    <t>3585264</t>
  </si>
  <si>
    <t>槟城皇家朱兰酒店</t>
  </si>
  <si>
    <t>TAN KIAM HONG</t>
  </si>
  <si>
    <t>2488.00</t>
  </si>
  <si>
    <t>2023-07-03 17:43:36</t>
  </si>
  <si>
    <t>3585439</t>
  </si>
  <si>
    <t>新加坡圣淘沙索菲特度假村及水疗中心 (Staycation Approved)</t>
  </si>
  <si>
    <t>WU CHUAN,ZHANG YANQING</t>
  </si>
  <si>
    <t>4236.00</t>
  </si>
  <si>
    <t>2023-07-03 14:05:45</t>
  </si>
  <si>
    <t>2023-07-04</t>
  </si>
  <si>
    <t>3591696</t>
  </si>
  <si>
    <t>丁索度假村</t>
  </si>
  <si>
    <t>CHEN RAN,MAO LIMIN,CAO JIE,KONG HENGQI,ZHANG JINGWEN</t>
  </si>
  <si>
    <t>3390.00</t>
  </si>
  <si>
    <t>2023-07-05 10:33:05</t>
  </si>
  <si>
    <t>3591981</t>
  </si>
  <si>
    <t>沙美岛海洋宝石之家酒店 (政府卫生认证)</t>
  </si>
  <si>
    <t>QIN YUNYUN,WU JINGWEN</t>
  </si>
  <si>
    <t>744.00</t>
  </si>
  <si>
    <t>-744.00</t>
  </si>
  <si>
    <t>-1488</t>
  </si>
  <si>
    <t>2023-08-14 23:46:53</t>
  </si>
  <si>
    <t>是</t>
  </si>
  <si>
    <t>3593010</t>
  </si>
  <si>
    <t>拉查酒店</t>
  </si>
  <si>
    <t>XU XIAOYONG,PAN HAIQIONG,Ma Kai,Chen Saiqiong</t>
  </si>
  <si>
    <t>3004.00</t>
  </si>
  <si>
    <t>2023-07-06 09:48:04</t>
  </si>
  <si>
    <t>3593074</t>
  </si>
  <si>
    <t>WONG SAU MAN</t>
  </si>
  <si>
    <t>4400.00</t>
  </si>
  <si>
    <t>2023-07-05 13:05:02</t>
  </si>
  <si>
    <t>3593165</t>
  </si>
  <si>
    <t>Lee Hwanhee,Lee Hwanhee,Lee Hwanhee</t>
  </si>
  <si>
    <t>1930.00</t>
  </si>
  <si>
    <t>2023-07-06 09:48:30</t>
  </si>
  <si>
    <t>999225524338609,</t>
  </si>
  <si>
    <t>2023-07-05</t>
  </si>
  <si>
    <t>3594015</t>
  </si>
  <si>
    <t>ZHANG QIANTING,Dong Feng</t>
  </si>
  <si>
    <t>2023-07-23 13:56:03</t>
  </si>
  <si>
    <t>3595116</t>
  </si>
  <si>
    <t>COMO曼谷大都会酒店</t>
  </si>
  <si>
    <t>KANG TAEHYEOK</t>
  </si>
  <si>
    <t>2490.00</t>
  </si>
  <si>
    <t>2023-07-05 15:53:05</t>
  </si>
  <si>
    <t>2023-07-06</t>
  </si>
  <si>
    <t>3597918</t>
  </si>
  <si>
    <t>芭东艾希莉高地酒店公寓 (SHA Extra Plus)</t>
  </si>
  <si>
    <t>Gupta Kanika,Gupta Kanika,Gupta Kanika</t>
  </si>
  <si>
    <t>672.00</t>
  </si>
  <si>
    <t>2023-07-08 18:47:04</t>
  </si>
  <si>
    <t>3599824</t>
  </si>
  <si>
    <t>芭堤雅爱湾皇家巡航酒店 (SHA Extra Plus)</t>
  </si>
  <si>
    <t>KOJIMA RYOTA</t>
  </si>
  <si>
    <t>1460.00</t>
  </si>
  <si>
    <t>2023-07-06 16:24:00</t>
  </si>
  <si>
    <t>3600085</t>
  </si>
  <si>
    <t>区域长滩岛酒店</t>
  </si>
  <si>
    <t>HANAKI SHIGEO</t>
  </si>
  <si>
    <t>5552.00</t>
  </si>
  <si>
    <t>2023-07-06 16:49:54</t>
  </si>
  <si>
    <t>3601066</t>
  </si>
  <si>
    <t>金普顿基塔莱苏梅岛酒店 - 洲际酒店集团旗下</t>
  </si>
  <si>
    <t>SHAN XUEYING,Xue Huimin,Yan Yong,Wei Xiaoyan,Li Guoping,Li Siqi,Li Ying,Gu Chao</t>
  </si>
  <si>
    <t>17600.00</t>
  </si>
  <si>
    <t>2023-07-07 10:23:52</t>
  </si>
  <si>
    <t>3601774</t>
  </si>
  <si>
    <t>YONG MEIYAN</t>
  </si>
  <si>
    <t>3273.00</t>
  </si>
  <si>
    <t>2023-07-07 10:54:15</t>
  </si>
  <si>
    <t>999225829645366,</t>
  </si>
  <si>
    <t>2023-07-07</t>
  </si>
  <si>
    <t>3602822</t>
  </si>
  <si>
    <t>GRAGLIA JULIE</t>
  </si>
  <si>
    <t>2023-08-05 17:58:33</t>
  </si>
  <si>
    <t>3604121</t>
  </si>
  <si>
    <t>新加坡樟宜机场皇冠假日酒店</t>
  </si>
  <si>
    <t>CHEUNG LAI NGOR</t>
  </si>
  <si>
    <t>6820.00</t>
  </si>
  <si>
    <t>2023-07-10 10:28:19</t>
  </si>
  <si>
    <t>3604860</t>
  </si>
  <si>
    <t>Li Huijuan,Murakami Akihiko,Murakami Kyoko,Chen Meihua</t>
  </si>
  <si>
    <t>3710.00</t>
  </si>
  <si>
    <t>2023-07-10 10:57:04</t>
  </si>
  <si>
    <t>2023-07-08</t>
  </si>
  <si>
    <t>3607633</t>
  </si>
  <si>
    <t>胡志明西贡融合套房酒店</t>
  </si>
  <si>
    <t>YAMADA RIKO,HARADA YUNO</t>
  </si>
  <si>
    <t>1592.00</t>
  </si>
  <si>
    <t>2023-07-10 14:15:51</t>
  </si>
  <si>
    <t>3608126</t>
  </si>
  <si>
    <t>曼谷水门伯克利酒店</t>
  </si>
  <si>
    <t>YUNG TSZ KWAN ANNIE</t>
  </si>
  <si>
    <t>1506.00</t>
  </si>
  <si>
    <t>2023-07-08 15:27:43</t>
  </si>
  <si>
    <t>2023-07-09</t>
  </si>
  <si>
    <t>3611088</t>
  </si>
  <si>
    <t>宿务塞达阿亚拉中心酒店</t>
  </si>
  <si>
    <t>CHEN CHICHUAN</t>
  </si>
  <si>
    <t>4056.00</t>
  </si>
  <si>
    <t>2023-07-09 16:03:45</t>
  </si>
  <si>
    <t>3612588</t>
  </si>
  <si>
    <t>普吉假日酒店 (政府卫生认证)</t>
  </si>
  <si>
    <t>LI YINGXI,LIANG XIAOLING,HE ZHIQING,GUO YINGJUN</t>
  </si>
  <si>
    <t>4328.00</t>
  </si>
  <si>
    <t>2023-07-09 17:37:59</t>
  </si>
  <si>
    <t>3613982</t>
  </si>
  <si>
    <t>Dears Myeongdong</t>
  </si>
  <si>
    <t>MATSUDA SHINSAKU</t>
  </si>
  <si>
    <t>1878.00</t>
  </si>
  <si>
    <t>2023-07-09 23:25:19</t>
  </si>
  <si>
    <t>韩国</t>
  </si>
  <si>
    <t>3614034</t>
  </si>
  <si>
    <t>XIE CHANGLIN</t>
  </si>
  <si>
    <t>2398.00</t>
  </si>
  <si>
    <t>2023-07-10 10:50:20</t>
  </si>
  <si>
    <t>2023-07-10</t>
  </si>
  <si>
    <t>3614399</t>
  </si>
  <si>
    <t>曼谷素坤逸奥克伍德华庭工作室酒店</t>
  </si>
  <si>
    <t>ZHANG ZHIHE,IMAN MOTLAGH,CHEN YUKUN</t>
  </si>
  <si>
    <t>1320.00</t>
  </si>
  <si>
    <t>2023-07-10 11:38:22</t>
  </si>
  <si>
    <t>3614434</t>
  </si>
  <si>
    <t>普吉岛卡利马度假村及水疗中心 (SHA Extra Plus)</t>
  </si>
  <si>
    <t>Eynard Ines</t>
  </si>
  <si>
    <t>2023-07-10 11:17:31</t>
  </si>
  <si>
    <t>3618659</t>
  </si>
  <si>
    <t>OMO5 东京大塚 by 星野集团</t>
  </si>
  <si>
    <t>RAN XIUQI,Yunyi Wang</t>
  </si>
  <si>
    <t>3074.00</t>
  </si>
  <si>
    <t>2023-07-11 14:27:47</t>
  </si>
  <si>
    <t>日本</t>
  </si>
  <si>
    <t>2023-07-11</t>
  </si>
  <si>
    <t>3619042</t>
  </si>
  <si>
    <t>哥打京那巴鲁凯悦尚萃酒店</t>
  </si>
  <si>
    <t>HE PENG,WANG YUNNA</t>
  </si>
  <si>
    <t>4136.00</t>
  </si>
  <si>
    <t>2023-07-13 13:47:22</t>
  </si>
  <si>
    <t>3620001</t>
  </si>
  <si>
    <t>LERTPHAIBOOL PINUT,LERTPHAIBOOL PINUT</t>
  </si>
  <si>
    <t>4908.00</t>
  </si>
  <si>
    <t>2023-07-11 19:50:18</t>
  </si>
  <si>
    <t>2023-07-12</t>
  </si>
  <si>
    <t>3623425</t>
  </si>
  <si>
    <t>新加坡嘉佩乐酒店</t>
  </si>
  <si>
    <t>LIU WANQING</t>
  </si>
  <si>
    <t>11530.00</t>
  </si>
  <si>
    <t>2023-07-12 12:14:41</t>
  </si>
  <si>
    <t>3624291</t>
  </si>
  <si>
    <t>济州帕纳斯酒店</t>
  </si>
  <si>
    <t>ZHANG LU</t>
  </si>
  <si>
    <t>1700.00</t>
  </si>
  <si>
    <t>2023-07-12 10:43:14</t>
  </si>
  <si>
    <t>3626733</t>
  </si>
  <si>
    <t>安达凯拉酒店</t>
  </si>
  <si>
    <t>CHEN YUNDAN,Zhu Jieming,Li Chaofeng</t>
  </si>
  <si>
    <t>1746.00</t>
  </si>
  <si>
    <t>2023-07-14 17:21:08</t>
  </si>
  <si>
    <t>2023-07-13</t>
  </si>
  <si>
    <t>3628310</t>
  </si>
  <si>
    <t>曼谷素坤逸十一酒店 (政府卫生认证)</t>
  </si>
  <si>
    <t>hines katherine</t>
  </si>
  <si>
    <t>1155.00</t>
  </si>
  <si>
    <t>2023-07-13 10:51:33</t>
  </si>
  <si>
    <t>3628697</t>
  </si>
  <si>
    <t>仁川机场贝斯特韦斯特精品酒店</t>
  </si>
  <si>
    <t>SUN CHARLEY</t>
  </si>
  <si>
    <t>507.00</t>
  </si>
  <si>
    <t>2023-07-13 12:16:56</t>
  </si>
  <si>
    <t>3629928</t>
  </si>
  <si>
    <t>?考拉貝拉度假酒店</t>
  </si>
  <si>
    <t>P RATRI</t>
  </si>
  <si>
    <t>1588.00</t>
  </si>
  <si>
    <t>2023-07-13 16:05:10</t>
  </si>
  <si>
    <t>3630235</t>
  </si>
  <si>
    <t>HUANG YINCHU</t>
  </si>
  <si>
    <t>3555.00</t>
  </si>
  <si>
    <t>2023-07-13 16:50:24</t>
  </si>
  <si>
    <t>3630989</t>
  </si>
  <si>
    <t>ZHAO CHONGYI,CHENG TAK ON</t>
  </si>
  <si>
    <t>3009.00</t>
  </si>
  <si>
    <t>2023-07-14 12:50:45</t>
  </si>
  <si>
    <t>2023-07-14</t>
  </si>
  <si>
    <t>3633344</t>
  </si>
  <si>
    <t>土豆头套房和一室公寓</t>
  </si>
  <si>
    <t>LUO LEI,Wang Yanling</t>
  </si>
  <si>
    <t>3087.00</t>
  </si>
  <si>
    <t>2023-07-14 15:44:40</t>
  </si>
  <si>
    <t>印度尼西亚</t>
  </si>
  <si>
    <t>3634351</t>
  </si>
  <si>
    <t>CHEN YAN FEI</t>
  </si>
  <si>
    <t>2261.00</t>
  </si>
  <si>
    <t>2023-07-14 15:58:11</t>
  </si>
  <si>
    <t>3634397</t>
  </si>
  <si>
    <t>CHEN LIFEN,ZHANG YINGSHAN,ZHANG BINGJI,ZHONG HUAPING</t>
  </si>
  <si>
    <t>8800.00</t>
  </si>
  <si>
    <t>2023-07-14 16:40:48</t>
  </si>
  <si>
    <t>999225472884728;,</t>
  </si>
  <si>
    <t>3634415</t>
  </si>
  <si>
    <t>GUAN XUEHUI</t>
  </si>
  <si>
    <t>2023-07-21 17:42:58</t>
  </si>
  <si>
    <t>3634917</t>
  </si>
  <si>
    <t>2926.00</t>
  </si>
  <si>
    <t>2023-07-17 12:48:05</t>
  </si>
  <si>
    <t>2023-07-15</t>
  </si>
  <si>
    <t>3638811</t>
  </si>
  <si>
    <t>普吉阁遥岛树屋别墅度假村- 限成人</t>
  </si>
  <si>
    <t>JIN YINHUA,ZHANG YINHU</t>
  </si>
  <si>
    <t>2036.00</t>
  </si>
  <si>
    <t>2023-07-15 17:08:34</t>
  </si>
  <si>
    <t>3639065</t>
  </si>
  <si>
    <t>普吉岛奈涵度假村</t>
  </si>
  <si>
    <t>WONG KUOHANG,WONG HONGYUAN</t>
  </si>
  <si>
    <t>7296.00</t>
  </si>
  <si>
    <t>2023-07-15 16:44:53</t>
  </si>
  <si>
    <t>3639286</t>
  </si>
  <si>
    <t>ALMULLA BADER</t>
  </si>
  <si>
    <t>2023-08-07</t>
  </si>
  <si>
    <t>27081.00</t>
  </si>
  <si>
    <t>2023-07-15 18:52:35</t>
  </si>
  <si>
    <t>3639340</t>
  </si>
  <si>
    <t>LU YANPING,ZHU KUN</t>
  </si>
  <si>
    <t>1986.00</t>
  </si>
  <si>
    <t>2023-07-15 19:11:12</t>
  </si>
  <si>
    <t>3639630</t>
  </si>
  <si>
    <t>LI YURONG</t>
  </si>
  <si>
    <t>2023-07-16 09:19:36</t>
  </si>
  <si>
    <t>3640888</t>
  </si>
  <si>
    <t>吉隆坡国际机场瑞享酒店及会议中心</t>
  </si>
  <si>
    <t>ENGKU ALWI PROF DR ENGKU AHMAD ZAKI</t>
  </si>
  <si>
    <t>1916.00</t>
  </si>
  <si>
    <t>2023-07-17 16:07:35</t>
  </si>
  <si>
    <t>2023-07-16</t>
  </si>
  <si>
    <t>3642152</t>
  </si>
  <si>
    <t>双威大盒子酒店</t>
  </si>
  <si>
    <t>NG LIH CHIN,LIM CHENG CHEONG</t>
  </si>
  <si>
    <t>1358.00</t>
  </si>
  <si>
    <t>2023-07-17 11:50:43</t>
  </si>
  <si>
    <t>3642873</t>
  </si>
  <si>
    <t>芽庄洲际酒店</t>
  </si>
  <si>
    <t>KIM KYU YEON</t>
  </si>
  <si>
    <t>2338.00</t>
  </si>
  <si>
    <t>2023-07-17 12:22:40</t>
  </si>
  <si>
    <t>3643182</t>
  </si>
  <si>
    <t>攀瓦布里海滨度假村(SHA Extra Plus)</t>
  </si>
  <si>
    <t>Goswami Digvijay</t>
  </si>
  <si>
    <t>1647.00</t>
  </si>
  <si>
    <t>2023-07-16 16:17:51</t>
  </si>
  <si>
    <t>3643640</t>
  </si>
  <si>
    <t>首尔大使铂尔曼酒店</t>
  </si>
  <si>
    <t>Lee EunHee</t>
  </si>
  <si>
    <t>4744.00</t>
  </si>
  <si>
    <t>2023-07-16 17:35:52</t>
  </si>
  <si>
    <t>3643826</t>
  </si>
  <si>
    <t>有趣之狮度假村</t>
  </si>
  <si>
    <t>Hoetzl Julian</t>
  </si>
  <si>
    <t>3750.00</t>
  </si>
  <si>
    <t>2023-07-17 17:41:26</t>
  </si>
  <si>
    <t>3644148</t>
  </si>
  <si>
    <t>Vardan S Harsha,Vardan S Harsha,Vardan S Harsha,Vardan S Harsha</t>
  </si>
  <si>
    <t>2023-07-17 16:22:49</t>
  </si>
  <si>
    <t>3644706</t>
  </si>
  <si>
    <t>曼谷伦批尼公园皇冠假日酒店</t>
  </si>
  <si>
    <t>HIRANO HIRANO</t>
  </si>
  <si>
    <t>1936.00</t>
  </si>
  <si>
    <t>2023-07-17 11:52:10</t>
  </si>
  <si>
    <t>3645118</t>
  </si>
  <si>
    <t>素坤逸爱瑞酒店</t>
  </si>
  <si>
    <t>TAKAHASHI TADASHI</t>
  </si>
  <si>
    <t>1640.00</t>
  </si>
  <si>
    <t>2023-07-17 10:52:16</t>
  </si>
  <si>
    <t>3645126</t>
  </si>
  <si>
    <t>普吉岛芭东彩灯度假村</t>
  </si>
  <si>
    <t>ben shabbat inbar,ben shabbat inbar</t>
  </si>
  <si>
    <t>360.00</t>
  </si>
  <si>
    <t>2023-07-17 11:53:40</t>
  </si>
  <si>
    <t>3645222</t>
  </si>
  <si>
    <t>曼谷拉玛9号美蒂雅酒店</t>
  </si>
  <si>
    <t>Yam Penny</t>
  </si>
  <si>
    <t>4232.00</t>
  </si>
  <si>
    <t>2023-07-17 00:16:26</t>
  </si>
  <si>
    <t>3645243</t>
  </si>
  <si>
    <t>ZHU MINGXUAN,LI ZHIMING</t>
  </si>
  <si>
    <t>2023-07-17 09:06:49</t>
  </si>
  <si>
    <t>2023-07-17</t>
  </si>
  <si>
    <t>3647502</t>
  </si>
  <si>
    <t>圣兹恩科伦度假村</t>
  </si>
  <si>
    <t>Cruz Sophia,Cruz Sophia</t>
  </si>
  <si>
    <t>1480.00</t>
  </si>
  <si>
    <t>2023-07-17 16:10:53</t>
  </si>
  <si>
    <t>3648502</t>
  </si>
  <si>
    <t>帝宫河滨酒店</t>
  </si>
  <si>
    <t>CHIU WAN-FEN</t>
  </si>
  <si>
    <t>2023-07-17 21:14:33</t>
  </si>
  <si>
    <t>3649085</t>
  </si>
  <si>
    <t>LETADA CRISTINA,RAMOS AVERY</t>
  </si>
  <si>
    <t>1146.00</t>
  </si>
  <si>
    <t>2023-07-18 12:33:56</t>
  </si>
  <si>
    <t>3649206</t>
  </si>
  <si>
    <t>哈德特恩海滩俱乐部酒店</t>
  </si>
  <si>
    <t>VENDRELL ANDREA</t>
  </si>
  <si>
    <t>3200.00</t>
  </si>
  <si>
    <t>-3200</t>
  </si>
  <si>
    <t>2023-07-18 16:21:22</t>
  </si>
  <si>
    <t>3649716</t>
  </si>
  <si>
    <t>曼谷维伊 - 美憬阁酒店</t>
  </si>
  <si>
    <t>Wang Yuhan,HUANG HSIN-PIN,HUANG PEI-NING,HUANG CHIEN-CHI</t>
  </si>
  <si>
    <t>3900.00</t>
  </si>
  <si>
    <t>2023-07-18 16:12:00</t>
  </si>
  <si>
    <t>2023-07-18</t>
  </si>
  <si>
    <t>3650605</t>
  </si>
  <si>
    <t>LI YUEBIN,WEI JUAN</t>
  </si>
  <si>
    <t>4597.00</t>
  </si>
  <si>
    <t>2023-07-19 13:53:08</t>
  </si>
  <si>
    <t>3650621</t>
  </si>
  <si>
    <t>亚洲购物商场温德姆麦克罗特尔酒店</t>
  </si>
  <si>
    <t>Yoshiy Yumiko Angelius</t>
  </si>
  <si>
    <t>2116.00</t>
  </si>
  <si>
    <t>2023-07-18 11:17:06</t>
  </si>
  <si>
    <t>3650771</t>
  </si>
  <si>
    <t>迪拜中城派拉蒙酒店</t>
  </si>
  <si>
    <t>Zhang Hanyuan</t>
  </si>
  <si>
    <t>2316.00</t>
  </si>
  <si>
    <t>2023-07-19 08:29:29</t>
  </si>
  <si>
    <t>阿拉伯联合酋长国</t>
  </si>
  <si>
    <t>3651009</t>
  </si>
  <si>
    <t>FENG QIYUAN,WU GUANSI</t>
  </si>
  <si>
    <t>8696.00</t>
  </si>
  <si>
    <t>2023-07-25 13:54:36</t>
  </si>
  <si>
    <t>3651919</t>
  </si>
  <si>
    <t>新加坡庄家大酒店</t>
  </si>
  <si>
    <t>SONG JING</t>
  </si>
  <si>
    <t>1790.00</t>
  </si>
  <si>
    <t>2023-07-19 09:10:52</t>
  </si>
  <si>
    <t>3652526</t>
  </si>
  <si>
    <t>曼谷美蒂雅酒店素坤逸18巷</t>
  </si>
  <si>
    <t>NGUYEN NGOC LINH DAN</t>
  </si>
  <si>
    <t>3520.00</t>
  </si>
  <si>
    <t>2023-07-18 19:15:05</t>
  </si>
  <si>
    <t>3653949</t>
  </si>
  <si>
    <t>YULUE SOMPORN</t>
  </si>
  <si>
    <t>506.00</t>
  </si>
  <si>
    <t>2023-07-19 09:42:24</t>
  </si>
  <si>
    <t>2023-07-19</t>
  </si>
  <si>
    <t>3654645</t>
  </si>
  <si>
    <t>第一村庄富国岛度假村 - 雅高酒店集团</t>
  </si>
  <si>
    <t>LAI KA MAN,WONG TSANG MAN,LAW KIN CHI,HA KWOK MING,HA MING CHAK,PUN JIA CHUN</t>
  </si>
  <si>
    <t>8950.00</t>
  </si>
  <si>
    <t>2023-07-25 15:40:07</t>
  </si>
  <si>
    <t>3656438</t>
  </si>
  <si>
    <t>曼谷暹罗智选假日酒店</t>
  </si>
  <si>
    <t>LUO ZHONGMING</t>
  </si>
  <si>
    <t>1404.00</t>
  </si>
  <si>
    <t>702.00</t>
  </si>
  <si>
    <t>-702</t>
  </si>
  <si>
    <t>2023-07-19 15:30:57</t>
  </si>
  <si>
    <t>3657032</t>
  </si>
  <si>
    <t>HAN XIAOLI,MU CHONGZHENG</t>
  </si>
  <si>
    <t>4360.00</t>
  </si>
  <si>
    <t>2023-07-24 20:14:22</t>
  </si>
  <si>
    <t>3657771</t>
  </si>
  <si>
    <t>普吉岛玛丽莎别墅酒店(SHA Plus+)</t>
  </si>
  <si>
    <t>Miyauchi Takumu</t>
  </si>
  <si>
    <t>5495.00</t>
  </si>
  <si>
    <t>2023-07-19 20:52:38</t>
  </si>
  <si>
    <t>3658216</t>
  </si>
  <si>
    <t>YANG LEIJIA,LI LIQI,LIAO SHUMIN,LI XIANGZI</t>
  </si>
  <si>
    <t>5890.00</t>
  </si>
  <si>
    <t>2023-07-20 12:32:42</t>
  </si>
  <si>
    <t>3658445</t>
  </si>
  <si>
    <t>索拉天空宝石酒店</t>
  </si>
  <si>
    <t>Siew Kee Yeo</t>
  </si>
  <si>
    <t>324.00</t>
  </si>
  <si>
    <t>2023-07-20 15:04:43</t>
  </si>
  <si>
    <t>2023-07-20</t>
  </si>
  <si>
    <t>3659434</t>
  </si>
  <si>
    <t>Michelle Lee,Michelle Lee</t>
  </si>
  <si>
    <t>984.00</t>
  </si>
  <si>
    <t>2023-07-20 14:38:39</t>
  </si>
  <si>
    <t>3659595</t>
  </si>
  <si>
    <t>科伦韦斯敦泻湖MO2酒店</t>
  </si>
  <si>
    <t>Gardner Lyn,Gardner Lyn,Gardner Lyn</t>
  </si>
  <si>
    <t>2745.00</t>
  </si>
  <si>
    <t>2023-07-20 09:11:27</t>
  </si>
  <si>
    <t>3660317</t>
  </si>
  <si>
    <t>卢巴普吉岛芭东旅舍</t>
  </si>
  <si>
    <t>Kumar Manher Ajay,Kumar Manher Ajay</t>
  </si>
  <si>
    <t>1566.00</t>
  </si>
  <si>
    <t>2023-07-24 09:56:56</t>
  </si>
  <si>
    <t>3662852</t>
  </si>
  <si>
    <t>DONG XIAOHUA,DONG JIAYI</t>
  </si>
  <si>
    <t>1938.00</t>
  </si>
  <si>
    <t>2023-07-21 09:32:34</t>
  </si>
  <si>
    <t>3662934</t>
  </si>
  <si>
    <t>12800.00</t>
  </si>
  <si>
    <t>2023-07-21 17:35:28</t>
  </si>
  <si>
    <t>3663289</t>
  </si>
  <si>
    <t>智选假日酒店首尔弘大</t>
  </si>
  <si>
    <t>YANG ZIXUAN,FOK SIWAI</t>
  </si>
  <si>
    <t>6112.00</t>
  </si>
  <si>
    <t>2023-07-21 12:24:31</t>
  </si>
  <si>
    <t>2023-07-21</t>
  </si>
  <si>
    <t>3664656</t>
  </si>
  <si>
    <t>chen chihan</t>
  </si>
  <si>
    <t>2023-07-21 12:57:21</t>
  </si>
  <si>
    <t>3664820</t>
  </si>
  <si>
    <t>曼谷伊斯汀塔娜城市高尔夫度假村</t>
  </si>
  <si>
    <t>WU BUDA,WANG SIYAN</t>
  </si>
  <si>
    <t>283.00</t>
  </si>
  <si>
    <t>150.00</t>
  </si>
  <si>
    <t>-133</t>
  </si>
  <si>
    <t>2023-07-21 13:15:20</t>
  </si>
  <si>
    <t>3665032</t>
  </si>
  <si>
    <t>曼谷瑞博朗得酒店</t>
  </si>
  <si>
    <t>SATOMOTO SHINICHI</t>
  </si>
  <si>
    <t>333.00</t>
  </si>
  <si>
    <t>2023-07-21 17:55:00</t>
  </si>
  <si>
    <t>3665307</t>
  </si>
  <si>
    <t>MUU 曼谷酒店</t>
  </si>
  <si>
    <t>WANG QIONG,XIAO YUXIANG</t>
  </si>
  <si>
    <t>2884.00</t>
  </si>
  <si>
    <t>2023-07-25 10:13:02</t>
  </si>
  <si>
    <t>3665490</t>
  </si>
  <si>
    <t>欧文之家酒店公寓</t>
  </si>
  <si>
    <t>LONG XUEPING,YANG JIAYUAN</t>
  </si>
  <si>
    <t>2023-07-21 17:01:18</t>
  </si>
  <si>
    <t>3665508</t>
  </si>
  <si>
    <t>LONG XUERONG,GONG YINXUAN</t>
  </si>
  <si>
    <t>2023-07-21 17:07:41</t>
  </si>
  <si>
    <t>3665597</t>
  </si>
  <si>
    <t>大宏酒店</t>
  </si>
  <si>
    <t>Mun Fai Lee,Mun Fai Lee</t>
  </si>
  <si>
    <t>308.00</t>
  </si>
  <si>
    <t>2023-07-21 16:27:00</t>
  </si>
  <si>
    <t>3666638</t>
  </si>
  <si>
    <t>KANG YUE,ZHANG JINGYUE,YE JING,XU JIALU,CHEN YIQING,QI QIYI,XU LEI,ZHANG QI</t>
  </si>
  <si>
    <t>9936.00</t>
  </si>
  <si>
    <t>2023-07-24 10:00:56</t>
  </si>
  <si>
    <t>3667091</t>
  </si>
  <si>
    <t>曼谷野餐酒店曼谷</t>
  </si>
  <si>
    <t>Le Kim Phung Doan,Le Kim Phung Doan</t>
  </si>
  <si>
    <t>428.00</t>
  </si>
  <si>
    <t>2023-07-22 09:57:44</t>
  </si>
  <si>
    <t>3667335</t>
  </si>
  <si>
    <t>长滩岛帕莱姆海滨度假村</t>
  </si>
  <si>
    <t>OU WEI</t>
  </si>
  <si>
    <t>5529.00</t>
  </si>
  <si>
    <t>2023-07-22 11:21:28</t>
  </si>
  <si>
    <t>3667437</t>
  </si>
  <si>
    <t>2023-07-22 10:05:14</t>
  </si>
  <si>
    <t>2023-07-22</t>
  </si>
  <si>
    <t>3669956</t>
  </si>
  <si>
    <t>兰卡威四季度假酒店</t>
  </si>
  <si>
    <t>WANG CHAO,Shen Xiaojie</t>
  </si>
  <si>
    <t>7558.00</t>
  </si>
  <si>
    <t>2023-07-23 09:19:29</t>
  </si>
  <si>
    <t>3670491</t>
  </si>
  <si>
    <t>shinohara saki</t>
  </si>
  <si>
    <t>1170.00</t>
  </si>
  <si>
    <t>2023-07-22 18:47:52</t>
  </si>
  <si>
    <t>3670647</t>
  </si>
  <si>
    <t>哥打京那巴鲁皇宫酒店</t>
  </si>
  <si>
    <t>YI ANDONG,WU QIN</t>
  </si>
  <si>
    <t>594.00</t>
  </si>
  <si>
    <t>2023-07-23 12:00:30</t>
  </si>
  <si>
    <t>3670918</t>
  </si>
  <si>
    <t>LEI YUXIA,ZHANG JIANFEI</t>
  </si>
  <si>
    <t>2640.00</t>
  </si>
  <si>
    <t>2023-07-23 13:52:27</t>
  </si>
  <si>
    <t>3670924</t>
  </si>
  <si>
    <t>LUO ZHIQING,TAN MEIYU,LUO RENCHANG,LUO DACHANG,LUO XINTONG,PAN YANQIU</t>
  </si>
  <si>
    <t>624.00</t>
  </si>
  <si>
    <t>2023-07-22 20:16:48</t>
  </si>
  <si>
    <t>3670935</t>
  </si>
  <si>
    <t>R马尔温泉度假酒店</t>
  </si>
  <si>
    <t>FU LANLAN</t>
  </si>
  <si>
    <t>588.00</t>
  </si>
  <si>
    <t>2023-07-23 09:08:33</t>
  </si>
  <si>
    <t>2023-07-23</t>
  </si>
  <si>
    <t>3672866</t>
  </si>
  <si>
    <t>2480.00</t>
  </si>
  <si>
    <t>2023-07-23 13:57:01</t>
  </si>
  <si>
    <t>3673430</t>
  </si>
  <si>
    <t>普吉翡翠海滩度假村</t>
  </si>
  <si>
    <t>FENG LUOYI,Dong Jingfeng,Dong Deyi,Yang Maorong</t>
  </si>
  <si>
    <t>6070.00</t>
  </si>
  <si>
    <t>2023-07-23 16:39:31</t>
  </si>
  <si>
    <t>3675148</t>
  </si>
  <si>
    <t>达拉海角度假酒店</t>
  </si>
  <si>
    <t>MO ALFRED</t>
  </si>
  <si>
    <t>3541.00</t>
  </si>
  <si>
    <t>2023-07-24 09:49:38</t>
  </si>
  <si>
    <t>3675250</t>
  </si>
  <si>
    <t>曼谷素坤逸航站 21 中心酒店 (政府卫生认证)</t>
  </si>
  <si>
    <t>CHIANG POHSIEN</t>
  </si>
  <si>
    <t>4025.00</t>
  </si>
  <si>
    <t>2023-07-24 11:10:18</t>
  </si>
  <si>
    <t>3675475</t>
  </si>
  <si>
    <t>6497.00</t>
  </si>
  <si>
    <t>2023-07-24 11:07:48</t>
  </si>
  <si>
    <t>3676034</t>
  </si>
  <si>
    <t>Park Chan Sik</t>
  </si>
  <si>
    <t>3362.00</t>
  </si>
  <si>
    <t>2023-07-23 23:33:45</t>
  </si>
  <si>
    <t>3676112</t>
  </si>
  <si>
    <t>安维河滨凯恩曼谷酒店</t>
  </si>
  <si>
    <t>SEVIC YVAN STANNY</t>
  </si>
  <si>
    <t>1300.00</t>
  </si>
  <si>
    <t>2023-07-24 11:38:52</t>
  </si>
  <si>
    <t>3676164</t>
  </si>
  <si>
    <t>普吉岛芭东美爵大酒店(政府卫生认证)</t>
  </si>
  <si>
    <t>LOO KAR WAN,CHAN SZE WA,LOO WING CHEONG</t>
  </si>
  <si>
    <t>3042.00</t>
  </si>
  <si>
    <t>2023-07-24 11:07:05</t>
  </si>
  <si>
    <t>2023-07-24</t>
  </si>
  <si>
    <t>3676455</t>
  </si>
  <si>
    <t>曼谷苏阁索酒店</t>
  </si>
  <si>
    <t>SHEN XIAOLING</t>
  </si>
  <si>
    <t>2037.00</t>
  </si>
  <si>
    <t>2023-07-24 09:58:08</t>
  </si>
  <si>
    <t>3676911</t>
  </si>
  <si>
    <t>LAU KING SON</t>
  </si>
  <si>
    <t>520.00</t>
  </si>
  <si>
    <t>2023-07-24 12:15:45</t>
  </si>
  <si>
    <t>3677499</t>
  </si>
  <si>
    <t>吉隆坡美利亚酒店</t>
  </si>
  <si>
    <t>SHEN JIANHUA,PAN HUIMEI</t>
  </si>
  <si>
    <t>1353.00</t>
  </si>
  <si>
    <t>2023-07-24 12:32:46</t>
  </si>
  <si>
    <t>3677724</t>
  </si>
  <si>
    <t>CHU ZHIHUI,YU XIULAN,XU ZITONG</t>
  </si>
  <si>
    <t>9000.00</t>
  </si>
  <si>
    <t>2023-07-27 17:58:50</t>
  </si>
  <si>
    <t>3677984</t>
  </si>
  <si>
    <t>ZHI HONG,SONG HONGBO</t>
  </si>
  <si>
    <t>2023-07-25 22:10:37</t>
  </si>
  <si>
    <t>3678202</t>
  </si>
  <si>
    <t>LIU PENG,LIANG LUWEI</t>
  </si>
  <si>
    <t>2200.00</t>
  </si>
  <si>
    <t>2023-07-24 17:50:50</t>
  </si>
  <si>
    <t>3678289</t>
  </si>
  <si>
    <t>DENG MUHAN,SUN JUNHAN</t>
  </si>
  <si>
    <t>906.00</t>
  </si>
  <si>
    <t>322.00</t>
  </si>
  <si>
    <t>-584</t>
  </si>
  <si>
    <t>2023-07-25 12:35:34</t>
  </si>
  <si>
    <t>3678290</t>
  </si>
  <si>
    <t>Chen Yuan,Zhang ZiChen</t>
  </si>
  <si>
    <t>1236.00</t>
  </si>
  <si>
    <t>370.80</t>
  </si>
  <si>
    <t>-865</t>
  </si>
  <si>
    <t>2023-07-25 12:34:24</t>
  </si>
  <si>
    <t>3678312</t>
  </si>
  <si>
    <t>Sen Swarnali,Sen Swarnali,Sen Swarnali,Sen Swarnali,Sen Swarnali</t>
  </si>
  <si>
    <t>2023-07-24 23:12:32</t>
  </si>
  <si>
    <t>3678377</t>
  </si>
  <si>
    <t>ZHANG LIWEN,ZHANG QI</t>
  </si>
  <si>
    <t>2023-07-25 15:51:16</t>
  </si>
  <si>
    <t>3678948</t>
  </si>
  <si>
    <t>新加坡市中心索菲特酒店</t>
  </si>
  <si>
    <t>LIN YI,LIN GUIFEI</t>
  </si>
  <si>
    <t>12120.00</t>
  </si>
  <si>
    <t>2023-07-25 12:18:27</t>
  </si>
  <si>
    <t>3680739</t>
  </si>
  <si>
    <t>NISHIKAWA YUKI</t>
  </si>
  <si>
    <t>3779.00</t>
  </si>
  <si>
    <t>2023-07-25 12:04:35</t>
  </si>
  <si>
    <t>3680992</t>
  </si>
  <si>
    <t>WANG SHUIMIAO</t>
  </si>
  <si>
    <t>2680.00</t>
  </si>
  <si>
    <t>2023-07-25 21:32:05</t>
  </si>
  <si>
    <t>2023-07-25</t>
  </si>
  <si>
    <t>3681021</t>
  </si>
  <si>
    <t>ZENG LING,ZHANG ZENGAI</t>
  </si>
  <si>
    <t>1528.00</t>
  </si>
  <si>
    <t>2023-07-25 10:44:47</t>
  </si>
  <si>
    <t>3683508</t>
  </si>
  <si>
    <t>曼谷玛杜兹酒店</t>
  </si>
  <si>
    <t>ZHOU QIHAO,ZHU YUNLING</t>
  </si>
  <si>
    <t>1264.00</t>
  </si>
  <si>
    <t>2023-07-25 18:02:54</t>
  </si>
  <si>
    <t>2023-07-26</t>
  </si>
  <si>
    <t>3685760</t>
  </si>
  <si>
    <t>沙通易思婷大酒店</t>
  </si>
  <si>
    <t>SDAQ Omar</t>
  </si>
  <si>
    <t>2023-07-26 12:49:47</t>
  </si>
  <si>
    <t>3687148</t>
  </si>
  <si>
    <t>马六甲大华酒店</t>
  </si>
  <si>
    <t>HU MANXIANG,HUANG YUANCHENG,LI FANG,HUANG XIXI</t>
  </si>
  <si>
    <t>2023-07-26 16:13:06</t>
  </si>
  <si>
    <t>3688777</t>
  </si>
  <si>
    <t>ZHONG HUIMIN</t>
  </si>
  <si>
    <t>13500.00</t>
  </si>
  <si>
    <t>2023-07-27 11:47:18</t>
  </si>
  <si>
    <t>3688927</t>
  </si>
  <si>
    <t>BINTI MAT JAM NOR SUHADA</t>
  </si>
  <si>
    <t>402.00</t>
  </si>
  <si>
    <t>2023-07-27 20:38:08</t>
  </si>
  <si>
    <t>3689370</t>
  </si>
  <si>
    <t>SZETO CHUNG,YAU MUI YIN</t>
  </si>
  <si>
    <t>1512.00</t>
  </si>
  <si>
    <t>2023-07-28 17:37:45</t>
  </si>
  <si>
    <t>3689837</t>
  </si>
  <si>
    <t>ZHANG FANG,YIN LIN,WANG GAN</t>
  </si>
  <si>
    <t>3156.00</t>
  </si>
  <si>
    <t>2023-07-27 17:30:19</t>
  </si>
  <si>
    <t>3690026</t>
  </si>
  <si>
    <t>Mering Wesley Ancho</t>
  </si>
  <si>
    <t>539.00</t>
  </si>
  <si>
    <t>2023-07-27 11:17:55</t>
  </si>
  <si>
    <t>3690142</t>
  </si>
  <si>
    <t>NG WAI SHING,NG YIN CHUN</t>
  </si>
  <si>
    <t>3060.00</t>
  </si>
  <si>
    <t>2023-07-27 11:29:30</t>
  </si>
  <si>
    <t>2023-07-27</t>
  </si>
  <si>
    <t>3691131</t>
  </si>
  <si>
    <t>NI BINGYAN,ZHAO QI</t>
  </si>
  <si>
    <t>1150.00</t>
  </si>
  <si>
    <t>2023-07-27 10:43:24</t>
  </si>
  <si>
    <t>3691447</t>
  </si>
  <si>
    <t>新加坡乌节大酒店</t>
  </si>
  <si>
    <t>TAN JINGHUA,LAI ZHIXUAN</t>
  </si>
  <si>
    <t>6009.00</t>
  </si>
  <si>
    <t>2023-07-28 14:16:06</t>
  </si>
  <si>
    <t>3693096</t>
  </si>
  <si>
    <t>Lim Choo Koh Gideon,Lim Choo Koh Gideon</t>
  </si>
  <si>
    <t>1232.00</t>
  </si>
  <si>
    <t>2023-07-27 17:59:51</t>
  </si>
  <si>
    <t>3694886</t>
  </si>
  <si>
    <t>清迈香格里拉酒店</t>
  </si>
  <si>
    <t>LIU GUANGYUAN</t>
  </si>
  <si>
    <t>2468.00</t>
  </si>
  <si>
    <t>2023-07-28 15:50:15</t>
  </si>
  <si>
    <t>2023-07-28</t>
  </si>
  <si>
    <t>3695290</t>
  </si>
  <si>
    <t>普吉岛诺库酒店</t>
  </si>
  <si>
    <t>Yan Dorothe,Tan Kendrick</t>
  </si>
  <si>
    <t>7180.00</t>
  </si>
  <si>
    <t>2023-07-29 12:11:12</t>
  </si>
  <si>
    <t>3696173</t>
  </si>
  <si>
    <t>ZHOU FANGLEI,YAN GUANGQIANG</t>
  </si>
  <si>
    <t>2376.00</t>
  </si>
  <si>
    <t>2023-07-28 11:54:35</t>
  </si>
  <si>
    <t>3696187</t>
  </si>
  <si>
    <t>YI SHICHUAN,ZHU QIANG</t>
  </si>
  <si>
    <t>1188.00</t>
  </si>
  <si>
    <t>2023-07-28 11:58:20</t>
  </si>
  <si>
    <t>3697340</t>
  </si>
  <si>
    <t>LIEW WEI HAO</t>
  </si>
  <si>
    <t>2023-07-28 16:06:39</t>
  </si>
  <si>
    <t>3697350</t>
  </si>
  <si>
    <t>CHEONG MAN YUN</t>
  </si>
  <si>
    <t>760.00</t>
  </si>
  <si>
    <t>2023-07-28 16:06:27</t>
  </si>
  <si>
    <t>3697873</t>
  </si>
  <si>
    <t>ARSHAD AHMED</t>
  </si>
  <si>
    <t>1750.00</t>
  </si>
  <si>
    <t>2023-07-28 17:07:45</t>
  </si>
  <si>
    <t>3698121</t>
  </si>
  <si>
    <t>曼谷爱湾酒店</t>
  </si>
  <si>
    <t>WU YINGZI</t>
  </si>
  <si>
    <t>512.00</t>
  </si>
  <si>
    <t>2023-07-28 17:49:06</t>
  </si>
  <si>
    <t>3698127</t>
  </si>
  <si>
    <t>曼谷瑞享 BDMS 健康度假村</t>
  </si>
  <si>
    <t>ZHANG XIAOOU,ZHAO FENGXIAN</t>
  </si>
  <si>
    <t>1950.00</t>
  </si>
  <si>
    <t>2023-07-29 15:52:04</t>
  </si>
  <si>
    <t>3698444</t>
  </si>
  <si>
    <t>KAO HUILING</t>
  </si>
  <si>
    <t>2932.00</t>
  </si>
  <si>
    <t>2023-07-28 20:20:53</t>
  </si>
  <si>
    <t>3698893</t>
  </si>
  <si>
    <t>GHATWAL SAMEER,GHATWAL SAMEER</t>
  </si>
  <si>
    <t>770.00</t>
  </si>
  <si>
    <t>2023-07-29 14:37:55</t>
  </si>
  <si>
    <t>3699772</t>
  </si>
  <si>
    <t>亚庇凯城酒店</t>
  </si>
  <si>
    <t>DING CHU,CHEN MIN</t>
  </si>
  <si>
    <t>382.00</t>
  </si>
  <si>
    <t>2023-07-29 17:00:51</t>
  </si>
  <si>
    <t>2023-07-29</t>
  </si>
  <si>
    <t>3700719</t>
  </si>
  <si>
    <t>阿亚拉卡马拉温泉度假酒店(SHA Extra Plus)</t>
  </si>
  <si>
    <t>WU BIN,WANG YOULING,WU ZHIWEN,SUN YAN,ZHU JUYING,WU XINYI</t>
  </si>
  <si>
    <t>7422.00</t>
  </si>
  <si>
    <t>2023-07-29 12:17:39</t>
  </si>
  <si>
    <t>3701098</t>
  </si>
  <si>
    <t>宁曼旅游旅馆</t>
  </si>
  <si>
    <t>CHEN XIAO,LIU WEIJING</t>
  </si>
  <si>
    <t>2023-07-29 16:51:17</t>
  </si>
  <si>
    <t>3701130</t>
  </si>
  <si>
    <t>芭堤雅盛捷酒店</t>
  </si>
  <si>
    <t>ZHANG YANQIN,SHUAI GENPING,SHUAI GENHUA,SHUAI CHENHAO</t>
  </si>
  <si>
    <t>4150.00</t>
  </si>
  <si>
    <t>2023-07-29 13:25:01</t>
  </si>
  <si>
    <t>3701571</t>
  </si>
  <si>
    <t>融合原创西贡中心酒店</t>
  </si>
  <si>
    <t>SHEN ke</t>
  </si>
  <si>
    <t>2064.00</t>
  </si>
  <si>
    <t>2023-07-29 12:22:25</t>
  </si>
  <si>
    <t>3702382</t>
  </si>
  <si>
    <t>吉隆坡柏威年酒店 · 悦榕庄管理</t>
  </si>
  <si>
    <t>Balan Rabin</t>
  </si>
  <si>
    <t>1572.00</t>
  </si>
  <si>
    <t>2023-07-30 14:06:17</t>
  </si>
  <si>
    <t>3703611</t>
  </si>
  <si>
    <t>历山德拉动力酒店</t>
  </si>
  <si>
    <t>LI QIANHUI,ZHU YANFANG</t>
  </si>
  <si>
    <t>2023-07-31 19:21:01</t>
  </si>
  <si>
    <t>3704665</t>
  </si>
  <si>
    <t>XU MINXUE,SONG CHUNXU,LUO XINGMEI</t>
  </si>
  <si>
    <t>1560.00</t>
  </si>
  <si>
    <t>2023-07-30 10:21:49</t>
  </si>
  <si>
    <t>3704843</t>
  </si>
  <si>
    <t>ZHU MIN,CHEN WEIYU</t>
  </si>
  <si>
    <t>2550.00</t>
  </si>
  <si>
    <t>2023-07-31 21:47:24</t>
  </si>
  <si>
    <t>2023-07-30</t>
  </si>
  <si>
    <t>3705095</t>
  </si>
  <si>
    <t>SING TIN,ZHENG XUEXIA</t>
  </si>
  <si>
    <t>1380.00</t>
  </si>
  <si>
    <t>2023-07-31 22:28:36</t>
  </si>
  <si>
    <t>3705241</t>
  </si>
  <si>
    <t>YU JINGYI,YU JINLONG,YU TONG HAO,LI XIAO QIONG</t>
  </si>
  <si>
    <t>1698.00</t>
  </si>
  <si>
    <t>2023-07-30 10:12:17</t>
  </si>
  <si>
    <t>3705674</t>
  </si>
  <si>
    <t>莱恩酒店</t>
  </si>
  <si>
    <t>JUNG YUNJI</t>
  </si>
  <si>
    <t>726.00</t>
  </si>
  <si>
    <t>2023-08-01 11:34:35</t>
  </si>
  <si>
    <t>3707704</t>
  </si>
  <si>
    <t>Fulford Mary</t>
  </si>
  <si>
    <t>1194.00</t>
  </si>
  <si>
    <t>2023-07-30 17:43:16</t>
  </si>
  <si>
    <t>3708983</t>
  </si>
  <si>
    <t>JING YING,WU YUE</t>
  </si>
  <si>
    <t>2256.00</t>
  </si>
  <si>
    <t>2023-07-31 12:40:48</t>
  </si>
  <si>
    <t>3709010</t>
  </si>
  <si>
    <t>WANG SHUAI,ZHOU YUE</t>
  </si>
  <si>
    <t>2023-07-31 13:17:50</t>
  </si>
  <si>
    <t>3709027</t>
  </si>
  <si>
    <t>SONG CHENTAO,HU DI</t>
  </si>
  <si>
    <t>2023-07-31 13:17:00</t>
  </si>
  <si>
    <t>2023-07-31</t>
  </si>
  <si>
    <t>3709763</t>
  </si>
  <si>
    <t>XU LUPING,XU GENMEI,XU JIMEI,FANG WEI,FANG CHENXI,FANG YITING</t>
  </si>
  <si>
    <t>6956.00</t>
  </si>
  <si>
    <t>2023-08-01 10:19:40</t>
  </si>
  <si>
    <t>3709850</t>
  </si>
  <si>
    <t>YU XIAJUN</t>
  </si>
  <si>
    <t>4260.00</t>
  </si>
  <si>
    <t>2023-07-31 10:57:05</t>
  </si>
  <si>
    <t>3709958</t>
  </si>
  <si>
    <t>LO TAK WAI,LAM CHUNG TAK,LEUNG CHAM SUM</t>
  </si>
  <si>
    <t>2310.00</t>
  </si>
  <si>
    <t>2023-07-31 12:05:53</t>
  </si>
  <si>
    <t>3710301</t>
  </si>
  <si>
    <t>仁川松岛空中花园酒店(旧.天空公园仁川松岛)</t>
  </si>
  <si>
    <t>Huang Cary</t>
  </si>
  <si>
    <t>4167.00</t>
  </si>
  <si>
    <t>2023-07-31 08:34:40</t>
  </si>
  <si>
    <t>3710721</t>
  </si>
  <si>
    <t>曼谷大仓新颐饭店</t>
  </si>
  <si>
    <t>Lee Sin Ngan Candy</t>
  </si>
  <si>
    <t>8952.00</t>
  </si>
  <si>
    <t>2023-07-31 12:34:04</t>
  </si>
  <si>
    <t>3711237</t>
  </si>
  <si>
    <t>曼谷辛德霍恩凯宾斯基</t>
  </si>
  <si>
    <t>choe su hyeon,choe su hyeon</t>
  </si>
  <si>
    <t>10268.00</t>
  </si>
  <si>
    <t>2023-07-31 14:27:28</t>
  </si>
  <si>
    <t>3711756</t>
  </si>
  <si>
    <t>WANG ZIYI,XU YIFEI,XU WENLE</t>
  </si>
  <si>
    <t>3050.00</t>
  </si>
  <si>
    <t>2023-08-01 09:03:12</t>
  </si>
  <si>
    <t>3712079</t>
  </si>
  <si>
    <t>贝斯特韦斯特乍都乍酒店</t>
  </si>
  <si>
    <t>CHEN LU,LIANG MENGTING</t>
  </si>
  <si>
    <t>1932.00</t>
  </si>
  <si>
    <t>2023-08-01 16:09:56</t>
  </si>
  <si>
    <t>3713995</t>
  </si>
  <si>
    <t>新加坡国敦河畔大酒店</t>
  </si>
  <si>
    <t>Yan BoYang,Wang HaiChen</t>
  </si>
  <si>
    <t>3166.00</t>
  </si>
  <si>
    <t>2023-08-01 20:25:56</t>
  </si>
  <si>
    <t>3714003</t>
  </si>
  <si>
    <t>Wang HaiYue,Li XiuFang</t>
  </si>
  <si>
    <t>2023-08-01 20:31:20</t>
  </si>
  <si>
    <t>3714220</t>
  </si>
  <si>
    <t>新加坡 Studio M 酒店</t>
  </si>
  <si>
    <t>SUN YAN</t>
  </si>
  <si>
    <t>2332.00</t>
  </si>
  <si>
    <t>2023-08-02 14:07:23</t>
  </si>
  <si>
    <t>2023-08-01</t>
  </si>
  <si>
    <t>3714738</t>
  </si>
  <si>
    <t>BAO ZHIQIANG</t>
  </si>
  <si>
    <t>2500.00</t>
  </si>
  <si>
    <t>2023-08-01 09:41:11</t>
  </si>
  <si>
    <t>3714793</t>
  </si>
  <si>
    <t>LI Lai Kuen</t>
  </si>
  <si>
    <t>6528.00</t>
  </si>
  <si>
    <t>2023-08-01 12:39:22</t>
  </si>
  <si>
    <t>3714999</t>
  </si>
  <si>
    <t>吉隆坡市中心智选假日酒店</t>
  </si>
  <si>
    <t>LIN XIN YI</t>
  </si>
  <si>
    <t>1398.00</t>
  </si>
  <si>
    <t>2023-08-01 16:58:04</t>
  </si>
  <si>
    <t>3715452</t>
  </si>
  <si>
    <t>XIAO DANYING</t>
  </si>
  <si>
    <t>2023-08-01 09:44:51</t>
  </si>
  <si>
    <t>3715543</t>
  </si>
  <si>
    <t>吉隆坡5元素酒店</t>
  </si>
  <si>
    <t>Yurn Lin Ng,Yurn Lin Ng</t>
  </si>
  <si>
    <t>486.00</t>
  </si>
  <si>
    <t>2023-08-01 10:00:20</t>
  </si>
  <si>
    <t>3716240</t>
  </si>
  <si>
    <t>KIM MIKYOUNG</t>
  </si>
  <si>
    <t>1369.00</t>
  </si>
  <si>
    <t>2023-08-01 14:18:16</t>
  </si>
  <si>
    <t>3716729</t>
  </si>
  <si>
    <t>wen liying</t>
  </si>
  <si>
    <t>2023-08-08</t>
  </si>
  <si>
    <t>12428.00</t>
  </si>
  <si>
    <t>2023-08-01 17:11:58</t>
  </si>
  <si>
    <t>3717187</t>
  </si>
  <si>
    <t>兰卡威大洋湾豪华度假村酒店</t>
  </si>
  <si>
    <t>YIN YIFAN</t>
  </si>
  <si>
    <t>1990.00</t>
  </si>
  <si>
    <t>2023-08-01 15:31:30</t>
  </si>
  <si>
    <t>3717309</t>
  </si>
  <si>
    <t>WEN CHUANDONG,LONG XIA</t>
  </si>
  <si>
    <t>638.00</t>
  </si>
  <si>
    <t>2023-08-01 16:56:54</t>
  </si>
  <si>
    <t>3718159</t>
  </si>
  <si>
    <t>LIN CHUYI,HUANG YINGYAO</t>
  </si>
  <si>
    <t>470.00</t>
  </si>
  <si>
    <t>2023-08-02 11:37:23</t>
  </si>
  <si>
    <t>3718462</t>
  </si>
  <si>
    <t>Hamid Haryani Rohaidah,Soranno Rocco</t>
  </si>
  <si>
    <t>2738.00</t>
  </si>
  <si>
    <t>2023-08-02 08:38:04</t>
  </si>
  <si>
    <t>3719037</t>
  </si>
  <si>
    <t>曼谷格乐丽雅10酒店</t>
  </si>
  <si>
    <t>Jose Mate Rincon Aitor,Jose Mate Rincon Aitor</t>
  </si>
  <si>
    <t>4312.00</t>
  </si>
  <si>
    <t>2023-08-02 12:23:57</t>
  </si>
  <si>
    <t>3719087</t>
  </si>
  <si>
    <t>LUO PINGSHENG</t>
  </si>
  <si>
    <t>1530.00</t>
  </si>
  <si>
    <t>2023-08-02 11:02:18</t>
  </si>
  <si>
    <t>3719316</t>
  </si>
  <si>
    <t>sun jingyang,YU XUE</t>
  </si>
  <si>
    <t>2023-08-02 11:36:08</t>
  </si>
  <si>
    <t>2023-08-02</t>
  </si>
  <si>
    <t>3720020</t>
  </si>
  <si>
    <t>LIANG YUANZHAO,ZHU BINGQING</t>
  </si>
  <si>
    <t>11440.00</t>
  </si>
  <si>
    <t>2023-08-02 18:19:02</t>
  </si>
  <si>
    <t>3720137</t>
  </si>
  <si>
    <t>YANG WANTING,LIN DANCHUN</t>
  </si>
  <si>
    <t>644.00</t>
  </si>
  <si>
    <t>2023-08-02 12:49:15</t>
  </si>
  <si>
    <t>3720528</t>
  </si>
  <si>
    <t>胡志明市西贡柏悦酒店</t>
  </si>
  <si>
    <t>SUN JIE,YUAN JIJI,YUAN LIANGYI</t>
  </si>
  <si>
    <t>7185.00</t>
  </si>
  <si>
    <t>2023-08-02 11:18:02</t>
  </si>
  <si>
    <t>3720745</t>
  </si>
  <si>
    <t>zhi hao tan,zhi hao tan</t>
  </si>
  <si>
    <t>2191.00</t>
  </si>
  <si>
    <t>2023-08-02 10:05:49</t>
  </si>
  <si>
    <t>3720764</t>
  </si>
  <si>
    <t>XIE XIAOHAN</t>
  </si>
  <si>
    <t>2023-08-04 09:33:29</t>
  </si>
  <si>
    <t>3720832</t>
  </si>
  <si>
    <t>LIN MANYUN</t>
  </si>
  <si>
    <t>4658.00</t>
  </si>
  <si>
    <t>-4658</t>
  </si>
  <si>
    <t>2023-08-02 17:02:24</t>
  </si>
  <si>
    <t>3721247</t>
  </si>
  <si>
    <t>HORNG MEIHUI</t>
  </si>
  <si>
    <t>9580.00</t>
  </si>
  <si>
    <t>2023-08-02 12:31:13</t>
  </si>
  <si>
    <t>3721344</t>
  </si>
  <si>
    <t>LIN JINHAO,WU WEIJIAN</t>
  </si>
  <si>
    <t>710.00</t>
  </si>
  <si>
    <t>-560</t>
  </si>
  <si>
    <t>2023-08-02 18:21:11</t>
  </si>
  <si>
    <t>3721599</t>
  </si>
  <si>
    <t>LI JINGWEN</t>
  </si>
  <si>
    <t>1630.00</t>
  </si>
  <si>
    <t>2023-08-02 13:27:09</t>
  </si>
  <si>
    <t>3721837</t>
  </si>
  <si>
    <t>SONG QINGHUA,HU QINYING</t>
  </si>
  <si>
    <t>3311.00</t>
  </si>
  <si>
    <t>2023-08-04 09:49:50</t>
  </si>
  <si>
    <t>3722256</t>
  </si>
  <si>
    <t>POSIW KAMONCHANOK</t>
  </si>
  <si>
    <t>5476.00</t>
  </si>
  <si>
    <t>2023-08-03 11:09:10</t>
  </si>
  <si>
    <t>3722375</t>
  </si>
  <si>
    <t>ZHU ZHENG,ZHU JIANXUN</t>
  </si>
  <si>
    <t>1276.00</t>
  </si>
  <si>
    <t>2023-08-02 16:42:55</t>
  </si>
  <si>
    <t>3723232</t>
  </si>
  <si>
    <t>普吉岛卡塔磐石度假村</t>
  </si>
  <si>
    <t>rao tingting,yang xin bin,LIN HAOXIN,xie guanshun</t>
  </si>
  <si>
    <t>15502.00</t>
  </si>
  <si>
    <t>2023-08-02 18:58:23</t>
  </si>
  <si>
    <t>3723243</t>
  </si>
  <si>
    <t>甲米悦榕庄酒店</t>
  </si>
  <si>
    <t>LAN WEIQUAN,LI QIYUN,LAN ZHIJIAN</t>
  </si>
  <si>
    <t>3400.00</t>
  </si>
  <si>
    <t>2023-08-02 18:39:58</t>
  </si>
  <si>
    <t>3723335</t>
  </si>
  <si>
    <t>MD ALI ZANA ROHANIM</t>
  </si>
  <si>
    <t>621.00</t>
  </si>
  <si>
    <t>2023-08-02 18:55:39</t>
  </si>
  <si>
    <t>3723375</t>
  </si>
  <si>
    <t>奇迹大酒店</t>
  </si>
  <si>
    <t>SUMNUKWUNGCHAI SUCHADA GIANQUINTO GIUSEPPE</t>
  </si>
  <si>
    <t>806.00</t>
  </si>
  <si>
    <t>2023-08-02 19:29:17</t>
  </si>
  <si>
    <t>3724222</t>
  </si>
  <si>
    <t>美地概念酒店 (政府卫生认证)</t>
  </si>
  <si>
    <t>WANG XIAOQUN</t>
  </si>
  <si>
    <t>2104.00</t>
  </si>
  <si>
    <t>2023-08-03 11:47:39</t>
  </si>
  <si>
    <t>3724225</t>
  </si>
  <si>
    <t>吉隆坡EQ酒店</t>
  </si>
  <si>
    <t>XIE XIAOYUAN,ZHAO BIANQIN,CHEN YINYU,LI JIAYU,LI JUNYU,LIANG MEIFANG</t>
  </si>
  <si>
    <t>9009.00</t>
  </si>
  <si>
    <t>2023-08-03 11:57:18</t>
  </si>
  <si>
    <t>2023-08-03</t>
  </si>
  <si>
    <t>3725033</t>
  </si>
  <si>
    <t>HU CHAO,JIANG SU</t>
  </si>
  <si>
    <t>1130.00</t>
  </si>
  <si>
    <t>2023-08-03 15:50:30</t>
  </si>
  <si>
    <t>3726046</t>
  </si>
  <si>
    <t>SONG JIAN</t>
  </si>
  <si>
    <t>960.00</t>
  </si>
  <si>
    <t>2023-08-03 10:30:18</t>
  </si>
  <si>
    <t>3726057</t>
  </si>
  <si>
    <t>JIA TING,HE YONGCHAO</t>
  </si>
  <si>
    <t>2130.00</t>
  </si>
  <si>
    <t>2023-08-03 10:21:00</t>
  </si>
  <si>
    <t>3726267</t>
  </si>
  <si>
    <t>LIU SHAOXIAN</t>
  </si>
  <si>
    <t>1245.00</t>
  </si>
  <si>
    <t>2023-08-03 12:06:16</t>
  </si>
  <si>
    <t>3726279</t>
  </si>
  <si>
    <t>曼谷萨通雅诗阁酒店</t>
  </si>
  <si>
    <t>FAN JINGLEI</t>
  </si>
  <si>
    <t>3612.00</t>
  </si>
  <si>
    <t>2023-08-05 18:26:33</t>
  </si>
  <si>
    <t>3727244</t>
  </si>
  <si>
    <t>长滩岛克莱森度假村及水疗中心</t>
  </si>
  <si>
    <t>ZENG DAOMING</t>
  </si>
  <si>
    <t>4900.00</t>
  </si>
  <si>
    <t>2023-08-03 15:31:57</t>
  </si>
  <si>
    <t>3728318</t>
  </si>
  <si>
    <t>SINTHAO NIRAMON</t>
  </si>
  <si>
    <t>2023-08-03 18:04:57</t>
  </si>
  <si>
    <t>3728342</t>
  </si>
  <si>
    <t>XIE JIANDONG,XIE XUEJIAO</t>
  </si>
  <si>
    <t>1660.00</t>
  </si>
  <si>
    <t>2023-08-03 18:44:48</t>
  </si>
  <si>
    <t>3729522</t>
  </si>
  <si>
    <t>UAARAYAMONTRI JIRAYOTH</t>
  </si>
  <si>
    <t>2023-08-04 14:19:19</t>
  </si>
  <si>
    <t>3729525</t>
  </si>
  <si>
    <t>Wang Shiyue</t>
  </si>
  <si>
    <t>2023-08-04 14:40:25</t>
  </si>
  <si>
    <t>3729640</t>
  </si>
  <si>
    <t>Wu Wenting,Wang Jinqiu,Wang Yaxuan,Wang Shaochen</t>
  </si>
  <si>
    <t>2023-08-04 10:19:03</t>
  </si>
  <si>
    <t>3730194</t>
  </si>
  <si>
    <t>GONG MIN,LIU XIAOYU,GONG TAIXING,XU MINGYUE</t>
  </si>
  <si>
    <t>5540.00</t>
  </si>
  <si>
    <t>2023-08-04 08:57:56</t>
  </si>
  <si>
    <t>2023-08-04</t>
  </si>
  <si>
    <t>3730387</t>
  </si>
  <si>
    <t>CHOW WAI MAN</t>
  </si>
  <si>
    <t>2023-08-07 09:21:05</t>
  </si>
  <si>
    <t>3730455</t>
  </si>
  <si>
    <t>DU JIAN</t>
  </si>
  <si>
    <t>3261.00</t>
  </si>
  <si>
    <t>2023-08-04 11:26:54</t>
  </si>
  <si>
    <t>3730687</t>
  </si>
  <si>
    <t>安达仕首尔江南酒店</t>
  </si>
  <si>
    <t>YAO YUHANG</t>
  </si>
  <si>
    <t>11494.00</t>
  </si>
  <si>
    <t>2023-08-04 13:02:15</t>
  </si>
  <si>
    <t>3731544</t>
  </si>
  <si>
    <t>ZHAO GUANJUN,Zhou Fangfang</t>
  </si>
  <si>
    <t>3384.00</t>
  </si>
  <si>
    <t>2023-08-04 14:35:18</t>
  </si>
  <si>
    <t>3731697</t>
  </si>
  <si>
    <t>宜必思吉隆坡市中心酒店</t>
  </si>
  <si>
    <t>LIM HYUNSOO,PARK JUNHYEOK</t>
  </si>
  <si>
    <t>2023-08-04 20:12:13</t>
  </si>
  <si>
    <t>3732049</t>
  </si>
  <si>
    <t>甲米都喜天丽海滨度假酒店</t>
  </si>
  <si>
    <t>LI WUBO,LIU TINGTING</t>
  </si>
  <si>
    <t>1486.00</t>
  </si>
  <si>
    <t>2023-08-04 17:49:32</t>
  </si>
  <si>
    <t>3732270</t>
  </si>
  <si>
    <t>LI MEIZHU</t>
  </si>
  <si>
    <t>706.00</t>
  </si>
  <si>
    <t>2023-08-04 16:27:50</t>
  </si>
  <si>
    <t>3732805</t>
  </si>
  <si>
    <t>LI CHANG</t>
  </si>
  <si>
    <t>1340.00</t>
  </si>
  <si>
    <t>2023-08-05 11:18:24</t>
  </si>
  <si>
    <t>3732981</t>
  </si>
  <si>
    <t>Zhang Rui,Cheng Xiao</t>
  </si>
  <si>
    <t>10440.00</t>
  </si>
  <si>
    <t>2023-08-06 13:05:42</t>
  </si>
  <si>
    <t>3733091</t>
  </si>
  <si>
    <t>芭堤雅万丽水疗度假酒店 - SHA Extra Plus 认证</t>
  </si>
  <si>
    <t>zhu binbin,ji xiaoxiao</t>
  </si>
  <si>
    <t>1686.00</t>
  </si>
  <si>
    <t>2023-08-04 20:22:14</t>
  </si>
  <si>
    <t>3733101</t>
  </si>
  <si>
    <t>金兰阿尔玛度假酒店</t>
  </si>
  <si>
    <t>PARK INYEONG</t>
  </si>
  <si>
    <t>2976.00</t>
  </si>
  <si>
    <t>2023-08-05 16:40:25</t>
  </si>
  <si>
    <t>3733327</t>
  </si>
  <si>
    <t>LIU ZHAOJUN,LIU WEIWEI</t>
  </si>
  <si>
    <t>1578.00</t>
  </si>
  <si>
    <t>2023-08-04 19:09:23</t>
  </si>
  <si>
    <t>3733399</t>
  </si>
  <si>
    <t>CMYK我的酒店@拉查达店</t>
  </si>
  <si>
    <t>Preechaphanit Tamonwan,Preechaphanit Tamonwan</t>
  </si>
  <si>
    <t>183.00</t>
  </si>
  <si>
    <t>2023-08-04 19:23:17</t>
  </si>
  <si>
    <t>3734440</t>
  </si>
  <si>
    <t>Choi Chung Yan,Yuen Yuet Hing</t>
  </si>
  <si>
    <t>2023-08-08 09:02:49</t>
  </si>
  <si>
    <t>3734690</t>
  </si>
  <si>
    <t>QIAN JUN,WU JIE,CHEN ZHAOXIA,QIAN DONGHAI,WANG JUN</t>
  </si>
  <si>
    <t>4734.00</t>
  </si>
  <si>
    <t>2023-08-05 14:39:06</t>
  </si>
  <si>
    <t>3734851</t>
  </si>
  <si>
    <t>帕拉迪度假酒店 (政府卫生认证)</t>
  </si>
  <si>
    <t>YANG TANGHONG,LIU LI</t>
  </si>
  <si>
    <t>10172.00</t>
  </si>
  <si>
    <t>2023-08-05 11:36:42</t>
  </si>
  <si>
    <t>3735391</t>
  </si>
  <si>
    <t>WANG XUE,WANG XIAOQING</t>
  </si>
  <si>
    <t>15804.00</t>
  </si>
  <si>
    <t>2023-08-07 10:37:23</t>
  </si>
  <si>
    <t>3736169</t>
  </si>
  <si>
    <t>ZHAO XING</t>
  </si>
  <si>
    <t>526.00</t>
  </si>
  <si>
    <t>2023-08-05 12:16:54</t>
  </si>
  <si>
    <t>3736353</t>
  </si>
  <si>
    <t>1882.00</t>
  </si>
  <si>
    <t>2023-08-05 17:58:50</t>
  </si>
  <si>
    <t>3736692</t>
  </si>
  <si>
    <t>曼谷华昌传统酒店</t>
  </si>
  <si>
    <t>LIU XIAO LU,ZHOU YUE</t>
  </si>
  <si>
    <t>2082.00</t>
  </si>
  <si>
    <t>2023-08-09 17:27:19</t>
  </si>
  <si>
    <t>3736934</t>
  </si>
  <si>
    <t>吉隆坡双威伟乐酒店</t>
  </si>
  <si>
    <t>CHIN PIT LEN</t>
  </si>
  <si>
    <t>600.00</t>
  </si>
  <si>
    <t>2023-08-05 15:59:55</t>
  </si>
  <si>
    <t>3737369</t>
  </si>
  <si>
    <t>雅加达橡木PIK公寓</t>
  </si>
  <si>
    <t>ALI EDDIE SUEFYAN</t>
  </si>
  <si>
    <t>5910.00</t>
  </si>
  <si>
    <t>2023-08-05 16:43:21</t>
  </si>
  <si>
    <t>3737395</t>
  </si>
  <si>
    <t>华美达广场温德姆(SHA Extra Plus)</t>
  </si>
  <si>
    <t>WEI SUDAN,HUANG JUNYI,CHEN WANHUI,CHEN XIMEI,HUANG YINGCUN,WEI XIANGCHAO,HUANG YINGROU,WEI XIANGQING</t>
  </si>
  <si>
    <t>4176.00</t>
  </si>
  <si>
    <t>2023-08-05 16:51:13</t>
  </si>
  <si>
    <t>3737397</t>
  </si>
  <si>
    <t>LIN WENFANG,CHEN YIXIANG,CHEN YANCHUN,CHEN ZHENGXING</t>
  </si>
  <si>
    <t>2088.00</t>
  </si>
  <si>
    <t>2023-08-05 16:57:19</t>
  </si>
  <si>
    <t>3737438</t>
  </si>
  <si>
    <t>槟城标致酒店 (槟城对抗新冠肺炎认证)</t>
  </si>
  <si>
    <t>XIAO LEI,LU CHENGFENG,LI XIAOHE</t>
  </si>
  <si>
    <t>3585.00</t>
  </si>
  <si>
    <t>2023-08-05 17:00:43</t>
  </si>
  <si>
    <t>3737650</t>
  </si>
  <si>
    <t>ZHENG KEXIN</t>
  </si>
  <si>
    <t>1782.00</t>
  </si>
  <si>
    <t>2023-08-05 17:36:06</t>
  </si>
  <si>
    <t>3739279</t>
  </si>
  <si>
    <t>HE WEIHONG</t>
  </si>
  <si>
    <t>389.00</t>
  </si>
  <si>
    <t>2023-08-06 19:40:09</t>
  </si>
  <si>
    <t>3739315</t>
  </si>
  <si>
    <t>Lee Seungyeon</t>
  </si>
  <si>
    <t>1370.00</t>
  </si>
  <si>
    <t>2023-08-07 08:34:04</t>
  </si>
  <si>
    <t>3739348</t>
  </si>
  <si>
    <t>Poh Lim yoke</t>
  </si>
  <si>
    <t>1350.00</t>
  </si>
  <si>
    <t>2023-08-06 15:11:43</t>
  </si>
  <si>
    <t>2023-08-06</t>
  </si>
  <si>
    <t>3739583</t>
  </si>
  <si>
    <t>LIU HAORAN,GUO XUELI</t>
  </si>
  <si>
    <t>354.00</t>
  </si>
  <si>
    <t>2023-08-06 19:39:27</t>
  </si>
  <si>
    <t>3739958</t>
  </si>
  <si>
    <t>CHEN AARON</t>
  </si>
  <si>
    <t>2023-08-06 19:39:02</t>
  </si>
  <si>
    <t>3740013</t>
  </si>
  <si>
    <t>曼谷天顶素坤逸酒店</t>
  </si>
  <si>
    <t>TOUCH KUY,VICHET KEO</t>
  </si>
  <si>
    <t>415.00</t>
  </si>
  <si>
    <t>2023-08-06 11:45:59</t>
  </si>
  <si>
    <t>3740344</t>
  </si>
  <si>
    <t>WONG LEI YA</t>
  </si>
  <si>
    <t>863.00</t>
  </si>
  <si>
    <t>2023-08-07 10:38:03</t>
  </si>
  <si>
    <t>3740378</t>
  </si>
  <si>
    <t>曼谷兰开斯特</t>
  </si>
  <si>
    <t>MING MING</t>
  </si>
  <si>
    <t>2145.00</t>
  </si>
  <si>
    <t>2023-08-06 12:24:11</t>
  </si>
  <si>
    <t>3741270</t>
  </si>
  <si>
    <t>米里帝国酒店</t>
  </si>
  <si>
    <t>SUN MENG,REN YINGCHUN,YU MI</t>
  </si>
  <si>
    <t>1298.00</t>
  </si>
  <si>
    <t>2023-08-08 11:00:21</t>
  </si>
  <si>
    <t>3741477</t>
  </si>
  <si>
    <t>XU MING</t>
  </si>
  <si>
    <t>1635.00</t>
  </si>
  <si>
    <t>2023-08-06 15:49:55</t>
  </si>
  <si>
    <t>3741768</t>
  </si>
  <si>
    <t>WANG XUEFEI</t>
  </si>
  <si>
    <t>580.00</t>
  </si>
  <si>
    <t>2023-08-07 12:24:45</t>
  </si>
  <si>
    <t>3742905</t>
  </si>
  <si>
    <t>芭堤雅单庭院酒店 (SHA Extra Plus)</t>
  </si>
  <si>
    <t>tan Junjie,li Yuming</t>
  </si>
  <si>
    <t>2080.00</t>
  </si>
  <si>
    <t>2023-08-07 18:46:02</t>
  </si>
  <si>
    <t>3742915</t>
  </si>
  <si>
    <t>曼谷137柱套房酒店</t>
  </si>
  <si>
    <t>Nut Tungtang</t>
  </si>
  <si>
    <t>19170.00</t>
  </si>
  <si>
    <t>2023-08-07 10:22:18</t>
  </si>
  <si>
    <t>3743772</t>
  </si>
  <si>
    <t>ZHENG TINGTING,Li Chao,Wang Junxian,Zheng Yiming</t>
  </si>
  <si>
    <t>6780.00</t>
  </si>
  <si>
    <t>2023-08-07 10:51:16</t>
  </si>
  <si>
    <t>3743865</t>
  </si>
  <si>
    <t>MA YAN,LIANG CHUANJING</t>
  </si>
  <si>
    <t>2023-08-10 15:22:52</t>
  </si>
  <si>
    <t>3743989</t>
  </si>
  <si>
    <t>Cheng Fuk Yuen</t>
  </si>
  <si>
    <t>435.00</t>
  </si>
  <si>
    <t>2023-08-07 11:28:33</t>
  </si>
  <si>
    <t>3744005</t>
  </si>
  <si>
    <t>2023-08-07 12:40:36</t>
  </si>
  <si>
    <t>3744213</t>
  </si>
  <si>
    <t>Wang SiMin,Wang Lei</t>
  </si>
  <si>
    <t>7360.00</t>
  </si>
  <si>
    <t>2023-08-07 09:49:35</t>
  </si>
  <si>
    <t>3744508</t>
  </si>
  <si>
    <t>YUAN LEI</t>
  </si>
  <si>
    <t>10600.00</t>
  </si>
  <si>
    <t>2023-08-07 10:22:54</t>
  </si>
  <si>
    <t>3744782</t>
  </si>
  <si>
    <t>CHIM TSAE YUEN EMMY</t>
  </si>
  <si>
    <t>1680.00</t>
  </si>
  <si>
    <t>2023-08-07 12:59:50</t>
  </si>
  <si>
    <t>3744786</t>
  </si>
  <si>
    <t>HONG YU JIN</t>
  </si>
  <si>
    <t>2023-08-07 12:59:01</t>
  </si>
  <si>
    <t>3744794</t>
  </si>
  <si>
    <t>CHEN WENBIN</t>
  </si>
  <si>
    <t>3460.00</t>
  </si>
  <si>
    <t>2023-08-07 13:02:30</t>
  </si>
  <si>
    <t>3745427</t>
  </si>
  <si>
    <t>曼谷拉查达阿曼达酒店和公寓</t>
  </si>
  <si>
    <t>Juwon Choi,Juwon Choi</t>
  </si>
  <si>
    <t>996.00</t>
  </si>
  <si>
    <t>2023-08-07 13:30:49</t>
  </si>
  <si>
    <t>3745528</t>
  </si>
  <si>
    <t>MIN RENPING,ZHENG JIE</t>
  </si>
  <si>
    <t>5134.00</t>
  </si>
  <si>
    <t>2023-08-07 15:06:36</t>
  </si>
  <si>
    <t>3745994</t>
  </si>
  <si>
    <t>安梦民丹岛度假村</t>
  </si>
  <si>
    <t>GUO XIAOYI,ZHAO PEI,GUO RUIYI</t>
  </si>
  <si>
    <t>2023-08-08 10:14:16</t>
  </si>
  <si>
    <t>3746349</t>
  </si>
  <si>
    <t>LIU ELIZABETH,ZHANG YULING</t>
  </si>
  <si>
    <t>2250.00</t>
  </si>
  <si>
    <t>2023-08-08 15:44:06</t>
  </si>
  <si>
    <t>3746550</t>
  </si>
  <si>
    <t>LIN YING</t>
  </si>
  <si>
    <t>2740.00</t>
  </si>
  <si>
    <t>2023-08-07 17:47:27</t>
  </si>
  <si>
    <t>3747142</t>
  </si>
  <si>
    <t>WANG WEI</t>
  </si>
  <si>
    <t>3268.00</t>
  </si>
  <si>
    <t>2023-08-08 17:22:48</t>
  </si>
  <si>
    <t>3747210</t>
  </si>
  <si>
    <t>Noor Bin Kamarudin Azmi</t>
  </si>
  <si>
    <t>287.00</t>
  </si>
  <si>
    <t>2023-08-07 19:38:20</t>
  </si>
  <si>
    <t>3747581</t>
  </si>
  <si>
    <t>DONG XU,QI XIAOJUAN</t>
  </si>
  <si>
    <t>2023-08-08 12:49:25</t>
  </si>
  <si>
    <t>3747893</t>
  </si>
  <si>
    <t>Yuen Yi Leng</t>
  </si>
  <si>
    <t>2023-08-08 14:16:32</t>
  </si>
  <si>
    <t>3748099</t>
  </si>
  <si>
    <t>莫达拉海滩度假酒店</t>
  </si>
  <si>
    <t>YANG LIU</t>
  </si>
  <si>
    <t>2023-08-10 10:23:50</t>
  </si>
  <si>
    <t>3748293</t>
  </si>
  <si>
    <t>CHEN YINGCHUN</t>
  </si>
  <si>
    <t>1420.00</t>
  </si>
  <si>
    <t>2023-08-08 18:05:47</t>
  </si>
  <si>
    <t>3749011</t>
  </si>
  <si>
    <t>YU QI</t>
  </si>
  <si>
    <t>2023-08-08 10:47:38</t>
  </si>
  <si>
    <t>3749237</t>
  </si>
  <si>
    <t>CHAN WAIYAN,SPIER DEAN</t>
  </si>
  <si>
    <t>1911.00</t>
  </si>
  <si>
    <t>2023-08-08 09:36:43</t>
  </si>
  <si>
    <t>3749255</t>
  </si>
  <si>
    <t>Abdullah Azrul Absahizam</t>
  </si>
  <si>
    <t>2023-08-08 13:48:36</t>
  </si>
  <si>
    <t>3749407</t>
  </si>
  <si>
    <t>吉隆坡白沙罗皇家朱兰酒店</t>
  </si>
  <si>
    <t>BEE HOON QUAH</t>
  </si>
  <si>
    <t>1158.00</t>
  </si>
  <si>
    <t>2023-08-08 16:09:01</t>
  </si>
  <si>
    <t>3749411</t>
  </si>
  <si>
    <t>CHUEY YIN CHEONG</t>
  </si>
  <si>
    <t>2023-08-08 11:10:44</t>
  </si>
  <si>
    <t>3749415</t>
  </si>
  <si>
    <t>WAI MIN LIM</t>
  </si>
  <si>
    <t>2023-08-08 15:53:39</t>
  </si>
  <si>
    <t>3749431</t>
  </si>
  <si>
    <t>BENG JIN CHEAH</t>
  </si>
  <si>
    <t>2023-08-09 14:01:32</t>
  </si>
  <si>
    <t>3749433</t>
  </si>
  <si>
    <t>曼谷柏悦酒店</t>
  </si>
  <si>
    <t>Zhou Chen</t>
  </si>
  <si>
    <t>4541.00</t>
  </si>
  <si>
    <t>2023-08-09 09:52:15</t>
  </si>
  <si>
    <t>3749434</t>
  </si>
  <si>
    <t>Wang Pu,Zhou Yu</t>
  </si>
  <si>
    <t>9244.00</t>
  </si>
  <si>
    <t>2023-08-09 09:31:45</t>
  </si>
  <si>
    <t>3749505</t>
  </si>
  <si>
    <t>JI XIANGYU</t>
  </si>
  <si>
    <t>2023-08-08 10:56:31</t>
  </si>
  <si>
    <t>3750768</t>
  </si>
  <si>
    <t>MA YUXIN</t>
  </si>
  <si>
    <t>2023-08-08 18:50:42</t>
  </si>
  <si>
    <t>3750796</t>
  </si>
  <si>
    <t>阿克塞斯别墅度假酒店</t>
  </si>
  <si>
    <t>XIE WEIXIONG,MO YUJIE</t>
  </si>
  <si>
    <t>2023-08-08 16:10:05</t>
  </si>
  <si>
    <t>3751423</t>
  </si>
  <si>
    <t>槟城长荣桂冠酒店</t>
  </si>
  <si>
    <t>CHEN TONGHUAI</t>
  </si>
  <si>
    <t>748.00</t>
  </si>
  <si>
    <t>2023-08-08 18:02:30</t>
  </si>
  <si>
    <t>3751452</t>
  </si>
  <si>
    <t>LEE TZE YEI</t>
  </si>
  <si>
    <t>1005.00</t>
  </si>
  <si>
    <t>2023-08-08 17:58:17</t>
  </si>
  <si>
    <t>3751743</t>
  </si>
  <si>
    <t>WU TIANQI,WEI LAN</t>
  </si>
  <si>
    <t>1600.00</t>
  </si>
  <si>
    <t>2023-08-08 19:15:34</t>
  </si>
  <si>
    <t>3753119</t>
  </si>
  <si>
    <t>阿玛瑞芭堤雅酒店 (SHA Plus+)</t>
  </si>
  <si>
    <t>HUANG SUZHI,ZHANG LING,DENG YUNTAO,CHEN MEIQIN,CHEN WEIWEN,CHEN YUXI</t>
  </si>
  <si>
    <t>5436.00</t>
  </si>
  <si>
    <t>2023-08-09 15:58:44</t>
  </si>
  <si>
    <t>3753397</t>
  </si>
  <si>
    <t>曼谷JW万豪酒店</t>
  </si>
  <si>
    <t>GAO LULU,DENG FEI</t>
  </si>
  <si>
    <t>2023-08-09 10:29:48</t>
  </si>
  <si>
    <t>3753442</t>
  </si>
  <si>
    <t>Bohol Dolphin Bay Resort</t>
  </si>
  <si>
    <t>WANG CHENYU</t>
  </si>
  <si>
    <t>1797.00</t>
  </si>
  <si>
    <t>2023-08-09 08:57:47</t>
  </si>
  <si>
    <t>3753895</t>
  </si>
  <si>
    <t>阿布扎比安纳塔拉盖斯尔阿萨拉沙漠度假村</t>
  </si>
  <si>
    <t>LIN LANBO,ZHANG YAN</t>
  </si>
  <si>
    <t>2260.00</t>
  </si>
  <si>
    <t>2023-08-09 21:25:08</t>
  </si>
  <si>
    <t>3754606</t>
  </si>
  <si>
    <t>jue hyoungdon</t>
  </si>
  <si>
    <t>632.00</t>
  </si>
  <si>
    <t>2023-08-09 10:33:46</t>
  </si>
  <si>
    <t>3755167</t>
  </si>
  <si>
    <t>威尼斯酒店</t>
  </si>
  <si>
    <t>Floriano Marie Chris,Floriano Marie Chris</t>
  </si>
  <si>
    <t>1040.00</t>
  </si>
  <si>
    <t>2023-08-09 12:51:40</t>
  </si>
  <si>
    <t>3755480</t>
  </si>
  <si>
    <t>YIN QIAOYUN</t>
  </si>
  <si>
    <t>4816.00</t>
  </si>
  <si>
    <t>2023-08-10 13:04:24</t>
  </si>
  <si>
    <t>3756025</t>
  </si>
  <si>
    <t>和南恩泻胡度假酒店</t>
  </si>
  <si>
    <t>YONAHA NORA</t>
  </si>
  <si>
    <t>2463.00</t>
  </si>
  <si>
    <t>2023-08-09 16:09:22</t>
  </si>
  <si>
    <t>3756356</t>
  </si>
  <si>
    <t>灵狮铂金酒店</t>
  </si>
  <si>
    <t>CHIN KEAN HOE,MUHAMADHAZIQ BIN KAMARUDDIN</t>
  </si>
  <si>
    <t>1080.00</t>
  </si>
  <si>
    <t>2023-08-09 22:07:11</t>
  </si>
  <si>
    <t>3756411</t>
  </si>
  <si>
    <t>ZHANG SONIA JINGSHU</t>
  </si>
  <si>
    <t>1330.00</t>
  </si>
  <si>
    <t>2023-08-09 16:53:35</t>
  </si>
  <si>
    <t>3756897</t>
  </si>
  <si>
    <t>KIM YOUNGMIN</t>
  </si>
  <si>
    <t>4629.00</t>
  </si>
  <si>
    <t>2023-08-10 14:41:38</t>
  </si>
  <si>
    <t>3757025</t>
  </si>
  <si>
    <t>阿特里姆曼谷美居大酒店(SHA认证)</t>
  </si>
  <si>
    <t>HUANG JIXINYU,CHEN ZIYU</t>
  </si>
  <si>
    <t>491.00</t>
  </si>
  <si>
    <t>2023-08-10 10:28:51</t>
  </si>
  <si>
    <t>3757244</t>
  </si>
  <si>
    <t>曼谷湄南河四季酒店 (SHA Plus+)</t>
  </si>
  <si>
    <t>QIAO LIN,LIU HANPING</t>
  </si>
  <si>
    <t>4340.00</t>
  </si>
  <si>
    <t>2023-08-09 22:34:47</t>
  </si>
  <si>
    <t>3757836</t>
  </si>
  <si>
    <t>WONG JEK SHEN</t>
  </si>
  <si>
    <t>900.00</t>
  </si>
  <si>
    <t>2023-08-10 12:05:27</t>
  </si>
  <si>
    <t>3757869</t>
  </si>
  <si>
    <t>帝宫大酒店</t>
  </si>
  <si>
    <t>Mujan Langat Racheal,Mujan Langat Racheal</t>
  </si>
  <si>
    <t>2023-08-10 10:18:33</t>
  </si>
  <si>
    <t>3757917</t>
  </si>
  <si>
    <t>HU MING,GU CHUNFENG</t>
  </si>
  <si>
    <t>2023-08-10 12:05:50</t>
  </si>
  <si>
    <t>3757921</t>
  </si>
  <si>
    <t>KO TONGLEK</t>
  </si>
  <si>
    <t>1200.00</t>
  </si>
  <si>
    <t>2023-08-10 12:05:41</t>
  </si>
  <si>
    <t>3758190</t>
  </si>
  <si>
    <t>Syazwani Mohiddin Saiyidah,Syazwani Mohiddin Saiyidah</t>
  </si>
  <si>
    <t>1890.00</t>
  </si>
  <si>
    <t>2023-08-10 12:23:26</t>
  </si>
  <si>
    <t>3758289</t>
  </si>
  <si>
    <t>GENE LAM JIIH AN,LAM KUOK YAN</t>
  </si>
  <si>
    <t>2023-08-10 10:18:45</t>
  </si>
  <si>
    <t>3758336</t>
  </si>
  <si>
    <t>曼谷铂尔曼G酒店</t>
  </si>
  <si>
    <t>LEUNG YEE MING</t>
  </si>
  <si>
    <t>1875.00</t>
  </si>
  <si>
    <t>2023-08-10 13:34:07</t>
  </si>
  <si>
    <t>3758560</t>
  </si>
  <si>
    <t>普吉岛悦梿酒店(SHA Plus+)</t>
  </si>
  <si>
    <t>An Kaibo,An Gang,LI JUN</t>
  </si>
  <si>
    <t>1818.00</t>
  </si>
  <si>
    <t>2023-08-10 11:13:22</t>
  </si>
  <si>
    <t>3759635</t>
  </si>
  <si>
    <t>TOY JUSTIN SETH</t>
  </si>
  <si>
    <t>527.00</t>
  </si>
  <si>
    <t>2023-08-10 10:25:23</t>
  </si>
  <si>
    <t>3759657</t>
  </si>
  <si>
    <t>曼谷铂尔曼皇权酒店</t>
  </si>
  <si>
    <t>LI HUI</t>
  </si>
  <si>
    <t>945.00</t>
  </si>
  <si>
    <t>2023-08-10 15:54:18</t>
  </si>
  <si>
    <t>3760629</t>
  </si>
  <si>
    <t>阿瓦尼德拉迪拜酒店</t>
  </si>
  <si>
    <t>LONG JUNQI</t>
  </si>
  <si>
    <t>2597.00</t>
  </si>
  <si>
    <t>2023-08-10 14:07:45</t>
  </si>
  <si>
    <t>3760811</t>
  </si>
  <si>
    <t>CHOW TAI SENG EDMUND</t>
  </si>
  <si>
    <t>540.00</t>
  </si>
  <si>
    <t>2023-08-10 18:11:30</t>
  </si>
  <si>
    <t>3760814</t>
  </si>
  <si>
    <t>CHEN YE</t>
  </si>
  <si>
    <t>2023-08-10 16:49:30</t>
  </si>
  <si>
    <t>3760879</t>
  </si>
  <si>
    <t>alnuaimi mahmoud</t>
  </si>
  <si>
    <t>405.00</t>
  </si>
  <si>
    <t>2023-08-10 17:09:04</t>
  </si>
  <si>
    <t>3760891</t>
  </si>
  <si>
    <t>H Hotel El Nido - Vegetarian Vegan Hotel</t>
  </si>
  <si>
    <t>NA YINTAI,WANG YU,FANG YAN,KOU LI</t>
  </si>
  <si>
    <t>6100.00</t>
  </si>
  <si>
    <t>2023-08-10 16:26:01</t>
  </si>
  <si>
    <t>3761039</t>
  </si>
  <si>
    <t>胡志明市西贡艾美酒店</t>
  </si>
  <si>
    <t>ZHENG SHAOJUN</t>
  </si>
  <si>
    <t>3180.00</t>
  </si>
  <si>
    <t>2023-08-10 17:47:15</t>
  </si>
  <si>
    <t>3761112</t>
  </si>
  <si>
    <t>会安南岸新世界酒店</t>
  </si>
  <si>
    <t>LEE WAI LEUNG,TANG YIK YAN CLAUDIA</t>
  </si>
  <si>
    <t>1286.00</t>
  </si>
  <si>
    <t>2023-08-10 15:37:54</t>
  </si>
  <si>
    <t>3761615</t>
  </si>
  <si>
    <t>OUYANG YUN</t>
  </si>
  <si>
    <t>2023-08-11 16:01:54</t>
  </si>
  <si>
    <t>3761689</t>
  </si>
  <si>
    <t>RAMADAN ABDELAZIZ,MOHAMED IBRAHIM</t>
  </si>
  <si>
    <t>1485.00</t>
  </si>
  <si>
    <t>2023-08-11 10:44:10</t>
  </si>
  <si>
    <t>3761825</t>
  </si>
  <si>
    <t>GENG JIA MING,SHI RUI</t>
  </si>
  <si>
    <t>2023-08-10 19:08:00</t>
  </si>
  <si>
    <t>3762943</t>
  </si>
  <si>
    <t>JIANG BIXIAO,CHE YUANPENG,ZHENG YI,FENG SHUANG,WANG KAI</t>
  </si>
  <si>
    <t>4872.00</t>
  </si>
  <si>
    <t>2023-08-11 11:13:01</t>
  </si>
  <si>
    <t>3763581</t>
  </si>
  <si>
    <t>首尔三井酒店</t>
  </si>
  <si>
    <t>LI LINZI</t>
  </si>
  <si>
    <t>534.00</t>
  </si>
  <si>
    <t>2023-08-11 11:13:36</t>
  </si>
  <si>
    <t>3763624</t>
  </si>
  <si>
    <t>ZHANG XUANYANG,HUANG YAN,HUANG FENGQUN,LU KAIXUAN</t>
  </si>
  <si>
    <t>2023-08-11 10:07:14</t>
  </si>
  <si>
    <t>3763685</t>
  </si>
  <si>
    <t>SUN LIANG,Lu Chao</t>
  </si>
  <si>
    <t>9541.00</t>
  </si>
  <si>
    <t>2023-08-11 11:46:55</t>
  </si>
  <si>
    <t>3764881</t>
  </si>
  <si>
    <t>Karuppiah Mahentharan</t>
  </si>
  <si>
    <t>1580.00</t>
  </si>
  <si>
    <t>2023-08-11 10:12:16</t>
  </si>
  <si>
    <t>3766084</t>
  </si>
  <si>
    <t>HU FEI,XU JIACHEN</t>
  </si>
  <si>
    <t>1958.00</t>
  </si>
  <si>
    <t>2023-08-12 07:53:09</t>
  </si>
  <si>
    <t>3766314</t>
  </si>
  <si>
    <t>大雷奈酒店</t>
  </si>
  <si>
    <t>XU YUNLAN</t>
  </si>
  <si>
    <t>802.00</t>
  </si>
  <si>
    <t>2023-08-11 16:12:32</t>
  </si>
  <si>
    <t>3766493</t>
  </si>
  <si>
    <t>GU YUE,QU PEIPEI,FU RUI,ZHANG QIANG</t>
  </si>
  <si>
    <t>21648.00</t>
  </si>
  <si>
    <t>2023-08-11 19:25:34</t>
  </si>
  <si>
    <t>3766531</t>
  </si>
  <si>
    <t>ZHOU ZHENG,ZHOU WENFEI</t>
  </si>
  <si>
    <t>6862.00</t>
  </si>
  <si>
    <t>2023-08-11 17:32:33</t>
  </si>
  <si>
    <t>3766533</t>
  </si>
  <si>
    <t>索菲特甲米佛基拉高尔夫水疗度假村 (SHA Plus+)</t>
  </si>
  <si>
    <t>IRVING CARLA MURRAY</t>
  </si>
  <si>
    <t>2023-08-11 17:34:18</t>
  </si>
  <si>
    <t>3766591</t>
  </si>
  <si>
    <t>YU HYESUNG,TAN JING YI KEITH</t>
  </si>
  <si>
    <t>1780.00</t>
  </si>
  <si>
    <t>2023-08-14 15:54:24</t>
  </si>
  <si>
    <t>3766765</t>
  </si>
  <si>
    <t>新加坡卡尔顿城市酒店</t>
  </si>
  <si>
    <t>YANG WENYUAN</t>
  </si>
  <si>
    <t>5953.00</t>
  </si>
  <si>
    <t>2023-08-11 18:02:10</t>
  </si>
  <si>
    <t>3766767</t>
  </si>
  <si>
    <t>芭东拉弗洛拉度假酒店 (SHA Extra Plus)</t>
  </si>
  <si>
    <t>TUNG LOK YI</t>
  </si>
  <si>
    <t>2836.00</t>
  </si>
  <si>
    <t>2023-08-11 17:16:25</t>
  </si>
  <si>
    <t>3767841</t>
  </si>
  <si>
    <t>LI YINGFENG,KE YITONG</t>
  </si>
  <si>
    <t>780.00</t>
  </si>
  <si>
    <t>2023-08-12 09:24:43</t>
  </si>
  <si>
    <t>3768056</t>
  </si>
  <si>
    <t>拉瓦尔斯酒店</t>
  </si>
  <si>
    <t>LIN LU KAJ</t>
  </si>
  <si>
    <t>695.00</t>
  </si>
  <si>
    <t>2023-08-12 13:22:16</t>
  </si>
  <si>
    <t>3769198</t>
  </si>
  <si>
    <t>CHAN CHOU HUNG</t>
  </si>
  <si>
    <t>3650.00</t>
  </si>
  <si>
    <t>2023-08-12 11:08:12</t>
  </si>
  <si>
    <t>3769635</t>
  </si>
  <si>
    <t>珍拉丁皇家朱兰小屋</t>
  </si>
  <si>
    <t>Lau Mun Jing</t>
  </si>
  <si>
    <t>1610.00</t>
  </si>
  <si>
    <t>2023-08-12 10:24:37</t>
  </si>
  <si>
    <t>3769645</t>
  </si>
  <si>
    <t>YANG SHUJUAN</t>
  </si>
  <si>
    <t>1237.00</t>
  </si>
  <si>
    <t>2023-08-12 10:18:50</t>
  </si>
  <si>
    <t>3769887</t>
  </si>
  <si>
    <t>巴塔姆中心哈里斯酒店</t>
  </si>
  <si>
    <t>EE JENNY NG EE,VENKATASAMACHARI RAVEENDRAN</t>
  </si>
  <si>
    <t>740.00</t>
  </si>
  <si>
    <t>2023-08-12 11:29:41</t>
  </si>
  <si>
    <t>3770372</t>
  </si>
  <si>
    <t>吉隆坡大华酒店 - 傲途格精选酒店</t>
  </si>
  <si>
    <t>AHMAD ZAINAL ABIDIN</t>
  </si>
  <si>
    <t>2023-08-12 20:15:26</t>
  </si>
  <si>
    <t>3770656</t>
  </si>
  <si>
    <t>WONG YEEYAN</t>
  </si>
  <si>
    <t>2716.00</t>
  </si>
  <si>
    <t>2023-08-12 15:25:01</t>
  </si>
  <si>
    <t>3770851</t>
  </si>
  <si>
    <t>Liora Kanjanawatchrakul Fahsai,Liora Kanjanawatchrakul Fahsai</t>
  </si>
  <si>
    <t>2023-08-12 22:54:34</t>
  </si>
  <si>
    <t>3771111</t>
  </si>
  <si>
    <t>wang furong</t>
  </si>
  <si>
    <t>1812.00</t>
  </si>
  <si>
    <t>2023-08-13 19:26:40</t>
  </si>
  <si>
    <t>3771209</t>
  </si>
  <si>
    <t>KIM GIAE</t>
  </si>
  <si>
    <t>1425.00</t>
  </si>
  <si>
    <t>2023-08-14 17:21:29</t>
  </si>
  <si>
    <t>3771359</t>
  </si>
  <si>
    <t>热浪岛塔拉斯海滩和水疗度假村</t>
  </si>
  <si>
    <t>ZHENG PEISEN,ZHENG XUERONG,LI JIE,LI BAOLIAN</t>
  </si>
  <si>
    <t>7310.00</t>
  </si>
  <si>
    <t>3655.00</t>
  </si>
  <si>
    <t>-3655</t>
  </si>
  <si>
    <t>2023-08-12 18:08:41</t>
  </si>
  <si>
    <t>3772054</t>
  </si>
  <si>
    <t>马尼拉金凤凰酒店-隔离酒店</t>
  </si>
  <si>
    <t>LSO JIMEMAN,ISO CETAMAN,BEMUDO VIRGINIA</t>
  </si>
  <si>
    <t>2610.00</t>
  </si>
  <si>
    <t>2023-08-13 10:29:30</t>
  </si>
  <si>
    <t>3772604</t>
  </si>
  <si>
    <t>普吉岛兰草度假酒店 (SHA Extra Plus)</t>
  </si>
  <si>
    <t>CHEN HUA,YANG XIAOPING</t>
  </si>
  <si>
    <t>1944.00</t>
  </si>
  <si>
    <t>1496.00</t>
  </si>
  <si>
    <t>-448</t>
  </si>
  <si>
    <t>2023-08-13 10:21:34</t>
  </si>
  <si>
    <t>3773502</t>
  </si>
  <si>
    <t>迪拜德拉温德姆酒店</t>
  </si>
  <si>
    <t>LIN LUOXI</t>
  </si>
  <si>
    <t>1026.00</t>
  </si>
  <si>
    <t>2023-08-13 13:25:17</t>
  </si>
  <si>
    <t>3773540</t>
  </si>
  <si>
    <t>374.00</t>
  </si>
  <si>
    <t>2023-08-13 09:54:05</t>
  </si>
  <si>
    <t>3773572</t>
  </si>
  <si>
    <t>CHEN XUEMEI</t>
  </si>
  <si>
    <t>609.00</t>
  </si>
  <si>
    <t>2023-08-13 08:10:56</t>
  </si>
  <si>
    <t>3773743</t>
  </si>
  <si>
    <t>曼谷格乐丽雅12酒店</t>
  </si>
  <si>
    <t>SONG JONGHO</t>
  </si>
  <si>
    <t>1168.00</t>
  </si>
  <si>
    <t>2023-08-13 09:57:32</t>
  </si>
  <si>
    <t>3774018</t>
  </si>
  <si>
    <t>PARK DOHYUN,PARK DOHYUN,PARK DOHYUN</t>
  </si>
  <si>
    <t>1246.00</t>
  </si>
  <si>
    <t>2023-08-13 09:39:03</t>
  </si>
  <si>
    <t>3774465</t>
  </si>
  <si>
    <t>DU YUANHENG</t>
  </si>
  <si>
    <t>2023-08-13 13:02:04</t>
  </si>
  <si>
    <t>3774723</t>
  </si>
  <si>
    <t>ZHANG WEI</t>
  </si>
  <si>
    <t>4074.00</t>
  </si>
  <si>
    <t>2023-08-13 12:48:28</t>
  </si>
  <si>
    <t>3775255</t>
  </si>
  <si>
    <t>HO KIAN FOO</t>
  </si>
  <si>
    <t>819.00</t>
  </si>
  <si>
    <t>2023-08-13 14:44:37</t>
  </si>
  <si>
    <t>3775506</t>
  </si>
  <si>
    <t>RAO ZHENGLI,ZHU MANHUA</t>
  </si>
  <si>
    <t>756.00</t>
  </si>
  <si>
    <t>2023-08-13 16:57:58</t>
  </si>
  <si>
    <t>3775985</t>
  </si>
  <si>
    <t>AHMED YASMIN,AHMED NASEER</t>
  </si>
  <si>
    <t>2226.00</t>
  </si>
  <si>
    <t>2023-08-13 20:12:19</t>
  </si>
  <si>
    <t>3776684</t>
  </si>
  <si>
    <t>shen yaorong,zhang rongqing</t>
  </si>
  <si>
    <t>2023-08-14 09:45:17</t>
  </si>
  <si>
    <t>3776801</t>
  </si>
  <si>
    <t>新加坡史各士皇族酒店</t>
  </si>
  <si>
    <t>WIJAYA EDDY</t>
  </si>
  <si>
    <t>1541.00</t>
  </si>
  <si>
    <t>2023-08-15 08:36:14</t>
  </si>
  <si>
    <t>3776999</t>
  </si>
  <si>
    <t>Wang Bo</t>
  </si>
  <si>
    <t>2023-08-14 11:10:23</t>
  </si>
  <si>
    <t>3777161</t>
  </si>
  <si>
    <t>达拉酒店</t>
  </si>
  <si>
    <t>WU RUIHAO</t>
  </si>
  <si>
    <t>2023-08-14 09:17:01</t>
  </si>
  <si>
    <t>3777212</t>
  </si>
  <si>
    <t>复古度假酒店</t>
  </si>
  <si>
    <t>Hasan Mulham,Hasan Mulham</t>
  </si>
  <si>
    <t>328.00</t>
  </si>
  <si>
    <t>2023-08-14 10:17:44</t>
  </si>
  <si>
    <t>3777251</t>
  </si>
  <si>
    <t>KIM HEONJU,LEE SOORYEON</t>
  </si>
  <si>
    <t>2023-08-14 12:59:41</t>
  </si>
  <si>
    <t>3777388</t>
  </si>
  <si>
    <t>清迈阿基拉马诺尔酒店</t>
  </si>
  <si>
    <t>SUN RUICHEN,ZHANG JING</t>
  </si>
  <si>
    <t>674.00</t>
  </si>
  <si>
    <t>2023-08-14 08:20:25</t>
  </si>
  <si>
    <t>3777705</t>
  </si>
  <si>
    <t>WANG MIXUE</t>
  </si>
  <si>
    <t>1774.00</t>
  </si>
  <si>
    <t>2023-08-14 15:11:11</t>
  </si>
  <si>
    <t>3778088</t>
  </si>
  <si>
    <t>ZENG ZHIWEI</t>
  </si>
  <si>
    <t>210.00</t>
  </si>
  <si>
    <t>2023-08-14 08:40:33</t>
  </si>
  <si>
    <t>3778143</t>
  </si>
  <si>
    <t>莫诺科洛精品酒店</t>
  </si>
  <si>
    <t>HE FENGMEI,SHEN HONGFEI,CHEN YUYUN</t>
  </si>
  <si>
    <t>246.00</t>
  </si>
  <si>
    <t>2023-08-14 11:20:19</t>
  </si>
  <si>
    <t>3778183</t>
  </si>
  <si>
    <t>MOSKOVICH AMIT</t>
  </si>
  <si>
    <t>2023-08-14 10:47:28</t>
  </si>
  <si>
    <t>3778197</t>
  </si>
  <si>
    <t>SAMUELS YONATAN</t>
  </si>
  <si>
    <t>656.00</t>
  </si>
  <si>
    <t>2023-08-14 10:40:54</t>
  </si>
  <si>
    <t>3778266</t>
  </si>
  <si>
    <t>旅定酒店</t>
  </si>
  <si>
    <t>SUGANDA YOGEN</t>
  </si>
  <si>
    <t>2102.00</t>
  </si>
  <si>
    <t>2023-08-14 08:54:29</t>
  </si>
  <si>
    <t>3778270</t>
  </si>
  <si>
    <t>LIU JUEJUE,XUAN WENJING</t>
  </si>
  <si>
    <t>4880.00</t>
  </si>
  <si>
    <t>2023-08-14 09:49:25</t>
  </si>
  <si>
    <t>3778294</t>
  </si>
  <si>
    <t>LO ICHUAN,CHUNG YUNHAN,TENG ANTING</t>
  </si>
  <si>
    <t>1863.00</t>
  </si>
  <si>
    <t>2023-08-14 08:39:58</t>
  </si>
  <si>
    <t>3778299</t>
  </si>
  <si>
    <t>LIU LIANGTING</t>
  </si>
  <si>
    <t>2023-08-14 08:12:28</t>
  </si>
  <si>
    <t>3778437</t>
  </si>
  <si>
    <t>chee boon Tan,chee boon Tan</t>
  </si>
  <si>
    <t>286.00</t>
  </si>
  <si>
    <t>2023-08-14 08:14:48</t>
  </si>
  <si>
    <t>3778439</t>
  </si>
  <si>
    <t>LIU YANHUAN</t>
  </si>
  <si>
    <t>2023-08-14 12:58:52</t>
  </si>
  <si>
    <t>3778580</t>
  </si>
  <si>
    <t>YIN SHUJIAN,CHEN LEI</t>
  </si>
  <si>
    <t>3020.00</t>
  </si>
  <si>
    <t>2023-08-14 08:29:23</t>
  </si>
  <si>
    <t>3778591</t>
  </si>
  <si>
    <t>HAN KUO TING,WANG CHIH YI,CHANG CHING NING,HAN YU CHIH</t>
  </si>
  <si>
    <t>21222.00</t>
  </si>
  <si>
    <t>2023-08-14 09:13:52</t>
  </si>
  <si>
    <t>3778597</t>
  </si>
  <si>
    <t>CHEN YANTONG</t>
  </si>
  <si>
    <t>2023-08-14 16:11:34</t>
  </si>
  <si>
    <t>3778608</t>
  </si>
  <si>
    <t>曼谷素旺那普机场诺富特酒店</t>
  </si>
  <si>
    <t>TANZO DONNA PEARL BAYATE</t>
  </si>
  <si>
    <t>1213.00</t>
  </si>
  <si>
    <t>2023-08-14 09:38:12</t>
  </si>
  <si>
    <t>3778798</t>
  </si>
  <si>
    <t>宜必思尚品哥打巴鲁酒店</t>
  </si>
  <si>
    <t>OTHMAN NORLIZA</t>
  </si>
  <si>
    <t>313.00</t>
  </si>
  <si>
    <t>2023-08-14 12:30:45</t>
  </si>
  <si>
    <t>3779030</t>
  </si>
  <si>
    <t>曼谷沙通智选假日酒店</t>
  </si>
  <si>
    <t>silva samuel,Tsu Ming Li</t>
  </si>
  <si>
    <t>2023-08-14 11:32:43</t>
  </si>
  <si>
    <t>3779346</t>
  </si>
  <si>
    <t>XIE TINGWEN</t>
  </si>
  <si>
    <t>1012.00</t>
  </si>
  <si>
    <t>2023-08-14 12:51:53</t>
  </si>
  <si>
    <t>3779428</t>
  </si>
  <si>
    <t>CHUJHORN CHAYOTHORN</t>
  </si>
  <si>
    <t>353.00</t>
  </si>
  <si>
    <t>2023-08-14 13:15:54</t>
  </si>
  <si>
    <t>3780167</t>
  </si>
  <si>
    <t>Campbell Shaun</t>
  </si>
  <si>
    <t>562.00</t>
  </si>
  <si>
    <t>2023-08-14 14:17:45</t>
  </si>
  <si>
    <t>3780268</t>
  </si>
  <si>
    <t>曼谷是隆假日酒店 - IHG 旗下酒店</t>
  </si>
  <si>
    <t>MA HONGPENG</t>
  </si>
  <si>
    <t>1120.00</t>
  </si>
  <si>
    <t>2023-08-14 14:55:27</t>
  </si>
  <si>
    <t>3780451</t>
  </si>
  <si>
    <t>士乃宴宾雅酒店</t>
  </si>
  <si>
    <t>hussain faridah</t>
  </si>
  <si>
    <t>734.00</t>
  </si>
  <si>
    <t>2023-08-14 15:44:43</t>
  </si>
  <si>
    <t>3780510</t>
  </si>
  <si>
    <t>迪拜德伊勒温德姆戴斯酒店</t>
  </si>
  <si>
    <t>ZHANG BIN</t>
  </si>
  <si>
    <t>605.00</t>
  </si>
  <si>
    <t>2023-08-14 15:41:43</t>
  </si>
  <si>
    <t>3780513</t>
  </si>
  <si>
    <t>ZHOU XINGWANG</t>
  </si>
  <si>
    <t>2023-08-14 15:44:53</t>
  </si>
  <si>
    <t>3780708</t>
  </si>
  <si>
    <t>WANG CHUNG YEN</t>
  </si>
  <si>
    <t>356.00</t>
  </si>
  <si>
    <t>2023-08-14 16:21:20</t>
  </si>
  <si>
    <t>3780801</t>
  </si>
  <si>
    <t>ZHANG XIANG</t>
  </si>
  <si>
    <t>636.00</t>
  </si>
  <si>
    <t>2023-08-14 16:45:56</t>
  </si>
  <si>
    <t>3780827</t>
  </si>
  <si>
    <t>The Plaza Garden Hotel and Residences</t>
  </si>
  <si>
    <t>DACYON CHRISTOPHER ALFON</t>
  </si>
  <si>
    <t>455.00</t>
  </si>
  <si>
    <t>2023-08-15 11:43:02</t>
  </si>
  <si>
    <t>3780837</t>
  </si>
  <si>
    <t>I’M酒店</t>
  </si>
  <si>
    <t>JIN ZEPING,Xi Qimin</t>
  </si>
  <si>
    <t>850.00</t>
  </si>
  <si>
    <t>2023-08-14 17:46:56</t>
  </si>
  <si>
    <t>3780879</t>
  </si>
  <si>
    <t>Ji Hanzong</t>
  </si>
  <si>
    <t>378.00</t>
  </si>
  <si>
    <t>2023-08-14 17:15:59</t>
  </si>
  <si>
    <t>3781065</t>
  </si>
  <si>
    <t>DENG FEIE</t>
  </si>
  <si>
    <t>614.00</t>
  </si>
  <si>
    <t>2023-08-14 18:05:29</t>
  </si>
  <si>
    <t>3781165</t>
  </si>
  <si>
    <t>康帕斯酒店集团库巴酒店</t>
  </si>
  <si>
    <t>HAN YONGLAN,WANG QUANDA,XIANG HAN,YANG WANGFEN,LONG YINGWEN,DENG SHUIZHEN</t>
  </si>
  <si>
    <t>1452.00</t>
  </si>
  <si>
    <t>2023-08-14 19:25:15</t>
  </si>
  <si>
    <t>3781441</t>
  </si>
  <si>
    <t>Lee Hyesun,Lee Hyesun,Lee Hyesun</t>
  </si>
  <si>
    <t>2492.00</t>
  </si>
  <si>
    <t>2023-08-14 21:08:07</t>
  </si>
  <si>
    <t>3781687</t>
  </si>
  <si>
    <t>LI JIANSHENG,WU NA</t>
  </si>
  <si>
    <t>2023-08-15 10:59:07</t>
  </si>
  <si>
    <t>3781962</t>
  </si>
  <si>
    <t>宿务峰会广场酒店</t>
  </si>
  <si>
    <t>ADLER ANDREW THEODORE</t>
  </si>
  <si>
    <t>420.00</t>
  </si>
  <si>
    <t>2023-08-15 13:57:48</t>
  </si>
  <si>
    <t>3781970</t>
  </si>
  <si>
    <t>2023-08-14 21:04:21</t>
  </si>
  <si>
    <t>3782082</t>
  </si>
  <si>
    <t>ZAN XIANG</t>
  </si>
  <si>
    <t>1230.00</t>
  </si>
  <si>
    <t>2023-08-15 11:33:04</t>
  </si>
  <si>
    <t>3782411</t>
  </si>
  <si>
    <t>Pasanea Putry,Pasanea Putry</t>
  </si>
  <si>
    <t>238.00</t>
  </si>
  <si>
    <t>2023-08-15 09:55:37</t>
  </si>
  <si>
    <t>3782429</t>
  </si>
  <si>
    <t>YU haichao</t>
  </si>
  <si>
    <t>719.00</t>
  </si>
  <si>
    <t>2023-08-14 22:21:11</t>
  </si>
  <si>
    <t>3782816</t>
  </si>
  <si>
    <t>Xu Anqi</t>
  </si>
  <si>
    <t>2410.00</t>
  </si>
  <si>
    <t>2023-08-15 09:42:51</t>
  </si>
  <si>
    <t>3783178</t>
  </si>
  <si>
    <t>See Zhi Wei</t>
  </si>
  <si>
    <t>607.00</t>
  </si>
  <si>
    <t>2023-08-16 12:33:48</t>
  </si>
  <si>
    <t>3783272</t>
  </si>
  <si>
    <t>zhuang faxing</t>
  </si>
  <si>
    <t>2023-08-15 09:18:23</t>
  </si>
  <si>
    <t>3783412</t>
  </si>
  <si>
    <t>HUAN XIAOXIAO</t>
  </si>
  <si>
    <t>1220.00</t>
  </si>
  <si>
    <t>2023-08-15 10:36:36</t>
  </si>
  <si>
    <t>3783810</t>
  </si>
  <si>
    <t>SHEN YU</t>
  </si>
  <si>
    <t>2023-08-15 10:25:14</t>
  </si>
  <si>
    <t>3783822</t>
  </si>
  <si>
    <t>芭堤雅J公寓酒店</t>
  </si>
  <si>
    <t>LAI ZHONGYU,LAI LINGYU,LAI HOUXING,QI WEIMING</t>
  </si>
  <si>
    <t>426.00</t>
  </si>
  <si>
    <t>2023-08-15 09:41:14</t>
  </si>
  <si>
    <t>3783869</t>
  </si>
  <si>
    <t>ZHANG FURUI,LI AIXIANG</t>
  </si>
  <si>
    <t>550.00</t>
  </si>
  <si>
    <t>2023-08-15 13:05:37</t>
  </si>
  <si>
    <t>3783871</t>
  </si>
  <si>
    <t>CAI LINGLING,ZHANG XIUJIAN</t>
  </si>
  <si>
    <t>2023-08-15 13:06:03</t>
  </si>
  <si>
    <t>3783965</t>
  </si>
  <si>
    <t>Oh Vivian</t>
  </si>
  <si>
    <t>2023-08-15 11:50:08</t>
  </si>
  <si>
    <t>3783967</t>
  </si>
  <si>
    <t>仰光玫瑰花园酒店</t>
  </si>
  <si>
    <t>MA LIANG</t>
  </si>
  <si>
    <t>390.00</t>
  </si>
  <si>
    <t>2023-08-15 13:23:12</t>
  </si>
  <si>
    <t>缅甸</t>
  </si>
  <si>
    <t>3784019</t>
  </si>
  <si>
    <t>2023-08-15 10:34:29</t>
  </si>
  <si>
    <t>3784033</t>
  </si>
  <si>
    <t>LI YANG,ZHENG ZHIQI</t>
  </si>
  <si>
    <t>1526.00</t>
  </si>
  <si>
    <t>2023-08-15 10:40:01</t>
  </si>
  <si>
    <t>3784303</t>
  </si>
  <si>
    <t>QU CHUANYANG,DU ZHAOMEI</t>
  </si>
  <si>
    <t>2023-08-15 13:55:38</t>
  </si>
  <si>
    <t>3784397</t>
  </si>
  <si>
    <t>LI XIANGYU,DAI NI,LIU SHUANG</t>
  </si>
  <si>
    <t>612.00</t>
  </si>
  <si>
    <t>2023-08-15 12:14:40</t>
  </si>
  <si>
    <t>3784859</t>
  </si>
  <si>
    <t>Sittikarn Akedanai</t>
  </si>
  <si>
    <t>1400.00</t>
  </si>
  <si>
    <t>2023-08-15 14:05:06</t>
  </si>
  <si>
    <t>3784958</t>
  </si>
  <si>
    <t>li yongming</t>
  </si>
  <si>
    <t>361.00</t>
  </si>
  <si>
    <t>2023-08-15 13:58:08</t>
  </si>
  <si>
    <t>3784964</t>
  </si>
  <si>
    <t>wang liqing</t>
  </si>
  <si>
    <t>2023-08-15 14:01:01</t>
  </si>
  <si>
    <t>3784967</t>
  </si>
  <si>
    <t>cheng shiwu</t>
  </si>
  <si>
    <t>2023-08-15 14:02:32</t>
  </si>
  <si>
    <t>3785180</t>
  </si>
  <si>
    <t>Kwo YongJae</t>
  </si>
  <si>
    <t>450.00</t>
  </si>
  <si>
    <t>2023-08-15 14:29:41</t>
  </si>
  <si>
    <t>3785432</t>
  </si>
  <si>
    <t>TENG Yue</t>
  </si>
  <si>
    <t>3648.00</t>
  </si>
  <si>
    <t>2023-08-15 15:21:18</t>
  </si>
  <si>
    <t>3785498</t>
  </si>
  <si>
    <t>Pei Feng</t>
  </si>
  <si>
    <t>177.00</t>
  </si>
  <si>
    <t>2023-08-15 15:44:34</t>
  </si>
  <si>
    <t>3785752</t>
  </si>
  <si>
    <t>曼谷HOMM素坤逸34街酒店</t>
  </si>
  <si>
    <t>PI TING</t>
  </si>
  <si>
    <t>452.00</t>
  </si>
  <si>
    <t>2023-08-15 16:42:05</t>
  </si>
  <si>
    <t>3786622</t>
  </si>
  <si>
    <t>LIN WEICHIH</t>
  </si>
  <si>
    <t>489.00</t>
  </si>
  <si>
    <t>2023-08-15 19:49:34</t>
  </si>
  <si>
    <t>3787767</t>
  </si>
  <si>
    <t>曼谷十伊卡迈温德姆华美达酒店</t>
  </si>
  <si>
    <t>Bootphet Mittapap</t>
  </si>
  <si>
    <t>317.00</t>
  </si>
  <si>
    <t>2023-08-15 23:52:42</t>
  </si>
  <si>
    <t>3788053</t>
  </si>
  <si>
    <t>LAOCHAROEN BUNTHAENG</t>
  </si>
  <si>
    <t>403.00</t>
  </si>
  <si>
    <t>2023-08-16 08:26:03</t>
  </si>
  <si>
    <t>3788071</t>
  </si>
  <si>
    <t>wang lei</t>
  </si>
  <si>
    <t>1210.00</t>
  </si>
  <si>
    <t>2023-08-16 10:49:23</t>
  </si>
  <si>
    <t>3788096</t>
  </si>
  <si>
    <t>ZHANG HAIBO</t>
  </si>
  <si>
    <t>2023-08-16 08:20:52</t>
  </si>
  <si>
    <t>3788133</t>
  </si>
  <si>
    <t>ZOU SHENGJIE</t>
  </si>
  <si>
    <t>465.00</t>
  </si>
  <si>
    <t>2023-08-16 10:16:00</t>
  </si>
  <si>
    <t>3788257</t>
  </si>
  <si>
    <t>ZHAO YUNXUE</t>
  </si>
  <si>
    <t>2023-08-16 10:52:26</t>
  </si>
  <si>
    <t>3788270</t>
  </si>
  <si>
    <t>芭堤雅贝斯特韦斯特优质尼克森酒店-SHA认证</t>
  </si>
  <si>
    <t>WEI SIDA,ZHAO LI</t>
  </si>
  <si>
    <t>290.00</t>
  </si>
  <si>
    <t>2023-08-16 09:17:48</t>
  </si>
  <si>
    <t>3788340</t>
  </si>
  <si>
    <t>CHIEN YINGLIANG</t>
  </si>
  <si>
    <t>2023-08-16 08:16:54</t>
  </si>
  <si>
    <t>3788387</t>
  </si>
  <si>
    <t>LIAO XIUMING,PANG LEJIN</t>
  </si>
  <si>
    <t>344.00</t>
  </si>
  <si>
    <t>2023-08-16 14:03:22</t>
  </si>
  <si>
    <t>3789282</t>
  </si>
  <si>
    <t>CHING HAO CHIH JOSH</t>
  </si>
  <si>
    <t>179.00</t>
  </si>
  <si>
    <t>2023-08-16 11:36:25</t>
  </si>
  <si>
    <t>3789802</t>
  </si>
  <si>
    <t>PAN CHEE SENG</t>
  </si>
  <si>
    <t>362.00</t>
  </si>
  <si>
    <t>2023-08-16 13:22:15</t>
  </si>
  <si>
    <t>3789877</t>
  </si>
  <si>
    <t>Thananchana Annop</t>
  </si>
  <si>
    <t>423.00</t>
  </si>
  <si>
    <t>2023-08-16 13:50:39</t>
  </si>
  <si>
    <t>3789897</t>
  </si>
  <si>
    <t>4590.00</t>
  </si>
  <si>
    <t>2023-08-16 14:19:05</t>
  </si>
  <si>
    <t>3790639</t>
  </si>
  <si>
    <t>Wang Zhen</t>
  </si>
  <si>
    <t>305.00</t>
  </si>
  <si>
    <t>2023-08-16 16:39:34</t>
  </si>
  <si>
    <t>3790678</t>
  </si>
  <si>
    <t>Liu Hui hui</t>
  </si>
  <si>
    <t>338.00</t>
  </si>
  <si>
    <t>2023-08-16 16:50:06</t>
  </si>
  <si>
    <t>3790753</t>
  </si>
  <si>
    <t>2023-08-16 16:53:28</t>
  </si>
  <si>
    <t>3791607</t>
  </si>
  <si>
    <t>马尼拉新世界酒店</t>
  </si>
  <si>
    <t>LIU GUANWEI</t>
  </si>
  <si>
    <t>1045.00</t>
  </si>
  <si>
    <t>2023-08-16 20:18:36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</si>
</sst>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258</xdr:row>
      <xdr:rowOff>0</xdr:rowOff>
    </xdr:from>
    <xdr:to>
      <xdr:col>15</xdr:col>
      <xdr:colOff>542925</xdr:colOff>
      <xdr:row>288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315700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258</xdr:row>
      <xdr:rowOff>0</xdr:rowOff>
    </xdr:from>
    <xdr:to>
      <xdr:col>33</xdr:col>
      <xdr:colOff>247650</xdr:colOff>
      <xdr:row>308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3429000"/>
          <a:ext cx="11906250" cy="862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45150</v>
      </c>
      <c r="G2" s="7">
        <v>45153</v>
      </c>
      <c r="H2" s="5">
        <v>5</v>
      </c>
      <c r="I2" s="5">
        <v>3</v>
      </c>
      <c r="J2" s="5">
        <v>15</v>
      </c>
      <c r="K2" s="5" t="s">
        <v>30</v>
      </c>
      <c r="L2" s="5">
        <v>6170</v>
      </c>
      <c r="M2" s="5">
        <v>6170</v>
      </c>
      <c r="N2" s="5" t="s">
        <v>31</v>
      </c>
      <c r="O2" s="5" t="s">
        <v>32</v>
      </c>
      <c r="P2" s="5" t="s">
        <v>33</v>
      </c>
      <c r="Q2" s="5">
        <v>0</v>
      </c>
      <c r="R2" s="8">
        <v>45018</v>
      </c>
      <c r="S2" s="7">
        <v>45156</v>
      </c>
      <c r="T2" s="5" t="s">
        <v>34</v>
      </c>
      <c r="U2" s="5">
        <v>6170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45151</v>
      </c>
      <c r="G3" s="7">
        <v>45153</v>
      </c>
      <c r="H3" s="5">
        <v>1</v>
      </c>
      <c r="I3" s="5">
        <v>2</v>
      </c>
      <c r="J3" s="5">
        <v>2</v>
      </c>
      <c r="K3" s="5" t="s">
        <v>30</v>
      </c>
      <c r="L3" s="5">
        <v>1116</v>
      </c>
      <c r="M3" s="5">
        <v>1116</v>
      </c>
      <c r="N3" s="5" t="s">
        <v>40</v>
      </c>
      <c r="O3" s="5" t="s">
        <v>32</v>
      </c>
      <c r="P3" s="5" t="s">
        <v>33</v>
      </c>
      <c r="Q3" s="5">
        <v>0</v>
      </c>
      <c r="R3" s="8">
        <v>45043</v>
      </c>
      <c r="S3" s="7">
        <v>45156</v>
      </c>
      <c r="T3" s="5" t="s">
        <v>34</v>
      </c>
      <c r="U3" s="5">
        <v>1116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45150</v>
      </c>
      <c r="G4" s="7">
        <v>45153</v>
      </c>
      <c r="H4" s="5">
        <v>3</v>
      </c>
      <c r="I4" s="5">
        <v>3</v>
      </c>
      <c r="J4" s="5">
        <v>9</v>
      </c>
      <c r="K4" s="5" t="s">
        <v>30</v>
      </c>
      <c r="L4" s="5">
        <v>4500</v>
      </c>
      <c r="M4" s="5">
        <v>4500</v>
      </c>
      <c r="N4" s="5" t="s">
        <v>46</v>
      </c>
      <c r="O4" s="5" t="s">
        <v>32</v>
      </c>
      <c r="P4" s="5" t="s">
        <v>33</v>
      </c>
      <c r="Q4" s="5">
        <v>0</v>
      </c>
      <c r="R4" s="8">
        <v>45078</v>
      </c>
      <c r="S4" s="7">
        <v>45156</v>
      </c>
      <c r="T4" s="5" t="s">
        <v>34</v>
      </c>
      <c r="U4" s="5">
        <v>4500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50</v>
      </c>
      <c r="F5" s="7">
        <v>45150</v>
      </c>
      <c r="G5" s="7">
        <v>45153</v>
      </c>
      <c r="H5" s="5">
        <v>1</v>
      </c>
      <c r="I5" s="5">
        <v>3</v>
      </c>
      <c r="J5" s="5">
        <v>3</v>
      </c>
      <c r="K5" s="5" t="s">
        <v>30</v>
      </c>
      <c r="L5" s="5">
        <v>1500</v>
      </c>
      <c r="M5" s="5">
        <v>1500</v>
      </c>
      <c r="N5" s="5" t="s">
        <v>51</v>
      </c>
      <c r="O5" s="5" t="s">
        <v>32</v>
      </c>
      <c r="P5" s="5" t="s">
        <v>33</v>
      </c>
      <c r="Q5" s="5">
        <v>0</v>
      </c>
      <c r="R5" s="8">
        <v>45078</v>
      </c>
      <c r="S5" s="7">
        <v>45156</v>
      </c>
      <c r="T5" s="5" t="s">
        <v>34</v>
      </c>
      <c r="U5" s="5">
        <v>1500</v>
      </c>
      <c r="V5" s="5">
        <v>0</v>
      </c>
      <c r="W5" s="5">
        <v>0</v>
      </c>
      <c r="X5" s="5" t="s">
        <v>52</v>
      </c>
      <c r="Y5" s="5" t="s">
        <v>48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45148</v>
      </c>
      <c r="G6" s="7">
        <v>45153</v>
      </c>
      <c r="H6" s="5">
        <v>1</v>
      </c>
      <c r="I6" s="5">
        <v>5</v>
      </c>
      <c r="J6" s="5">
        <v>5</v>
      </c>
      <c r="K6" s="5" t="s">
        <v>30</v>
      </c>
      <c r="L6" s="5">
        <v>5640</v>
      </c>
      <c r="M6" s="5">
        <v>5640</v>
      </c>
      <c r="N6" s="5" t="s">
        <v>56</v>
      </c>
      <c r="O6" s="5" t="s">
        <v>32</v>
      </c>
      <c r="P6" s="5" t="s">
        <v>33</v>
      </c>
      <c r="Q6" s="5">
        <v>0</v>
      </c>
      <c r="R6" s="8">
        <v>45081</v>
      </c>
      <c r="S6" s="7">
        <v>45156</v>
      </c>
      <c r="T6" s="5" t="s">
        <v>34</v>
      </c>
      <c r="U6" s="5">
        <v>5640</v>
      </c>
      <c r="V6" s="5">
        <v>0</v>
      </c>
      <c r="W6" s="5">
        <v>0</v>
      </c>
      <c r="X6" s="5" t="s">
        <v>57</v>
      </c>
      <c r="Y6" s="5" t="s">
        <v>48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45150</v>
      </c>
      <c r="G7" s="7">
        <v>45153</v>
      </c>
      <c r="H7" s="5">
        <v>1</v>
      </c>
      <c r="I7" s="5">
        <v>3</v>
      </c>
      <c r="J7" s="5">
        <v>3</v>
      </c>
      <c r="K7" s="5" t="s">
        <v>30</v>
      </c>
      <c r="L7" s="5">
        <v>4245</v>
      </c>
      <c r="M7" s="5">
        <v>4245</v>
      </c>
      <c r="N7" s="5" t="s">
        <v>61</v>
      </c>
      <c r="O7" s="5" t="s">
        <v>32</v>
      </c>
      <c r="P7" s="5" t="s">
        <v>33</v>
      </c>
      <c r="Q7" s="5">
        <v>0</v>
      </c>
      <c r="R7" s="8">
        <v>45081</v>
      </c>
      <c r="S7" s="7">
        <v>45156</v>
      </c>
      <c r="T7" s="5" t="s">
        <v>34</v>
      </c>
      <c r="U7" s="5">
        <v>4245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45149</v>
      </c>
      <c r="G8" s="7">
        <v>45153</v>
      </c>
      <c r="H8" s="5">
        <v>1</v>
      </c>
      <c r="I8" s="5">
        <v>4</v>
      </c>
      <c r="J8" s="5">
        <v>4</v>
      </c>
      <c r="K8" s="5" t="s">
        <v>30</v>
      </c>
      <c r="L8" s="5">
        <v>4468</v>
      </c>
      <c r="M8" s="5">
        <v>4468</v>
      </c>
      <c r="N8" s="5" t="s">
        <v>67</v>
      </c>
      <c r="O8" s="5" t="s">
        <v>32</v>
      </c>
      <c r="P8" s="5" t="s">
        <v>33</v>
      </c>
      <c r="Q8" s="5">
        <v>0</v>
      </c>
      <c r="R8" s="8">
        <v>45084</v>
      </c>
      <c r="S8" s="7">
        <v>45156</v>
      </c>
      <c r="T8" s="5" t="s">
        <v>34</v>
      </c>
      <c r="U8" s="5">
        <v>4468</v>
      </c>
      <c r="V8" s="5">
        <v>0</v>
      </c>
      <c r="W8" s="5">
        <v>0</v>
      </c>
      <c r="X8" s="5" t="s">
        <v>68</v>
      </c>
      <c r="Y8" s="5" t="s">
        <v>48</v>
      </c>
    </row>
    <row r="9" s="5" customFormat="1" spans="1:25">
      <c r="A9" s="5" t="s">
        <v>64</v>
      </c>
      <c r="B9" s="5" t="s">
        <v>26</v>
      </c>
      <c r="C9" s="5" t="s">
        <v>69</v>
      </c>
      <c r="D9" s="5" t="s">
        <v>65</v>
      </c>
      <c r="E9" s="5" t="s">
        <v>66</v>
      </c>
      <c r="F9" s="7">
        <v>45149</v>
      </c>
      <c r="G9" s="7">
        <v>45153</v>
      </c>
      <c r="H9" s="5">
        <v>1</v>
      </c>
      <c r="I9" s="5">
        <v>4</v>
      </c>
      <c r="J9" s="5">
        <v>4</v>
      </c>
      <c r="K9" s="5" t="s">
        <v>30</v>
      </c>
      <c r="L9" s="5">
        <v>-4468</v>
      </c>
      <c r="M9" s="5">
        <v>-4468</v>
      </c>
      <c r="N9" s="5" t="s">
        <v>67</v>
      </c>
      <c r="O9" s="5" t="s">
        <v>32</v>
      </c>
      <c r="P9" s="5" t="s">
        <v>33</v>
      </c>
      <c r="Q9" s="5">
        <v>0</v>
      </c>
      <c r="R9" s="8">
        <v>45084</v>
      </c>
      <c r="S9" s="7">
        <v>45156</v>
      </c>
      <c r="T9" s="5" t="s">
        <v>34</v>
      </c>
      <c r="U9" s="5">
        <v>-4468</v>
      </c>
      <c r="V9" s="5">
        <v>0</v>
      </c>
      <c r="W9" s="5">
        <v>0</v>
      </c>
      <c r="X9" s="5" t="s">
        <v>68</v>
      </c>
      <c r="Y9" s="5" t="s">
        <v>48</v>
      </c>
    </row>
    <row r="10" s="5" customFormat="1" spans="1:25">
      <c r="A10" s="5" t="s">
        <v>70</v>
      </c>
      <c r="B10" s="5" t="s">
        <v>26</v>
      </c>
      <c r="C10" s="5" t="s">
        <v>27</v>
      </c>
      <c r="D10" s="5" t="s">
        <v>65</v>
      </c>
      <c r="E10" s="5" t="s">
        <v>66</v>
      </c>
      <c r="F10" s="7">
        <v>45149</v>
      </c>
      <c r="G10" s="7">
        <v>45153</v>
      </c>
      <c r="H10" s="5">
        <v>1</v>
      </c>
      <c r="I10" s="5">
        <v>4</v>
      </c>
      <c r="J10" s="5">
        <v>4</v>
      </c>
      <c r="K10" s="5" t="s">
        <v>30</v>
      </c>
      <c r="L10" s="5">
        <v>4468</v>
      </c>
      <c r="M10" s="5">
        <v>4468</v>
      </c>
      <c r="N10" s="5" t="s">
        <v>71</v>
      </c>
      <c r="O10" s="5" t="s">
        <v>32</v>
      </c>
      <c r="P10" s="5" t="s">
        <v>33</v>
      </c>
      <c r="Q10" s="5">
        <v>0</v>
      </c>
      <c r="R10" s="8">
        <v>45084</v>
      </c>
      <c r="S10" s="7">
        <v>45156</v>
      </c>
      <c r="T10" s="5" t="s">
        <v>34</v>
      </c>
      <c r="U10" s="5">
        <v>4468</v>
      </c>
      <c r="V10" s="5">
        <v>0</v>
      </c>
      <c r="W10" s="5">
        <v>0</v>
      </c>
      <c r="X10" s="5" t="s">
        <v>72</v>
      </c>
      <c r="Y10" s="5" t="s">
        <v>73</v>
      </c>
    </row>
    <row r="11" s="5" customFormat="1" spans="1:25">
      <c r="A11" s="5" t="s">
        <v>74</v>
      </c>
      <c r="B11" s="5" t="s">
        <v>26</v>
      </c>
      <c r="C11" s="5" t="s">
        <v>27</v>
      </c>
      <c r="D11" s="5" t="s">
        <v>75</v>
      </c>
      <c r="E11" s="5" t="s">
        <v>76</v>
      </c>
      <c r="F11" s="7">
        <v>45150</v>
      </c>
      <c r="G11" s="7">
        <v>45153</v>
      </c>
      <c r="H11" s="5">
        <v>1</v>
      </c>
      <c r="I11" s="5">
        <v>3</v>
      </c>
      <c r="J11" s="5">
        <v>3</v>
      </c>
      <c r="K11" s="5" t="s">
        <v>30</v>
      </c>
      <c r="L11" s="5">
        <v>3922</v>
      </c>
      <c r="M11" s="5">
        <v>3922</v>
      </c>
      <c r="N11" s="5" t="s">
        <v>77</v>
      </c>
      <c r="O11" s="5" t="s">
        <v>32</v>
      </c>
      <c r="P11" s="5" t="s">
        <v>33</v>
      </c>
      <c r="Q11" s="5">
        <v>0</v>
      </c>
      <c r="R11" s="8">
        <v>45085</v>
      </c>
      <c r="S11" s="7">
        <v>45156</v>
      </c>
      <c r="T11" s="5" t="s">
        <v>34</v>
      </c>
      <c r="U11" s="5">
        <v>3922</v>
      </c>
      <c r="V11" s="5">
        <v>0</v>
      </c>
      <c r="W11" s="5">
        <v>0</v>
      </c>
      <c r="X11" s="5" t="s">
        <v>78</v>
      </c>
      <c r="Y11" s="5" t="s">
        <v>48</v>
      </c>
    </row>
    <row r="12" s="5" customFormat="1" spans="1:25">
      <c r="A12" s="5" t="s">
        <v>79</v>
      </c>
      <c r="B12" s="5" t="s">
        <v>26</v>
      </c>
      <c r="C12" s="5" t="s">
        <v>27</v>
      </c>
      <c r="D12" s="5" t="s">
        <v>75</v>
      </c>
      <c r="E12" s="5" t="s">
        <v>76</v>
      </c>
      <c r="F12" s="7">
        <v>45149</v>
      </c>
      <c r="G12" s="7">
        <v>45153</v>
      </c>
      <c r="H12" s="5">
        <v>1</v>
      </c>
      <c r="I12" s="5">
        <v>4</v>
      </c>
      <c r="J12" s="5">
        <v>4</v>
      </c>
      <c r="K12" s="5" t="s">
        <v>30</v>
      </c>
      <c r="L12" s="5">
        <v>5152</v>
      </c>
      <c r="M12" s="5">
        <v>5152</v>
      </c>
      <c r="N12" s="5" t="s">
        <v>80</v>
      </c>
      <c r="O12" s="5" t="s">
        <v>32</v>
      </c>
      <c r="P12" s="5" t="s">
        <v>33</v>
      </c>
      <c r="Q12" s="5">
        <v>0</v>
      </c>
      <c r="R12" s="8">
        <v>45085.0000115741</v>
      </c>
      <c r="S12" s="7">
        <v>45156</v>
      </c>
      <c r="T12" s="5" t="s">
        <v>34</v>
      </c>
      <c r="U12" s="5">
        <v>5152</v>
      </c>
      <c r="V12" s="5">
        <v>0</v>
      </c>
      <c r="W12" s="5">
        <v>0</v>
      </c>
      <c r="X12" s="5" t="s">
        <v>81</v>
      </c>
      <c r="Y12" s="5" t="s">
        <v>48</v>
      </c>
    </row>
    <row r="13" s="5" customFormat="1" spans="1:25">
      <c r="A13" s="5" t="s">
        <v>82</v>
      </c>
      <c r="B13" s="5" t="s">
        <v>26</v>
      </c>
      <c r="C13" s="5" t="s">
        <v>27</v>
      </c>
      <c r="D13" s="5" t="s">
        <v>83</v>
      </c>
      <c r="E13" s="5" t="s">
        <v>84</v>
      </c>
      <c r="F13" s="7">
        <v>45150</v>
      </c>
      <c r="G13" s="7">
        <v>45153</v>
      </c>
      <c r="H13" s="5">
        <v>1</v>
      </c>
      <c r="I13" s="5">
        <v>3</v>
      </c>
      <c r="J13" s="5">
        <v>3</v>
      </c>
      <c r="K13" s="5" t="s">
        <v>30</v>
      </c>
      <c r="L13" s="5">
        <v>3270</v>
      </c>
      <c r="M13" s="5">
        <v>3270</v>
      </c>
      <c r="N13" s="5" t="s">
        <v>85</v>
      </c>
      <c r="O13" s="5" t="s">
        <v>32</v>
      </c>
      <c r="P13" s="5" t="s">
        <v>33</v>
      </c>
      <c r="Q13" s="5">
        <v>0</v>
      </c>
      <c r="R13" s="8">
        <v>45086.0000115741</v>
      </c>
      <c r="S13" s="7">
        <v>45156</v>
      </c>
      <c r="T13" s="5" t="s">
        <v>34</v>
      </c>
      <c r="U13" s="5">
        <v>3270</v>
      </c>
      <c r="V13" s="5">
        <v>0</v>
      </c>
      <c r="W13" s="5">
        <v>0</v>
      </c>
      <c r="X13" s="5" t="s">
        <v>86</v>
      </c>
      <c r="Y13" s="5" t="s">
        <v>48</v>
      </c>
    </row>
    <row r="14" s="5" customFormat="1" spans="1:25">
      <c r="A14" s="5" t="s">
        <v>87</v>
      </c>
      <c r="B14" s="5" t="s">
        <v>26</v>
      </c>
      <c r="C14" s="5" t="s">
        <v>27</v>
      </c>
      <c r="D14" s="5" t="s">
        <v>54</v>
      </c>
      <c r="E14" s="5" t="s">
        <v>88</v>
      </c>
      <c r="F14" s="7">
        <v>45152</v>
      </c>
      <c r="G14" s="7">
        <v>45153</v>
      </c>
      <c r="H14" s="5">
        <v>3</v>
      </c>
      <c r="I14" s="5">
        <v>1</v>
      </c>
      <c r="J14" s="5">
        <v>3</v>
      </c>
      <c r="K14" s="5" t="s">
        <v>30</v>
      </c>
      <c r="L14" s="5">
        <v>3144</v>
      </c>
      <c r="M14" s="5">
        <v>3144</v>
      </c>
      <c r="N14" s="5" t="s">
        <v>89</v>
      </c>
      <c r="O14" s="5" t="s">
        <v>32</v>
      </c>
      <c r="P14" s="5" t="s">
        <v>33</v>
      </c>
      <c r="Q14" s="5">
        <v>0</v>
      </c>
      <c r="R14" s="8">
        <v>45086.0000115741</v>
      </c>
      <c r="S14" s="7">
        <v>45156</v>
      </c>
      <c r="T14" s="5" t="s">
        <v>34</v>
      </c>
      <c r="U14" s="5">
        <v>3144</v>
      </c>
      <c r="V14" s="5">
        <v>0</v>
      </c>
      <c r="W14" s="5">
        <v>0</v>
      </c>
      <c r="X14" s="5" t="s">
        <v>90</v>
      </c>
      <c r="Y14" s="5" t="s">
        <v>48</v>
      </c>
    </row>
    <row r="15" s="5" customFormat="1" spans="1:25">
      <c r="A15" s="5" t="s">
        <v>91</v>
      </c>
      <c r="B15" s="5" t="s">
        <v>26</v>
      </c>
      <c r="C15" s="5" t="s">
        <v>27</v>
      </c>
      <c r="D15" s="5" t="s">
        <v>92</v>
      </c>
      <c r="E15" s="5" t="s">
        <v>93</v>
      </c>
      <c r="F15" s="7">
        <v>45149</v>
      </c>
      <c r="G15" s="7">
        <v>45153</v>
      </c>
      <c r="H15" s="5">
        <v>1</v>
      </c>
      <c r="I15" s="5">
        <v>4</v>
      </c>
      <c r="J15" s="5">
        <v>4</v>
      </c>
      <c r="K15" s="5" t="s">
        <v>30</v>
      </c>
      <c r="L15" s="5">
        <v>1568</v>
      </c>
      <c r="M15" s="5">
        <v>1568</v>
      </c>
      <c r="N15" s="5" t="s">
        <v>94</v>
      </c>
      <c r="O15" s="5" t="s">
        <v>32</v>
      </c>
      <c r="P15" s="5" t="s">
        <v>33</v>
      </c>
      <c r="Q15" s="5">
        <v>0</v>
      </c>
      <c r="R15" s="8">
        <v>45088.0000115741</v>
      </c>
      <c r="S15" s="7">
        <v>45156</v>
      </c>
      <c r="T15" s="5" t="s">
        <v>34</v>
      </c>
      <c r="U15" s="5">
        <v>1568</v>
      </c>
      <c r="V15" s="5">
        <v>0</v>
      </c>
      <c r="W15" s="5">
        <v>0</v>
      </c>
      <c r="X15" s="5" t="s">
        <v>95</v>
      </c>
      <c r="Y15" s="5" t="s">
        <v>96</v>
      </c>
    </row>
    <row r="16" s="5" customFormat="1" spans="1:25">
      <c r="A16" s="5" t="s">
        <v>97</v>
      </c>
      <c r="B16" s="5" t="s">
        <v>26</v>
      </c>
      <c r="C16" s="5" t="s">
        <v>27</v>
      </c>
      <c r="D16" s="5" t="s">
        <v>98</v>
      </c>
      <c r="E16" s="5" t="s">
        <v>99</v>
      </c>
      <c r="F16" s="7">
        <v>45151</v>
      </c>
      <c r="G16" s="7">
        <v>45153</v>
      </c>
      <c r="H16" s="5">
        <v>1</v>
      </c>
      <c r="I16" s="5">
        <v>2</v>
      </c>
      <c r="J16" s="5">
        <v>2</v>
      </c>
      <c r="K16" s="5" t="s">
        <v>30</v>
      </c>
      <c r="L16" s="5">
        <v>2418</v>
      </c>
      <c r="M16" s="5">
        <v>2418</v>
      </c>
      <c r="N16" s="5" t="s">
        <v>100</v>
      </c>
      <c r="O16" s="5" t="s">
        <v>32</v>
      </c>
      <c r="P16" s="5" t="s">
        <v>33</v>
      </c>
      <c r="Q16" s="5">
        <v>0</v>
      </c>
      <c r="R16" s="8">
        <v>45089</v>
      </c>
      <c r="S16" s="7">
        <v>45156</v>
      </c>
      <c r="T16" s="5" t="s">
        <v>34</v>
      </c>
      <c r="U16" s="5">
        <v>2418</v>
      </c>
      <c r="V16" s="5">
        <v>0</v>
      </c>
      <c r="W16" s="5">
        <v>0</v>
      </c>
      <c r="X16" s="5" t="s">
        <v>101</v>
      </c>
      <c r="Y16" s="5" t="s">
        <v>48</v>
      </c>
    </row>
    <row r="17" s="5" customFormat="1" spans="1:25">
      <c r="A17" s="5" t="s">
        <v>102</v>
      </c>
      <c r="B17" s="5" t="s">
        <v>26</v>
      </c>
      <c r="C17" s="5" t="s">
        <v>27</v>
      </c>
      <c r="D17" s="5" t="s">
        <v>103</v>
      </c>
      <c r="E17" s="5" t="s">
        <v>104</v>
      </c>
      <c r="F17" s="7">
        <v>45148</v>
      </c>
      <c r="G17" s="7">
        <v>45153</v>
      </c>
      <c r="H17" s="5">
        <v>2</v>
      </c>
      <c r="I17" s="5">
        <v>5</v>
      </c>
      <c r="J17" s="5">
        <v>10</v>
      </c>
      <c r="K17" s="5" t="s">
        <v>30</v>
      </c>
      <c r="L17" s="5">
        <v>3800</v>
      </c>
      <c r="M17" s="5">
        <v>3800</v>
      </c>
      <c r="N17" s="5" t="s">
        <v>105</v>
      </c>
      <c r="O17" s="5" t="s">
        <v>32</v>
      </c>
      <c r="P17" s="5" t="s">
        <v>33</v>
      </c>
      <c r="Q17" s="5">
        <v>0</v>
      </c>
      <c r="R17" s="8">
        <v>45090</v>
      </c>
      <c r="S17" s="7">
        <v>45156</v>
      </c>
      <c r="T17" s="5" t="s">
        <v>34</v>
      </c>
      <c r="U17" s="5">
        <v>3800</v>
      </c>
      <c r="V17" s="5">
        <v>0</v>
      </c>
      <c r="W17" s="5">
        <v>0</v>
      </c>
      <c r="X17" s="5" t="s">
        <v>106</v>
      </c>
      <c r="Y17" s="5" t="s">
        <v>48</v>
      </c>
    </row>
    <row r="18" s="5" customFormat="1" spans="1:25">
      <c r="A18" s="5" t="s">
        <v>107</v>
      </c>
      <c r="B18" s="5" t="s">
        <v>26</v>
      </c>
      <c r="C18" s="5" t="s">
        <v>27</v>
      </c>
      <c r="D18" s="5" t="s">
        <v>108</v>
      </c>
      <c r="E18" s="5" t="s">
        <v>109</v>
      </c>
      <c r="F18" s="7">
        <v>45151</v>
      </c>
      <c r="G18" s="7">
        <v>45153</v>
      </c>
      <c r="H18" s="5">
        <v>1</v>
      </c>
      <c r="I18" s="5">
        <v>2</v>
      </c>
      <c r="J18" s="5">
        <v>2</v>
      </c>
      <c r="K18" s="5" t="s">
        <v>30</v>
      </c>
      <c r="L18" s="5">
        <v>1100</v>
      </c>
      <c r="M18" s="5">
        <v>1100</v>
      </c>
      <c r="N18" s="5" t="s">
        <v>110</v>
      </c>
      <c r="O18" s="5" t="s">
        <v>32</v>
      </c>
      <c r="P18" s="5" t="s">
        <v>33</v>
      </c>
      <c r="Q18" s="5">
        <v>0</v>
      </c>
      <c r="R18" s="8">
        <v>45092</v>
      </c>
      <c r="S18" s="7">
        <v>45156</v>
      </c>
      <c r="T18" s="5" t="s">
        <v>34</v>
      </c>
      <c r="U18" s="5">
        <v>1100</v>
      </c>
      <c r="V18" s="5">
        <v>0</v>
      </c>
      <c r="W18" s="5">
        <v>0</v>
      </c>
      <c r="X18" s="5" t="s">
        <v>111</v>
      </c>
      <c r="Y18" s="5" t="s">
        <v>112</v>
      </c>
    </row>
    <row r="19" s="5" customFormat="1" spans="1:25">
      <c r="A19" s="5" t="s">
        <v>113</v>
      </c>
      <c r="B19" s="5" t="s">
        <v>26</v>
      </c>
      <c r="C19" s="5" t="s">
        <v>27</v>
      </c>
      <c r="D19" s="5" t="s">
        <v>108</v>
      </c>
      <c r="E19" s="5" t="s">
        <v>114</v>
      </c>
      <c r="F19" s="7">
        <v>45151</v>
      </c>
      <c r="G19" s="7">
        <v>45153</v>
      </c>
      <c r="H19" s="5">
        <v>1</v>
      </c>
      <c r="I19" s="5">
        <v>2</v>
      </c>
      <c r="J19" s="5">
        <v>2</v>
      </c>
      <c r="K19" s="5" t="s">
        <v>30</v>
      </c>
      <c r="L19" s="5">
        <v>1100</v>
      </c>
      <c r="M19" s="5">
        <v>1100</v>
      </c>
      <c r="N19" s="5" t="s">
        <v>115</v>
      </c>
      <c r="O19" s="5" t="s">
        <v>32</v>
      </c>
      <c r="P19" s="5" t="s">
        <v>33</v>
      </c>
      <c r="Q19" s="5">
        <v>0</v>
      </c>
      <c r="R19" s="8">
        <v>45092</v>
      </c>
      <c r="S19" s="7">
        <v>45156</v>
      </c>
      <c r="T19" s="5" t="s">
        <v>34</v>
      </c>
      <c r="U19" s="5">
        <v>1100</v>
      </c>
      <c r="V19" s="5">
        <v>0</v>
      </c>
      <c r="W19" s="5">
        <v>0</v>
      </c>
      <c r="X19" s="5" t="s">
        <v>116</v>
      </c>
      <c r="Y19" s="5" t="s">
        <v>117</v>
      </c>
    </row>
    <row r="20" s="5" customFormat="1" spans="1:25">
      <c r="A20" s="5" t="s">
        <v>118</v>
      </c>
      <c r="B20" s="5" t="s">
        <v>26</v>
      </c>
      <c r="C20" s="5" t="s">
        <v>27</v>
      </c>
      <c r="D20" s="5" t="s">
        <v>119</v>
      </c>
      <c r="E20" s="5" t="s">
        <v>120</v>
      </c>
      <c r="F20" s="7">
        <v>45150</v>
      </c>
      <c r="G20" s="7">
        <v>45153</v>
      </c>
      <c r="H20" s="5">
        <v>1</v>
      </c>
      <c r="I20" s="5">
        <v>3</v>
      </c>
      <c r="J20" s="5">
        <v>3</v>
      </c>
      <c r="K20" s="5" t="s">
        <v>30</v>
      </c>
      <c r="L20" s="5">
        <v>5994</v>
      </c>
      <c r="M20" s="5">
        <v>5994</v>
      </c>
      <c r="N20" s="5" t="s">
        <v>121</v>
      </c>
      <c r="O20" s="5" t="s">
        <v>32</v>
      </c>
      <c r="P20" s="5" t="s">
        <v>33</v>
      </c>
      <c r="Q20" s="5">
        <v>0</v>
      </c>
      <c r="R20" s="8">
        <v>45092</v>
      </c>
      <c r="S20" s="7">
        <v>45156</v>
      </c>
      <c r="T20" s="5" t="s">
        <v>34</v>
      </c>
      <c r="U20" s="5">
        <v>5994</v>
      </c>
      <c r="V20" s="5">
        <v>0</v>
      </c>
      <c r="W20" s="5">
        <v>0</v>
      </c>
      <c r="X20" s="5" t="s">
        <v>122</v>
      </c>
      <c r="Y20" s="5" t="s">
        <v>48</v>
      </c>
    </row>
    <row r="21" s="5" customFormat="1" spans="1:25">
      <c r="A21" s="5" t="s">
        <v>123</v>
      </c>
      <c r="B21" s="5" t="s">
        <v>26</v>
      </c>
      <c r="C21" s="5" t="s">
        <v>27</v>
      </c>
      <c r="D21" s="5" t="s">
        <v>124</v>
      </c>
      <c r="E21" s="5" t="s">
        <v>125</v>
      </c>
      <c r="F21" s="7">
        <v>45150</v>
      </c>
      <c r="G21" s="7">
        <v>45153</v>
      </c>
      <c r="H21" s="5">
        <v>1</v>
      </c>
      <c r="I21" s="5">
        <v>3</v>
      </c>
      <c r="J21" s="5">
        <v>3</v>
      </c>
      <c r="K21" s="5" t="s">
        <v>30</v>
      </c>
      <c r="L21" s="5">
        <v>2727</v>
      </c>
      <c r="M21" s="5">
        <v>2727</v>
      </c>
      <c r="N21" s="5" t="s">
        <v>126</v>
      </c>
      <c r="O21" s="5" t="s">
        <v>32</v>
      </c>
      <c r="P21" s="5" t="s">
        <v>33</v>
      </c>
      <c r="Q21" s="5">
        <v>0</v>
      </c>
      <c r="R21" s="8">
        <v>45094</v>
      </c>
      <c r="S21" s="7">
        <v>45156</v>
      </c>
      <c r="T21" s="5" t="s">
        <v>34</v>
      </c>
      <c r="U21" s="5">
        <v>2727</v>
      </c>
      <c r="V21" s="5">
        <v>0</v>
      </c>
      <c r="W21" s="5">
        <v>0</v>
      </c>
      <c r="X21" s="5" t="s">
        <v>127</v>
      </c>
      <c r="Y21" s="5" t="s">
        <v>128</v>
      </c>
    </row>
    <row r="22" s="5" customFormat="1" spans="1:25">
      <c r="A22" s="5" t="s">
        <v>129</v>
      </c>
      <c r="B22" s="5" t="s">
        <v>26</v>
      </c>
      <c r="C22" s="5" t="s">
        <v>27</v>
      </c>
      <c r="D22" s="5" t="s">
        <v>130</v>
      </c>
      <c r="E22" s="5" t="s">
        <v>131</v>
      </c>
      <c r="F22" s="7">
        <v>45150</v>
      </c>
      <c r="G22" s="7">
        <v>45153</v>
      </c>
      <c r="H22" s="5">
        <v>1</v>
      </c>
      <c r="I22" s="5">
        <v>3</v>
      </c>
      <c r="J22" s="5">
        <v>3</v>
      </c>
      <c r="K22" s="5" t="s">
        <v>30</v>
      </c>
      <c r="L22" s="5">
        <v>2295</v>
      </c>
      <c r="M22" s="5">
        <v>2295</v>
      </c>
      <c r="N22" s="5" t="s">
        <v>132</v>
      </c>
      <c r="O22" s="5" t="s">
        <v>32</v>
      </c>
      <c r="P22" s="5" t="s">
        <v>33</v>
      </c>
      <c r="Q22" s="5">
        <v>0</v>
      </c>
      <c r="R22" s="8">
        <v>45096.0000115741</v>
      </c>
      <c r="S22" s="7">
        <v>45156</v>
      </c>
      <c r="T22" s="5" t="s">
        <v>34</v>
      </c>
      <c r="U22" s="5">
        <v>2295</v>
      </c>
      <c r="V22" s="5">
        <v>0</v>
      </c>
      <c r="W22" s="5">
        <v>0</v>
      </c>
      <c r="X22" s="5" t="s">
        <v>133</v>
      </c>
      <c r="Y22" s="5" t="s">
        <v>134</v>
      </c>
    </row>
    <row r="23" s="5" customFormat="1" spans="1:25">
      <c r="A23" s="5" t="s">
        <v>135</v>
      </c>
      <c r="B23" s="5" t="s">
        <v>26</v>
      </c>
      <c r="C23" s="5" t="s">
        <v>27</v>
      </c>
      <c r="D23" s="5" t="s">
        <v>136</v>
      </c>
      <c r="E23" s="5" t="s">
        <v>137</v>
      </c>
      <c r="F23" s="7">
        <v>45148</v>
      </c>
      <c r="G23" s="7">
        <v>45153</v>
      </c>
      <c r="H23" s="5">
        <v>1</v>
      </c>
      <c r="I23" s="5">
        <v>5</v>
      </c>
      <c r="J23" s="5">
        <v>5</v>
      </c>
      <c r="K23" s="5" t="s">
        <v>30</v>
      </c>
      <c r="L23" s="5">
        <v>9380</v>
      </c>
      <c r="M23" s="5">
        <v>9380</v>
      </c>
      <c r="N23" s="5" t="s">
        <v>138</v>
      </c>
      <c r="O23" s="5" t="s">
        <v>32</v>
      </c>
      <c r="P23" s="5" t="s">
        <v>33</v>
      </c>
      <c r="Q23" s="5">
        <v>0</v>
      </c>
      <c r="R23" s="8">
        <v>45099.0000115741</v>
      </c>
      <c r="S23" s="7">
        <v>45156</v>
      </c>
      <c r="T23" s="5" t="s">
        <v>34</v>
      </c>
      <c r="U23" s="5">
        <v>9380</v>
      </c>
      <c r="V23" s="5">
        <v>0</v>
      </c>
      <c r="W23" s="5">
        <v>0</v>
      </c>
      <c r="X23" s="5" t="s">
        <v>139</v>
      </c>
      <c r="Y23" s="5" t="s">
        <v>48</v>
      </c>
    </row>
    <row r="24" s="5" customFormat="1" spans="1:25">
      <c r="A24" s="5" t="s">
        <v>140</v>
      </c>
      <c r="B24" s="5" t="s">
        <v>26</v>
      </c>
      <c r="C24" s="5" t="s">
        <v>27</v>
      </c>
      <c r="D24" s="5" t="s">
        <v>141</v>
      </c>
      <c r="E24" s="5" t="s">
        <v>142</v>
      </c>
      <c r="F24" s="7">
        <v>45149</v>
      </c>
      <c r="G24" s="7">
        <v>45153</v>
      </c>
      <c r="H24" s="5">
        <v>1</v>
      </c>
      <c r="I24" s="5">
        <v>4</v>
      </c>
      <c r="J24" s="5">
        <v>4</v>
      </c>
      <c r="K24" s="5" t="s">
        <v>30</v>
      </c>
      <c r="L24" s="5">
        <v>980</v>
      </c>
      <c r="M24" s="5">
        <v>980</v>
      </c>
      <c r="N24" s="5" t="s">
        <v>143</v>
      </c>
      <c r="O24" s="5" t="s">
        <v>32</v>
      </c>
      <c r="P24" s="5" t="s">
        <v>33</v>
      </c>
      <c r="Q24" s="5">
        <v>0</v>
      </c>
      <c r="R24" s="8">
        <v>45102</v>
      </c>
      <c r="S24" s="7">
        <v>45156</v>
      </c>
      <c r="T24" s="5" t="s">
        <v>34</v>
      </c>
      <c r="U24" s="5">
        <v>980</v>
      </c>
      <c r="V24" s="5">
        <v>0</v>
      </c>
      <c r="W24" s="5">
        <v>0</v>
      </c>
      <c r="X24" s="5" t="s">
        <v>144</v>
      </c>
      <c r="Y24" s="5" t="s">
        <v>48</v>
      </c>
    </row>
    <row r="25" s="5" customFormat="1" spans="1:25">
      <c r="A25" s="5" t="s">
        <v>145</v>
      </c>
      <c r="B25" s="5" t="s">
        <v>26</v>
      </c>
      <c r="C25" s="5" t="s">
        <v>27</v>
      </c>
      <c r="D25" s="5" t="s">
        <v>146</v>
      </c>
      <c r="E25" s="5" t="s">
        <v>147</v>
      </c>
      <c r="F25" s="7">
        <v>45152</v>
      </c>
      <c r="G25" s="7">
        <v>45153</v>
      </c>
      <c r="H25" s="5">
        <v>1</v>
      </c>
      <c r="I25" s="5">
        <v>1</v>
      </c>
      <c r="J25" s="5">
        <v>1</v>
      </c>
      <c r="K25" s="5" t="s">
        <v>30</v>
      </c>
      <c r="L25" s="5">
        <v>2114</v>
      </c>
      <c r="M25" s="5">
        <v>2114</v>
      </c>
      <c r="N25" s="5" t="s">
        <v>148</v>
      </c>
      <c r="O25" s="5" t="s">
        <v>32</v>
      </c>
      <c r="P25" s="5" t="s">
        <v>33</v>
      </c>
      <c r="Q25" s="5">
        <v>0</v>
      </c>
      <c r="R25" s="8">
        <v>45107</v>
      </c>
      <c r="S25" s="7">
        <v>45156</v>
      </c>
      <c r="T25" s="5" t="s">
        <v>34</v>
      </c>
      <c r="U25" s="5">
        <v>2114</v>
      </c>
      <c r="V25" s="5">
        <v>0</v>
      </c>
      <c r="W25" s="5">
        <v>0</v>
      </c>
      <c r="X25" s="5" t="s">
        <v>149</v>
      </c>
      <c r="Y25" s="5" t="s">
        <v>48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103</v>
      </c>
      <c r="E26" s="5" t="s">
        <v>151</v>
      </c>
      <c r="F26" s="7">
        <v>45149</v>
      </c>
      <c r="G26" s="7">
        <v>45153</v>
      </c>
      <c r="H26" s="5">
        <v>1</v>
      </c>
      <c r="I26" s="5">
        <v>4</v>
      </c>
      <c r="J26" s="5">
        <v>4</v>
      </c>
      <c r="K26" s="5" t="s">
        <v>30</v>
      </c>
      <c r="L26" s="5">
        <v>1520</v>
      </c>
      <c r="M26" s="5">
        <v>1520</v>
      </c>
      <c r="N26" s="5" t="s">
        <v>152</v>
      </c>
      <c r="O26" s="5" t="s">
        <v>32</v>
      </c>
      <c r="P26" s="5" t="s">
        <v>33</v>
      </c>
      <c r="Q26" s="5">
        <v>0</v>
      </c>
      <c r="R26" s="8">
        <v>45109.0000115741</v>
      </c>
      <c r="S26" s="7">
        <v>45156</v>
      </c>
      <c r="T26" s="5" t="s">
        <v>34</v>
      </c>
      <c r="U26" s="5">
        <v>1520</v>
      </c>
      <c r="V26" s="5">
        <v>0</v>
      </c>
      <c r="W26" s="5">
        <v>0</v>
      </c>
      <c r="X26" s="5" t="s">
        <v>153</v>
      </c>
      <c r="Y26" s="5" t="s">
        <v>48</v>
      </c>
    </row>
    <row r="27" s="5" customFormat="1" spans="1:25">
      <c r="A27" s="5" t="s">
        <v>154</v>
      </c>
      <c r="B27" s="5" t="s">
        <v>26</v>
      </c>
      <c r="C27" s="5" t="s">
        <v>27</v>
      </c>
      <c r="D27" s="5" t="s">
        <v>103</v>
      </c>
      <c r="E27" s="5" t="s">
        <v>155</v>
      </c>
      <c r="F27" s="7">
        <v>45149</v>
      </c>
      <c r="G27" s="7">
        <v>45153</v>
      </c>
      <c r="H27" s="5">
        <v>1</v>
      </c>
      <c r="I27" s="5">
        <v>4</v>
      </c>
      <c r="J27" s="5">
        <v>4</v>
      </c>
      <c r="K27" s="5" t="s">
        <v>30</v>
      </c>
      <c r="L27" s="5">
        <v>2400</v>
      </c>
      <c r="M27" s="5">
        <v>2400</v>
      </c>
      <c r="N27" s="5" t="s">
        <v>156</v>
      </c>
      <c r="O27" s="5" t="s">
        <v>32</v>
      </c>
      <c r="P27" s="5" t="s">
        <v>33</v>
      </c>
      <c r="Q27" s="5">
        <v>0</v>
      </c>
      <c r="R27" s="8">
        <v>45109</v>
      </c>
      <c r="S27" s="7">
        <v>45156</v>
      </c>
      <c r="T27" s="5" t="s">
        <v>34</v>
      </c>
      <c r="U27" s="5">
        <v>2400</v>
      </c>
      <c r="V27" s="5">
        <v>0</v>
      </c>
      <c r="W27" s="5">
        <v>0</v>
      </c>
      <c r="X27" s="5" t="s">
        <v>157</v>
      </c>
      <c r="Y27" s="5" t="s">
        <v>48</v>
      </c>
    </row>
    <row r="28" s="5" customFormat="1" spans="1:25">
      <c r="A28" s="5" t="s">
        <v>158</v>
      </c>
      <c r="B28" s="5" t="s">
        <v>26</v>
      </c>
      <c r="C28" s="5" t="s">
        <v>27</v>
      </c>
      <c r="D28" s="5" t="s">
        <v>159</v>
      </c>
      <c r="E28" s="5" t="s">
        <v>160</v>
      </c>
      <c r="F28" s="7">
        <v>45149</v>
      </c>
      <c r="G28" s="7">
        <v>45153</v>
      </c>
      <c r="H28" s="5">
        <v>1</v>
      </c>
      <c r="I28" s="5">
        <v>4</v>
      </c>
      <c r="J28" s="5">
        <v>4</v>
      </c>
      <c r="K28" s="5" t="s">
        <v>30</v>
      </c>
      <c r="L28" s="5">
        <v>1450</v>
      </c>
      <c r="M28" s="5">
        <v>1450</v>
      </c>
      <c r="N28" s="5" t="s">
        <v>161</v>
      </c>
      <c r="O28" s="5" t="s">
        <v>32</v>
      </c>
      <c r="P28" s="5" t="s">
        <v>33</v>
      </c>
      <c r="Q28" s="5">
        <v>0</v>
      </c>
      <c r="R28" s="8">
        <v>45110</v>
      </c>
      <c r="S28" s="7">
        <v>45156</v>
      </c>
      <c r="T28" s="5" t="s">
        <v>34</v>
      </c>
      <c r="U28" s="5">
        <v>1450</v>
      </c>
      <c r="V28" s="5">
        <v>0</v>
      </c>
      <c r="W28" s="5">
        <v>0</v>
      </c>
      <c r="X28" s="5" t="s">
        <v>162</v>
      </c>
      <c r="Y28" s="5" t="s">
        <v>48</v>
      </c>
    </row>
    <row r="29" s="5" customFormat="1" spans="1:25">
      <c r="A29" s="5" t="s">
        <v>163</v>
      </c>
      <c r="B29" s="5" t="s">
        <v>26</v>
      </c>
      <c r="C29" s="5" t="s">
        <v>27</v>
      </c>
      <c r="D29" s="5" t="s">
        <v>164</v>
      </c>
      <c r="E29" s="5" t="s">
        <v>165</v>
      </c>
      <c r="F29" s="7">
        <v>45147</v>
      </c>
      <c r="G29" s="7">
        <v>45153</v>
      </c>
      <c r="H29" s="5">
        <v>1</v>
      </c>
      <c r="I29" s="5">
        <v>6</v>
      </c>
      <c r="J29" s="5">
        <v>6</v>
      </c>
      <c r="K29" s="5" t="s">
        <v>30</v>
      </c>
      <c r="L29" s="5">
        <v>2488</v>
      </c>
      <c r="M29" s="5">
        <v>2488</v>
      </c>
      <c r="N29" s="5" t="s">
        <v>166</v>
      </c>
      <c r="O29" s="5" t="s">
        <v>32</v>
      </c>
      <c r="P29" s="5" t="s">
        <v>33</v>
      </c>
      <c r="Q29" s="5">
        <v>0</v>
      </c>
      <c r="R29" s="8">
        <v>45110.0000115741</v>
      </c>
      <c r="S29" s="7">
        <v>45156</v>
      </c>
      <c r="T29" s="5" t="s">
        <v>34</v>
      </c>
      <c r="U29" s="5">
        <v>2488</v>
      </c>
      <c r="V29" s="5">
        <v>0</v>
      </c>
      <c r="W29" s="5">
        <v>0</v>
      </c>
      <c r="X29" s="5" t="s">
        <v>167</v>
      </c>
      <c r="Y29" s="5" t="s">
        <v>168</v>
      </c>
    </row>
    <row r="30" s="5" customFormat="1" spans="1:26">
      <c r="A30" s="5" t="s">
        <v>169</v>
      </c>
      <c r="B30" s="5" t="s">
        <v>26</v>
      </c>
      <c r="C30" s="5" t="s">
        <v>27</v>
      </c>
      <c r="D30" s="5" t="s">
        <v>170</v>
      </c>
      <c r="E30" s="5" t="s">
        <v>171</v>
      </c>
      <c r="F30" s="7">
        <v>45152</v>
      </c>
      <c r="G30" s="7">
        <v>45153</v>
      </c>
      <c r="H30" s="5">
        <v>2</v>
      </c>
      <c r="I30" s="5">
        <v>1</v>
      </c>
      <c r="J30" s="5">
        <v>2</v>
      </c>
      <c r="K30" s="5" t="s">
        <v>30</v>
      </c>
      <c r="L30" s="5">
        <v>3004</v>
      </c>
      <c r="M30" s="5">
        <v>3004</v>
      </c>
      <c r="N30" s="5" t="s">
        <v>172</v>
      </c>
      <c r="O30" s="5" t="s">
        <v>32</v>
      </c>
      <c r="P30" s="5" t="s">
        <v>33</v>
      </c>
      <c r="Q30" s="5">
        <v>0</v>
      </c>
      <c r="R30" s="8">
        <v>45111</v>
      </c>
      <c r="S30" s="7">
        <v>45156</v>
      </c>
      <c r="T30" s="5" t="s">
        <v>34</v>
      </c>
      <c r="U30" s="5">
        <v>3004</v>
      </c>
      <c r="V30" s="5">
        <v>0</v>
      </c>
      <c r="W30" s="5">
        <v>0</v>
      </c>
      <c r="X30" s="5" t="s">
        <v>173</v>
      </c>
      <c r="Y30" s="5">
        <v>110425</v>
      </c>
      <c r="Z30" s="5" t="s">
        <v>174</v>
      </c>
    </row>
    <row r="31" s="5" customFormat="1" spans="1:25">
      <c r="A31" s="5" t="s">
        <v>175</v>
      </c>
      <c r="B31" s="5" t="s">
        <v>26</v>
      </c>
      <c r="C31" s="5" t="s">
        <v>27</v>
      </c>
      <c r="D31" s="5" t="s">
        <v>176</v>
      </c>
      <c r="E31" s="5" t="s">
        <v>177</v>
      </c>
      <c r="F31" s="7">
        <v>45149</v>
      </c>
      <c r="G31" s="7">
        <v>45153</v>
      </c>
      <c r="H31" s="5">
        <v>1</v>
      </c>
      <c r="I31" s="5">
        <v>4</v>
      </c>
      <c r="J31" s="5">
        <v>4</v>
      </c>
      <c r="K31" s="5" t="s">
        <v>30</v>
      </c>
      <c r="L31" s="5">
        <v>4400</v>
      </c>
      <c r="M31" s="5">
        <v>4400</v>
      </c>
      <c r="N31" s="5" t="s">
        <v>178</v>
      </c>
      <c r="O31" s="5" t="s">
        <v>32</v>
      </c>
      <c r="P31" s="5" t="s">
        <v>33</v>
      </c>
      <c r="Q31" s="5">
        <v>0</v>
      </c>
      <c r="R31" s="8">
        <v>45111.0000115741</v>
      </c>
      <c r="S31" s="7">
        <v>45156</v>
      </c>
      <c r="T31" s="5" t="s">
        <v>34</v>
      </c>
      <c r="U31" s="5">
        <v>4400</v>
      </c>
      <c r="V31" s="5">
        <v>0</v>
      </c>
      <c r="W31" s="5">
        <v>0</v>
      </c>
      <c r="X31" s="5" t="s">
        <v>179</v>
      </c>
      <c r="Y31" s="5" t="s">
        <v>48</v>
      </c>
    </row>
    <row r="32" s="5" customFormat="1" spans="1:25">
      <c r="A32" s="5" t="s">
        <v>180</v>
      </c>
      <c r="B32" s="5" t="s">
        <v>26</v>
      </c>
      <c r="C32" s="5" t="s">
        <v>27</v>
      </c>
      <c r="D32" s="5" t="s">
        <v>181</v>
      </c>
      <c r="E32" s="5" t="s">
        <v>182</v>
      </c>
      <c r="F32" s="7">
        <v>45150</v>
      </c>
      <c r="G32" s="7">
        <v>45153</v>
      </c>
      <c r="H32" s="5">
        <v>1</v>
      </c>
      <c r="I32" s="5">
        <v>3</v>
      </c>
      <c r="J32" s="5">
        <v>3</v>
      </c>
      <c r="K32" s="5" t="s">
        <v>30</v>
      </c>
      <c r="L32" s="5">
        <v>2490</v>
      </c>
      <c r="M32" s="5">
        <v>2490</v>
      </c>
      <c r="N32" s="5" t="s">
        <v>183</v>
      </c>
      <c r="O32" s="5" t="s">
        <v>32</v>
      </c>
      <c r="P32" s="5" t="s">
        <v>33</v>
      </c>
      <c r="Q32" s="5">
        <v>0</v>
      </c>
      <c r="R32" s="8">
        <v>45112</v>
      </c>
      <c r="S32" s="7">
        <v>45156</v>
      </c>
      <c r="T32" s="5" t="s">
        <v>34</v>
      </c>
      <c r="U32" s="5">
        <v>2490</v>
      </c>
      <c r="V32" s="5">
        <v>0</v>
      </c>
      <c r="W32" s="5">
        <v>0</v>
      </c>
      <c r="X32" s="5" t="s">
        <v>184</v>
      </c>
      <c r="Y32" s="5" t="s">
        <v>185</v>
      </c>
    </row>
    <row r="33" s="5" customFormat="1" spans="1:25">
      <c r="A33" s="5" t="s">
        <v>186</v>
      </c>
      <c r="B33" s="5" t="s">
        <v>26</v>
      </c>
      <c r="C33" s="5" t="s">
        <v>27</v>
      </c>
      <c r="D33" s="5" t="s">
        <v>187</v>
      </c>
      <c r="E33" s="5" t="s">
        <v>188</v>
      </c>
      <c r="F33" s="7">
        <v>45149</v>
      </c>
      <c r="G33" s="7">
        <v>45153</v>
      </c>
      <c r="H33" s="5">
        <v>1</v>
      </c>
      <c r="I33" s="5">
        <v>4</v>
      </c>
      <c r="J33" s="5">
        <v>4</v>
      </c>
      <c r="K33" s="5" t="s">
        <v>30</v>
      </c>
      <c r="L33" s="5">
        <v>1460</v>
      </c>
      <c r="M33" s="5">
        <v>1460</v>
      </c>
      <c r="N33" s="5" t="s">
        <v>189</v>
      </c>
      <c r="O33" s="5" t="s">
        <v>32</v>
      </c>
      <c r="P33" s="5" t="s">
        <v>33</v>
      </c>
      <c r="Q33" s="5">
        <v>0</v>
      </c>
      <c r="R33" s="8">
        <v>45113.0000115741</v>
      </c>
      <c r="S33" s="7">
        <v>45156</v>
      </c>
      <c r="T33" s="5" t="s">
        <v>34</v>
      </c>
      <c r="U33" s="5">
        <v>1460</v>
      </c>
      <c r="V33" s="5">
        <v>0</v>
      </c>
      <c r="W33" s="5">
        <v>0</v>
      </c>
      <c r="X33" s="5" t="s">
        <v>190</v>
      </c>
      <c r="Y33" s="5" t="s">
        <v>48</v>
      </c>
    </row>
    <row r="34" s="5" customFormat="1" spans="1:25">
      <c r="A34" s="5" t="s">
        <v>191</v>
      </c>
      <c r="B34" s="5" t="s">
        <v>26</v>
      </c>
      <c r="C34" s="5" t="s">
        <v>27</v>
      </c>
      <c r="D34" s="5" t="s">
        <v>192</v>
      </c>
      <c r="E34" s="5" t="s">
        <v>193</v>
      </c>
      <c r="F34" s="7">
        <v>45151</v>
      </c>
      <c r="G34" s="7">
        <v>45153</v>
      </c>
      <c r="H34" s="5">
        <v>2</v>
      </c>
      <c r="I34" s="5">
        <v>2</v>
      </c>
      <c r="J34" s="5">
        <v>4</v>
      </c>
      <c r="K34" s="5" t="s">
        <v>30</v>
      </c>
      <c r="L34" s="5">
        <v>6820</v>
      </c>
      <c r="M34" s="5">
        <v>6820</v>
      </c>
      <c r="N34" s="5" t="s">
        <v>194</v>
      </c>
      <c r="O34" s="5" t="s">
        <v>32</v>
      </c>
      <c r="P34" s="5" t="s">
        <v>33</v>
      </c>
      <c r="Q34" s="5">
        <v>0</v>
      </c>
      <c r="R34" s="8">
        <v>45114</v>
      </c>
      <c r="S34" s="7">
        <v>45156</v>
      </c>
      <c r="T34" s="5" t="s">
        <v>34</v>
      </c>
      <c r="U34" s="5">
        <v>6820</v>
      </c>
      <c r="V34" s="5">
        <v>0</v>
      </c>
      <c r="W34" s="5">
        <v>0</v>
      </c>
      <c r="X34" s="5" t="s">
        <v>195</v>
      </c>
      <c r="Y34" s="5" t="s">
        <v>48</v>
      </c>
    </row>
    <row r="35" s="5" customFormat="1" spans="1:25">
      <c r="A35" s="5" t="s">
        <v>196</v>
      </c>
      <c r="B35" s="5" t="s">
        <v>26</v>
      </c>
      <c r="C35" s="5" t="s">
        <v>27</v>
      </c>
      <c r="D35" s="5" t="s">
        <v>197</v>
      </c>
      <c r="E35" s="5" t="s">
        <v>198</v>
      </c>
      <c r="F35" s="7">
        <v>45150</v>
      </c>
      <c r="G35" s="7">
        <v>45153</v>
      </c>
      <c r="H35" s="5">
        <v>1</v>
      </c>
      <c r="I35" s="5">
        <v>3</v>
      </c>
      <c r="J35" s="5">
        <v>3</v>
      </c>
      <c r="K35" s="5" t="s">
        <v>30</v>
      </c>
      <c r="L35" s="5">
        <v>1506</v>
      </c>
      <c r="M35" s="5">
        <v>1506</v>
      </c>
      <c r="N35" s="5" t="s">
        <v>199</v>
      </c>
      <c r="O35" s="5" t="s">
        <v>32</v>
      </c>
      <c r="P35" s="5" t="s">
        <v>33</v>
      </c>
      <c r="Q35" s="5">
        <v>0</v>
      </c>
      <c r="R35" s="8">
        <v>45115.0000115741</v>
      </c>
      <c r="S35" s="7">
        <v>45156</v>
      </c>
      <c r="T35" s="5" t="s">
        <v>34</v>
      </c>
      <c r="U35" s="5">
        <v>1506</v>
      </c>
      <c r="V35" s="5">
        <v>0</v>
      </c>
      <c r="W35" s="5">
        <v>0</v>
      </c>
      <c r="X35" s="5" t="s">
        <v>200</v>
      </c>
      <c r="Y35" s="5" t="s">
        <v>201</v>
      </c>
    </row>
    <row r="36" s="5" customFormat="1" spans="1:25">
      <c r="A36" s="5" t="s">
        <v>202</v>
      </c>
      <c r="B36" s="5" t="s">
        <v>26</v>
      </c>
      <c r="C36" s="5" t="s">
        <v>27</v>
      </c>
      <c r="D36" s="5" t="s">
        <v>203</v>
      </c>
      <c r="E36" s="5" t="s">
        <v>204</v>
      </c>
      <c r="F36" s="7">
        <v>45149</v>
      </c>
      <c r="G36" s="7">
        <v>45153</v>
      </c>
      <c r="H36" s="5">
        <v>1</v>
      </c>
      <c r="I36" s="5">
        <v>4</v>
      </c>
      <c r="J36" s="5">
        <v>4</v>
      </c>
      <c r="K36" s="5" t="s">
        <v>30</v>
      </c>
      <c r="L36" s="5">
        <v>4056</v>
      </c>
      <c r="M36" s="5">
        <v>4056</v>
      </c>
      <c r="N36" s="5" t="s">
        <v>205</v>
      </c>
      <c r="O36" s="5" t="s">
        <v>32</v>
      </c>
      <c r="P36" s="5" t="s">
        <v>33</v>
      </c>
      <c r="Q36" s="5">
        <v>0</v>
      </c>
      <c r="R36" s="8">
        <v>45116</v>
      </c>
      <c r="S36" s="7">
        <v>45156</v>
      </c>
      <c r="T36" s="5" t="s">
        <v>34</v>
      </c>
      <c r="U36" s="5">
        <v>4056</v>
      </c>
      <c r="V36" s="5">
        <v>0</v>
      </c>
      <c r="W36" s="5">
        <v>0</v>
      </c>
      <c r="X36" s="5" t="s">
        <v>206</v>
      </c>
      <c r="Y36" s="5" t="s">
        <v>48</v>
      </c>
    </row>
    <row r="37" s="5" customFormat="1" spans="1:25">
      <c r="A37" s="5" t="s">
        <v>207</v>
      </c>
      <c r="B37" s="5" t="s">
        <v>26</v>
      </c>
      <c r="C37" s="5" t="s">
        <v>27</v>
      </c>
      <c r="D37" s="5" t="s">
        <v>208</v>
      </c>
      <c r="E37" s="5" t="s">
        <v>209</v>
      </c>
      <c r="F37" s="7">
        <v>45151</v>
      </c>
      <c r="G37" s="7">
        <v>45153</v>
      </c>
      <c r="H37" s="5">
        <v>1</v>
      </c>
      <c r="I37" s="5">
        <v>2</v>
      </c>
      <c r="J37" s="5">
        <v>2</v>
      </c>
      <c r="K37" s="5" t="s">
        <v>30</v>
      </c>
      <c r="L37" s="5">
        <v>2398</v>
      </c>
      <c r="M37" s="5">
        <v>2398</v>
      </c>
      <c r="N37" s="5" t="s">
        <v>210</v>
      </c>
      <c r="O37" s="5" t="s">
        <v>32</v>
      </c>
      <c r="P37" s="5" t="s">
        <v>33</v>
      </c>
      <c r="Q37" s="5">
        <v>0</v>
      </c>
      <c r="R37" s="8">
        <v>45116</v>
      </c>
      <c r="S37" s="7">
        <v>45156</v>
      </c>
      <c r="T37" s="5" t="s">
        <v>34</v>
      </c>
      <c r="U37" s="5">
        <v>2398</v>
      </c>
      <c r="V37" s="5">
        <v>0</v>
      </c>
      <c r="W37" s="5">
        <v>0</v>
      </c>
      <c r="X37" s="5" t="s">
        <v>211</v>
      </c>
      <c r="Y37" s="5" t="s">
        <v>48</v>
      </c>
    </row>
    <row r="38" s="5" customFormat="1" spans="1:25">
      <c r="A38" s="5" t="s">
        <v>212</v>
      </c>
      <c r="B38" s="5" t="s">
        <v>26</v>
      </c>
      <c r="C38" s="5" t="s">
        <v>27</v>
      </c>
      <c r="D38" s="5" t="s">
        <v>213</v>
      </c>
      <c r="E38" s="5" t="s">
        <v>214</v>
      </c>
      <c r="F38" s="7">
        <v>45151</v>
      </c>
      <c r="G38" s="7">
        <v>45153</v>
      </c>
      <c r="H38" s="5">
        <v>1</v>
      </c>
      <c r="I38" s="5">
        <v>2</v>
      </c>
      <c r="J38" s="5">
        <v>2</v>
      </c>
      <c r="K38" s="5" t="s">
        <v>30</v>
      </c>
      <c r="L38" s="5">
        <v>1320</v>
      </c>
      <c r="M38" s="5">
        <v>1320</v>
      </c>
      <c r="N38" s="5" t="s">
        <v>215</v>
      </c>
      <c r="O38" s="5" t="s">
        <v>32</v>
      </c>
      <c r="P38" s="5" t="s">
        <v>33</v>
      </c>
      <c r="Q38" s="5">
        <v>0</v>
      </c>
      <c r="R38" s="8">
        <v>45117</v>
      </c>
      <c r="S38" s="7">
        <v>45156</v>
      </c>
      <c r="T38" s="5" t="s">
        <v>34</v>
      </c>
      <c r="U38" s="5">
        <v>1320</v>
      </c>
      <c r="V38" s="5">
        <v>0</v>
      </c>
      <c r="W38" s="5">
        <v>0</v>
      </c>
      <c r="X38" s="5" t="s">
        <v>216</v>
      </c>
      <c r="Y38" s="5" t="s">
        <v>217</v>
      </c>
    </row>
    <row r="39" s="5" customFormat="1" spans="1:25">
      <c r="A39" s="5" t="s">
        <v>218</v>
      </c>
      <c r="B39" s="5" t="s">
        <v>26</v>
      </c>
      <c r="C39" s="5" t="s">
        <v>27</v>
      </c>
      <c r="D39" s="5" t="s">
        <v>219</v>
      </c>
      <c r="E39" s="5" t="s">
        <v>220</v>
      </c>
      <c r="F39" s="7">
        <v>45149</v>
      </c>
      <c r="G39" s="7">
        <v>45153</v>
      </c>
      <c r="H39" s="5">
        <v>1</v>
      </c>
      <c r="I39" s="5">
        <v>4</v>
      </c>
      <c r="J39" s="5">
        <v>4</v>
      </c>
      <c r="K39" s="5" t="s">
        <v>30</v>
      </c>
      <c r="L39" s="5">
        <v>4136</v>
      </c>
      <c r="M39" s="5">
        <v>4136</v>
      </c>
      <c r="N39" s="5" t="s">
        <v>221</v>
      </c>
      <c r="O39" s="5" t="s">
        <v>32</v>
      </c>
      <c r="P39" s="5" t="s">
        <v>33</v>
      </c>
      <c r="Q39" s="5">
        <v>0</v>
      </c>
      <c r="R39" s="8">
        <v>45118</v>
      </c>
      <c r="S39" s="7">
        <v>45156</v>
      </c>
      <c r="T39" s="5" t="s">
        <v>34</v>
      </c>
      <c r="U39" s="5">
        <v>4136</v>
      </c>
      <c r="V39" s="5">
        <v>0</v>
      </c>
      <c r="W39" s="5">
        <v>0</v>
      </c>
      <c r="X39" s="5" t="s">
        <v>222</v>
      </c>
      <c r="Y39" s="5" t="s">
        <v>223</v>
      </c>
    </row>
    <row r="40" s="5" customFormat="1" spans="1:25">
      <c r="A40" s="5" t="s">
        <v>224</v>
      </c>
      <c r="B40" s="5" t="s">
        <v>26</v>
      </c>
      <c r="C40" s="5" t="s">
        <v>27</v>
      </c>
      <c r="D40" s="5" t="s">
        <v>65</v>
      </c>
      <c r="E40" s="5" t="s">
        <v>225</v>
      </c>
      <c r="F40" s="7">
        <v>45149</v>
      </c>
      <c r="G40" s="7">
        <v>45153</v>
      </c>
      <c r="H40" s="5">
        <v>1</v>
      </c>
      <c r="I40" s="5">
        <v>4</v>
      </c>
      <c r="J40" s="5">
        <v>4</v>
      </c>
      <c r="K40" s="5" t="s">
        <v>30</v>
      </c>
      <c r="L40" s="5">
        <v>4908</v>
      </c>
      <c r="M40" s="5">
        <v>4908</v>
      </c>
      <c r="N40" s="5" t="s">
        <v>226</v>
      </c>
      <c r="O40" s="5" t="s">
        <v>32</v>
      </c>
      <c r="P40" s="5" t="s">
        <v>33</v>
      </c>
      <c r="Q40" s="5">
        <v>0</v>
      </c>
      <c r="R40" s="8">
        <v>45118.0000115741</v>
      </c>
      <c r="S40" s="7">
        <v>45156</v>
      </c>
      <c r="T40" s="5" t="s">
        <v>34</v>
      </c>
      <c r="U40" s="5">
        <v>4908</v>
      </c>
      <c r="V40" s="5">
        <v>0</v>
      </c>
      <c r="W40" s="5">
        <v>0</v>
      </c>
      <c r="X40" s="5" t="s">
        <v>227</v>
      </c>
      <c r="Y40" s="5" t="s">
        <v>228</v>
      </c>
    </row>
    <row r="41" s="5" customFormat="1" spans="1:25">
      <c r="A41" s="5" t="s">
        <v>229</v>
      </c>
      <c r="B41" s="5" t="s">
        <v>26</v>
      </c>
      <c r="C41" s="5" t="s">
        <v>27</v>
      </c>
      <c r="D41" s="5" t="s">
        <v>230</v>
      </c>
      <c r="E41" s="5" t="s">
        <v>231</v>
      </c>
      <c r="F41" s="7">
        <v>45150</v>
      </c>
      <c r="G41" s="7">
        <v>45153</v>
      </c>
      <c r="H41" s="5">
        <v>1</v>
      </c>
      <c r="I41" s="5">
        <v>3</v>
      </c>
      <c r="J41" s="5">
        <v>3</v>
      </c>
      <c r="K41" s="5" t="s">
        <v>30</v>
      </c>
      <c r="L41" s="5">
        <v>1746</v>
      </c>
      <c r="M41" s="5">
        <v>1746</v>
      </c>
      <c r="N41" s="5" t="s">
        <v>232</v>
      </c>
      <c r="O41" s="5" t="s">
        <v>32</v>
      </c>
      <c r="P41" s="5" t="s">
        <v>33</v>
      </c>
      <c r="Q41" s="5">
        <v>0</v>
      </c>
      <c r="R41" s="8">
        <v>45119</v>
      </c>
      <c r="S41" s="7">
        <v>45156</v>
      </c>
      <c r="T41" s="5" t="s">
        <v>34</v>
      </c>
      <c r="U41" s="5">
        <v>1746</v>
      </c>
      <c r="V41" s="5">
        <v>0</v>
      </c>
      <c r="W41" s="5">
        <v>0</v>
      </c>
      <c r="X41" s="5" t="s">
        <v>233</v>
      </c>
      <c r="Y41" s="5" t="s">
        <v>234</v>
      </c>
    </row>
    <row r="42" s="5" customFormat="1" spans="1:25">
      <c r="A42" s="5" t="s">
        <v>235</v>
      </c>
      <c r="B42" s="5" t="s">
        <v>26</v>
      </c>
      <c r="C42" s="5" t="s">
        <v>27</v>
      </c>
      <c r="D42" s="5" t="s">
        <v>236</v>
      </c>
      <c r="E42" s="5" t="s">
        <v>237</v>
      </c>
      <c r="F42" s="7">
        <v>45149</v>
      </c>
      <c r="G42" s="7">
        <v>45153</v>
      </c>
      <c r="H42" s="5">
        <v>1</v>
      </c>
      <c r="I42" s="5">
        <v>4</v>
      </c>
      <c r="J42" s="5">
        <v>4</v>
      </c>
      <c r="K42" s="5" t="s">
        <v>30</v>
      </c>
      <c r="L42" s="5">
        <v>3555</v>
      </c>
      <c r="M42" s="5">
        <v>3555</v>
      </c>
      <c r="N42" s="5" t="s">
        <v>238</v>
      </c>
      <c r="O42" s="5" t="s">
        <v>32</v>
      </c>
      <c r="P42" s="5" t="s">
        <v>33</v>
      </c>
      <c r="Q42" s="5">
        <v>0</v>
      </c>
      <c r="R42" s="8">
        <v>45120</v>
      </c>
      <c r="S42" s="7">
        <v>45156</v>
      </c>
      <c r="T42" s="5" t="s">
        <v>34</v>
      </c>
      <c r="U42" s="5">
        <v>3555</v>
      </c>
      <c r="V42" s="5">
        <v>0</v>
      </c>
      <c r="W42" s="5">
        <v>0</v>
      </c>
      <c r="X42" s="5" t="s">
        <v>239</v>
      </c>
      <c r="Y42" s="5" t="s">
        <v>240</v>
      </c>
    </row>
    <row r="43" s="5" customFormat="1" spans="1:25">
      <c r="A43" s="5" t="s">
        <v>241</v>
      </c>
      <c r="B43" s="5" t="s">
        <v>26</v>
      </c>
      <c r="C43" s="5" t="s">
        <v>27</v>
      </c>
      <c r="D43" s="5" t="s">
        <v>54</v>
      </c>
      <c r="E43" s="5" t="s">
        <v>242</v>
      </c>
      <c r="F43" s="7">
        <v>45150</v>
      </c>
      <c r="G43" s="7">
        <v>45153</v>
      </c>
      <c r="H43" s="5">
        <v>1</v>
      </c>
      <c r="I43" s="5">
        <v>3</v>
      </c>
      <c r="J43" s="5">
        <v>3</v>
      </c>
      <c r="K43" s="5" t="s">
        <v>30</v>
      </c>
      <c r="L43" s="5">
        <v>3009</v>
      </c>
      <c r="M43" s="5">
        <v>3009</v>
      </c>
      <c r="N43" s="5" t="s">
        <v>243</v>
      </c>
      <c r="O43" s="5" t="s">
        <v>32</v>
      </c>
      <c r="P43" s="5" t="s">
        <v>33</v>
      </c>
      <c r="Q43" s="5">
        <v>0</v>
      </c>
      <c r="R43" s="8">
        <v>45120.0000115741</v>
      </c>
      <c r="S43" s="7">
        <v>45156</v>
      </c>
      <c r="T43" s="5" t="s">
        <v>34</v>
      </c>
      <c r="U43" s="5">
        <v>3009</v>
      </c>
      <c r="V43" s="5">
        <v>0</v>
      </c>
      <c r="W43" s="5">
        <v>0</v>
      </c>
      <c r="X43" s="5" t="s">
        <v>244</v>
      </c>
      <c r="Y43" s="5" t="s">
        <v>245</v>
      </c>
    </row>
    <row r="44" s="5" customFormat="1" spans="1:25">
      <c r="A44" s="5" t="s">
        <v>246</v>
      </c>
      <c r="B44" s="5" t="s">
        <v>26</v>
      </c>
      <c r="C44" s="5" t="s">
        <v>27</v>
      </c>
      <c r="D44" s="5" t="s">
        <v>247</v>
      </c>
      <c r="E44" s="5" t="s">
        <v>248</v>
      </c>
      <c r="F44" s="7">
        <v>45152</v>
      </c>
      <c r="G44" s="7">
        <v>45153</v>
      </c>
      <c r="H44" s="5">
        <v>1</v>
      </c>
      <c r="I44" s="5">
        <v>1</v>
      </c>
      <c r="J44" s="5">
        <v>1</v>
      </c>
      <c r="K44" s="5" t="s">
        <v>30</v>
      </c>
      <c r="L44" s="5">
        <v>2261</v>
      </c>
      <c r="M44" s="5">
        <v>2261</v>
      </c>
      <c r="N44" s="5" t="s">
        <v>249</v>
      </c>
      <c r="O44" s="5" t="s">
        <v>32</v>
      </c>
      <c r="P44" s="5" t="s">
        <v>33</v>
      </c>
      <c r="Q44" s="5">
        <v>0</v>
      </c>
      <c r="R44" s="8">
        <v>45121.0000115741</v>
      </c>
      <c r="S44" s="7">
        <v>45156</v>
      </c>
      <c r="T44" s="5" t="s">
        <v>34</v>
      </c>
      <c r="U44" s="5">
        <v>2261</v>
      </c>
      <c r="V44" s="5">
        <v>0</v>
      </c>
      <c r="W44" s="5">
        <v>0</v>
      </c>
      <c r="X44" s="5" t="s">
        <v>250</v>
      </c>
      <c r="Y44" s="5" t="s">
        <v>251</v>
      </c>
    </row>
    <row r="45" s="5" customFormat="1" spans="1:25">
      <c r="A45" s="5" t="s">
        <v>252</v>
      </c>
      <c r="B45" s="5" t="s">
        <v>26</v>
      </c>
      <c r="C45" s="5" t="s">
        <v>27</v>
      </c>
      <c r="D45" s="5" t="s">
        <v>253</v>
      </c>
      <c r="E45" s="5" t="s">
        <v>254</v>
      </c>
      <c r="F45" s="7">
        <v>45150</v>
      </c>
      <c r="G45" s="7">
        <v>45153</v>
      </c>
      <c r="H45" s="5">
        <v>1</v>
      </c>
      <c r="I45" s="5">
        <v>3</v>
      </c>
      <c r="J45" s="5">
        <v>3</v>
      </c>
      <c r="K45" s="5" t="s">
        <v>30</v>
      </c>
      <c r="L45" s="5">
        <v>1986</v>
      </c>
      <c r="M45" s="5">
        <v>1986</v>
      </c>
      <c r="N45" s="5" t="s">
        <v>255</v>
      </c>
      <c r="O45" s="5" t="s">
        <v>32</v>
      </c>
      <c r="P45" s="5" t="s">
        <v>33</v>
      </c>
      <c r="Q45" s="5">
        <v>0</v>
      </c>
      <c r="R45" s="8">
        <v>45122</v>
      </c>
      <c r="S45" s="7">
        <v>45156</v>
      </c>
      <c r="T45" s="5" t="s">
        <v>34</v>
      </c>
      <c r="U45" s="5">
        <v>1986</v>
      </c>
      <c r="V45" s="5">
        <v>0</v>
      </c>
      <c r="W45" s="5">
        <v>0</v>
      </c>
      <c r="X45" s="5" t="s">
        <v>256</v>
      </c>
      <c r="Y45" s="5" t="s">
        <v>257</v>
      </c>
    </row>
    <row r="46" s="5" customFormat="1" spans="1:25">
      <c r="A46" s="5" t="s">
        <v>258</v>
      </c>
      <c r="B46" s="5" t="s">
        <v>26</v>
      </c>
      <c r="C46" s="5" t="s">
        <v>27</v>
      </c>
      <c r="D46" s="5" t="s">
        <v>259</v>
      </c>
      <c r="E46" s="5" t="s">
        <v>260</v>
      </c>
      <c r="F46" s="7">
        <v>45150</v>
      </c>
      <c r="G46" s="7">
        <v>45153</v>
      </c>
      <c r="H46" s="5">
        <v>1</v>
      </c>
      <c r="I46" s="5">
        <v>3</v>
      </c>
      <c r="J46" s="5">
        <v>3</v>
      </c>
      <c r="K46" s="5" t="s">
        <v>30</v>
      </c>
      <c r="L46" s="5">
        <v>1358</v>
      </c>
      <c r="M46" s="5">
        <v>1358</v>
      </c>
      <c r="N46" s="5" t="s">
        <v>261</v>
      </c>
      <c r="O46" s="5" t="s">
        <v>32</v>
      </c>
      <c r="P46" s="5" t="s">
        <v>33</v>
      </c>
      <c r="Q46" s="5">
        <v>0</v>
      </c>
      <c r="R46" s="8">
        <v>45123</v>
      </c>
      <c r="S46" s="7">
        <v>45156</v>
      </c>
      <c r="T46" s="5" t="s">
        <v>34</v>
      </c>
      <c r="U46" s="5">
        <v>1358</v>
      </c>
      <c r="V46" s="5">
        <v>0</v>
      </c>
      <c r="W46" s="5">
        <v>0</v>
      </c>
      <c r="X46" s="5" t="s">
        <v>262</v>
      </c>
      <c r="Y46" s="5" t="s">
        <v>263</v>
      </c>
    </row>
    <row r="47" s="5" customFormat="1" spans="1:25">
      <c r="A47" s="5" t="s">
        <v>264</v>
      </c>
      <c r="B47" s="5" t="s">
        <v>26</v>
      </c>
      <c r="C47" s="5" t="s">
        <v>27</v>
      </c>
      <c r="D47" s="5" t="s">
        <v>265</v>
      </c>
      <c r="E47" s="5" t="s">
        <v>266</v>
      </c>
      <c r="F47" s="7">
        <v>45151</v>
      </c>
      <c r="G47" s="7">
        <v>45153</v>
      </c>
      <c r="H47" s="5">
        <v>1</v>
      </c>
      <c r="I47" s="5">
        <v>2</v>
      </c>
      <c r="J47" s="5">
        <v>2</v>
      </c>
      <c r="K47" s="5" t="s">
        <v>30</v>
      </c>
      <c r="L47" s="5">
        <v>2338</v>
      </c>
      <c r="M47" s="5">
        <v>2338</v>
      </c>
      <c r="N47" s="5" t="s">
        <v>267</v>
      </c>
      <c r="O47" s="5" t="s">
        <v>32</v>
      </c>
      <c r="P47" s="5" t="s">
        <v>33</v>
      </c>
      <c r="Q47" s="5">
        <v>0</v>
      </c>
      <c r="R47" s="8">
        <v>45123</v>
      </c>
      <c r="S47" s="7">
        <v>45156</v>
      </c>
      <c r="T47" s="5" t="s">
        <v>34</v>
      </c>
      <c r="U47" s="5">
        <v>2338</v>
      </c>
      <c r="V47" s="5">
        <v>0</v>
      </c>
      <c r="W47" s="5">
        <v>0</v>
      </c>
      <c r="X47" s="5" t="s">
        <v>268</v>
      </c>
      <c r="Y47" s="5" t="s">
        <v>269</v>
      </c>
    </row>
    <row r="48" s="5" customFormat="1" spans="1:25">
      <c r="A48" s="5" t="s">
        <v>270</v>
      </c>
      <c r="B48" s="5" t="s">
        <v>26</v>
      </c>
      <c r="C48" s="5" t="s">
        <v>27</v>
      </c>
      <c r="D48" s="5" t="s">
        <v>271</v>
      </c>
      <c r="E48" s="5" t="s">
        <v>272</v>
      </c>
      <c r="F48" s="7">
        <v>45148</v>
      </c>
      <c r="G48" s="7">
        <v>45153</v>
      </c>
      <c r="H48" s="5">
        <v>1</v>
      </c>
      <c r="I48" s="5">
        <v>5</v>
      </c>
      <c r="J48" s="5">
        <v>5</v>
      </c>
      <c r="K48" s="5" t="s">
        <v>30</v>
      </c>
      <c r="L48" s="5">
        <v>1640</v>
      </c>
      <c r="M48" s="5">
        <v>1640</v>
      </c>
      <c r="N48" s="5" t="s">
        <v>273</v>
      </c>
      <c r="O48" s="5" t="s">
        <v>32</v>
      </c>
      <c r="P48" s="5" t="s">
        <v>33</v>
      </c>
      <c r="Q48" s="5">
        <v>0</v>
      </c>
      <c r="R48" s="8">
        <v>45123</v>
      </c>
      <c r="S48" s="7">
        <v>45156</v>
      </c>
      <c r="T48" s="5" t="s">
        <v>34</v>
      </c>
      <c r="U48" s="5">
        <v>1640</v>
      </c>
      <c r="V48" s="5">
        <v>0</v>
      </c>
      <c r="W48" s="5">
        <v>0</v>
      </c>
      <c r="X48" s="5" t="s">
        <v>274</v>
      </c>
      <c r="Y48" s="5" t="s">
        <v>275</v>
      </c>
    </row>
    <row r="49" s="5" customFormat="1" spans="1:25">
      <c r="A49" s="5" t="s">
        <v>276</v>
      </c>
      <c r="B49" s="5" t="s">
        <v>26</v>
      </c>
      <c r="C49" s="5" t="s">
        <v>27</v>
      </c>
      <c r="D49" s="5" t="s">
        <v>277</v>
      </c>
      <c r="E49" s="5" t="s">
        <v>278</v>
      </c>
      <c r="F49" s="7">
        <v>45149</v>
      </c>
      <c r="G49" s="7">
        <v>45153</v>
      </c>
      <c r="H49" s="5">
        <v>1</v>
      </c>
      <c r="I49" s="5">
        <v>4</v>
      </c>
      <c r="J49" s="5">
        <v>4</v>
      </c>
      <c r="K49" s="5" t="s">
        <v>30</v>
      </c>
      <c r="L49" s="5">
        <v>1480</v>
      </c>
      <c r="M49" s="5">
        <v>1480</v>
      </c>
      <c r="N49" s="5" t="s">
        <v>279</v>
      </c>
      <c r="O49" s="5" t="s">
        <v>32</v>
      </c>
      <c r="P49" s="5" t="s">
        <v>33</v>
      </c>
      <c r="Q49" s="5">
        <v>0</v>
      </c>
      <c r="R49" s="8">
        <v>45124</v>
      </c>
      <c r="S49" s="7">
        <v>45156</v>
      </c>
      <c r="T49" s="5" t="s">
        <v>34</v>
      </c>
      <c r="U49" s="5">
        <v>1480</v>
      </c>
      <c r="V49" s="5">
        <v>0</v>
      </c>
      <c r="W49" s="5">
        <v>0</v>
      </c>
      <c r="X49" s="5" t="s">
        <v>280</v>
      </c>
      <c r="Y49" s="5" t="s">
        <v>281</v>
      </c>
    </row>
    <row r="50" s="5" customFormat="1" spans="1:25">
      <c r="A50" s="5" t="s">
        <v>282</v>
      </c>
      <c r="B50" s="5" t="s">
        <v>26</v>
      </c>
      <c r="C50" s="5" t="s">
        <v>27</v>
      </c>
      <c r="D50" s="5" t="s">
        <v>283</v>
      </c>
      <c r="E50" s="5" t="s">
        <v>284</v>
      </c>
      <c r="F50" s="7">
        <v>45149</v>
      </c>
      <c r="G50" s="7">
        <v>45153</v>
      </c>
      <c r="H50" s="5">
        <v>1</v>
      </c>
      <c r="I50" s="5">
        <v>4</v>
      </c>
      <c r="J50" s="5">
        <v>4</v>
      </c>
      <c r="K50" s="5" t="s">
        <v>30</v>
      </c>
      <c r="L50" s="5">
        <v>1116</v>
      </c>
      <c r="M50" s="5">
        <v>1116</v>
      </c>
      <c r="N50" s="5" t="s">
        <v>285</v>
      </c>
      <c r="O50" s="5" t="s">
        <v>32</v>
      </c>
      <c r="P50" s="5" t="s">
        <v>33</v>
      </c>
      <c r="Q50" s="5">
        <v>0</v>
      </c>
      <c r="R50" s="8">
        <v>45124.0000115741</v>
      </c>
      <c r="S50" s="7">
        <v>45156</v>
      </c>
      <c r="T50" s="5" t="s">
        <v>34</v>
      </c>
      <c r="U50" s="5">
        <v>1116</v>
      </c>
      <c r="V50" s="5">
        <v>0</v>
      </c>
      <c r="W50" s="5">
        <v>0</v>
      </c>
      <c r="X50" s="5" t="s">
        <v>286</v>
      </c>
      <c r="Y50" s="5" t="s">
        <v>287</v>
      </c>
    </row>
    <row r="51" s="5" customFormat="1" spans="1:25">
      <c r="A51" s="5" t="s">
        <v>288</v>
      </c>
      <c r="B51" s="5" t="s">
        <v>26</v>
      </c>
      <c r="C51" s="5" t="s">
        <v>27</v>
      </c>
      <c r="D51" s="5" t="s">
        <v>289</v>
      </c>
      <c r="E51" s="5" t="s">
        <v>290</v>
      </c>
      <c r="F51" s="7">
        <v>45149</v>
      </c>
      <c r="G51" s="7">
        <v>45153</v>
      </c>
      <c r="H51" s="5">
        <v>1</v>
      </c>
      <c r="I51" s="5">
        <v>4</v>
      </c>
      <c r="J51" s="5">
        <v>4</v>
      </c>
      <c r="K51" s="5" t="s">
        <v>30</v>
      </c>
      <c r="L51" s="5">
        <v>3900</v>
      </c>
      <c r="M51" s="5">
        <v>3900</v>
      </c>
      <c r="N51" s="5" t="s">
        <v>291</v>
      </c>
      <c r="O51" s="5" t="s">
        <v>32</v>
      </c>
      <c r="P51" s="5" t="s">
        <v>33</v>
      </c>
      <c r="Q51" s="5">
        <v>0</v>
      </c>
      <c r="R51" s="8">
        <v>45124</v>
      </c>
      <c r="S51" s="7">
        <v>45156</v>
      </c>
      <c r="T51" s="5" t="s">
        <v>34</v>
      </c>
      <c r="U51" s="5">
        <v>3900</v>
      </c>
      <c r="V51" s="5">
        <v>0</v>
      </c>
      <c r="W51" s="5">
        <v>0</v>
      </c>
      <c r="X51" s="5" t="s">
        <v>292</v>
      </c>
      <c r="Y51" s="5" t="s">
        <v>293</v>
      </c>
    </row>
    <row r="52" s="5" customFormat="1" spans="1:25">
      <c r="A52" s="5" t="s">
        <v>294</v>
      </c>
      <c r="B52" s="5" t="s">
        <v>26</v>
      </c>
      <c r="C52" s="5" t="s">
        <v>27</v>
      </c>
      <c r="D52" s="5" t="s">
        <v>295</v>
      </c>
      <c r="E52" s="5" t="s">
        <v>296</v>
      </c>
      <c r="F52" s="7">
        <v>45150</v>
      </c>
      <c r="G52" s="7">
        <v>45153</v>
      </c>
      <c r="H52" s="5">
        <v>1</v>
      </c>
      <c r="I52" s="5">
        <v>3</v>
      </c>
      <c r="J52" s="5">
        <v>3</v>
      </c>
      <c r="K52" s="5" t="s">
        <v>30</v>
      </c>
      <c r="L52" s="5">
        <v>2316</v>
      </c>
      <c r="M52" s="5">
        <v>2316</v>
      </c>
      <c r="N52" s="5" t="s">
        <v>297</v>
      </c>
      <c r="O52" s="5" t="s">
        <v>32</v>
      </c>
      <c r="P52" s="5" t="s">
        <v>33</v>
      </c>
      <c r="Q52" s="5">
        <v>0</v>
      </c>
      <c r="R52" s="8">
        <v>45125</v>
      </c>
      <c r="S52" s="7">
        <v>45156</v>
      </c>
      <c r="T52" s="5" t="s">
        <v>34</v>
      </c>
      <c r="U52" s="5">
        <v>2316</v>
      </c>
      <c r="V52" s="5">
        <v>0</v>
      </c>
      <c r="W52" s="5">
        <v>0</v>
      </c>
      <c r="X52" s="5" t="s">
        <v>298</v>
      </c>
      <c r="Y52" s="5" t="s">
        <v>299</v>
      </c>
    </row>
    <row r="53" s="5" customFormat="1" spans="1:26">
      <c r="A53" s="5" t="s">
        <v>300</v>
      </c>
      <c r="B53" s="5" t="s">
        <v>26</v>
      </c>
      <c r="C53" s="5" t="s">
        <v>27</v>
      </c>
      <c r="D53" s="5" t="s">
        <v>301</v>
      </c>
      <c r="E53" s="5" t="s">
        <v>302</v>
      </c>
      <c r="F53" s="7">
        <v>45151</v>
      </c>
      <c r="G53" s="7">
        <v>45153</v>
      </c>
      <c r="H53" s="5">
        <v>2</v>
      </c>
      <c r="I53" s="5">
        <v>2</v>
      </c>
      <c r="J53" s="5">
        <v>4</v>
      </c>
      <c r="K53" s="5" t="s">
        <v>30</v>
      </c>
      <c r="L53" s="5">
        <v>8696</v>
      </c>
      <c r="M53" s="5">
        <v>8696</v>
      </c>
      <c r="N53" s="5" t="s">
        <v>303</v>
      </c>
      <c r="O53" s="5" t="s">
        <v>32</v>
      </c>
      <c r="P53" s="5" t="s">
        <v>33</v>
      </c>
      <c r="Q53" s="5">
        <v>0</v>
      </c>
      <c r="R53" s="8">
        <v>45125.0000115741</v>
      </c>
      <c r="S53" s="7">
        <v>45156</v>
      </c>
      <c r="T53" s="5" t="s">
        <v>34</v>
      </c>
      <c r="U53" s="5">
        <v>8696</v>
      </c>
      <c r="V53" s="5">
        <v>0</v>
      </c>
      <c r="W53" s="5">
        <v>0</v>
      </c>
      <c r="X53" s="5" t="s">
        <v>304</v>
      </c>
      <c r="Y53" s="5">
        <v>90090059</v>
      </c>
      <c r="Z53" s="5" t="s">
        <v>305</v>
      </c>
    </row>
    <row r="54" s="5" customFormat="1" spans="1:25">
      <c r="A54" s="5" t="s">
        <v>306</v>
      </c>
      <c r="B54" s="5" t="s">
        <v>26</v>
      </c>
      <c r="C54" s="5" t="s">
        <v>27</v>
      </c>
      <c r="D54" s="5" t="s">
        <v>307</v>
      </c>
      <c r="E54" s="5" t="s">
        <v>308</v>
      </c>
      <c r="F54" s="7">
        <v>45145</v>
      </c>
      <c r="G54" s="7">
        <v>45153</v>
      </c>
      <c r="H54" s="5">
        <v>1</v>
      </c>
      <c r="I54" s="5">
        <v>8</v>
      </c>
      <c r="J54" s="5">
        <v>8</v>
      </c>
      <c r="K54" s="5" t="s">
        <v>30</v>
      </c>
      <c r="L54" s="5">
        <v>3520</v>
      </c>
      <c r="M54" s="5">
        <v>3520</v>
      </c>
      <c r="N54" s="5" t="s">
        <v>309</v>
      </c>
      <c r="O54" s="5" t="s">
        <v>32</v>
      </c>
      <c r="P54" s="5" t="s">
        <v>33</v>
      </c>
      <c r="Q54" s="5">
        <v>0</v>
      </c>
      <c r="R54" s="8">
        <v>45125.0000115741</v>
      </c>
      <c r="S54" s="7">
        <v>45156</v>
      </c>
      <c r="T54" s="5" t="s">
        <v>34</v>
      </c>
      <c r="U54" s="5">
        <v>3520</v>
      </c>
      <c r="V54" s="5">
        <v>0</v>
      </c>
      <c r="W54" s="5">
        <v>0</v>
      </c>
      <c r="X54" s="5" t="s">
        <v>310</v>
      </c>
      <c r="Y54" s="5" t="s">
        <v>311</v>
      </c>
    </row>
    <row r="55" s="5" customFormat="1" spans="1:25">
      <c r="A55" s="5" t="s">
        <v>312</v>
      </c>
      <c r="B55" s="5" t="s">
        <v>26</v>
      </c>
      <c r="C55" s="5" t="s">
        <v>27</v>
      </c>
      <c r="D55" s="5" t="s">
        <v>313</v>
      </c>
      <c r="E55" s="5" t="s">
        <v>314</v>
      </c>
      <c r="F55" s="7">
        <v>45148</v>
      </c>
      <c r="G55" s="7">
        <v>45153</v>
      </c>
      <c r="H55" s="5">
        <v>1</v>
      </c>
      <c r="I55" s="5">
        <v>5</v>
      </c>
      <c r="J55" s="5">
        <v>5</v>
      </c>
      <c r="K55" s="5" t="s">
        <v>30</v>
      </c>
      <c r="L55" s="5">
        <v>8950</v>
      </c>
      <c r="M55" s="5">
        <v>8950</v>
      </c>
      <c r="N55" s="5" t="s">
        <v>315</v>
      </c>
      <c r="O55" s="5" t="s">
        <v>32</v>
      </c>
      <c r="P55" s="5" t="s">
        <v>33</v>
      </c>
      <c r="Q55" s="5">
        <v>0</v>
      </c>
      <c r="R55" s="8">
        <v>45126.0000115741</v>
      </c>
      <c r="S55" s="7">
        <v>45156</v>
      </c>
      <c r="T55" s="5" t="s">
        <v>34</v>
      </c>
      <c r="U55" s="5">
        <v>8950</v>
      </c>
      <c r="V55" s="5">
        <v>0</v>
      </c>
      <c r="W55" s="5">
        <v>0</v>
      </c>
      <c r="X55" s="5" t="s">
        <v>316</v>
      </c>
      <c r="Y55" s="5" t="s">
        <v>317</v>
      </c>
    </row>
    <row r="56" s="5" customFormat="1" spans="1:25">
      <c r="A56" s="5" t="s">
        <v>318</v>
      </c>
      <c r="B56" s="5" t="s">
        <v>26</v>
      </c>
      <c r="C56" s="5" t="s">
        <v>27</v>
      </c>
      <c r="D56" s="5" t="s">
        <v>319</v>
      </c>
      <c r="E56" s="5" t="s">
        <v>320</v>
      </c>
      <c r="F56" s="7">
        <v>45152</v>
      </c>
      <c r="G56" s="7">
        <v>45153</v>
      </c>
      <c r="H56" s="5">
        <v>1</v>
      </c>
      <c r="I56" s="5">
        <v>1</v>
      </c>
      <c r="J56" s="5">
        <v>1</v>
      </c>
      <c r="K56" s="5" t="s">
        <v>30</v>
      </c>
      <c r="L56" s="5">
        <v>324</v>
      </c>
      <c r="M56" s="5">
        <v>324</v>
      </c>
      <c r="N56" s="5" t="s">
        <v>321</v>
      </c>
      <c r="O56" s="5" t="s">
        <v>32</v>
      </c>
      <c r="P56" s="5" t="s">
        <v>33</v>
      </c>
      <c r="Q56" s="5">
        <v>0</v>
      </c>
      <c r="R56" s="8">
        <v>45126</v>
      </c>
      <c r="S56" s="7">
        <v>45156</v>
      </c>
      <c r="T56" s="5" t="s">
        <v>34</v>
      </c>
      <c r="U56" s="5">
        <v>324</v>
      </c>
      <c r="V56" s="5">
        <v>0</v>
      </c>
      <c r="W56" s="5">
        <v>0</v>
      </c>
      <c r="X56" s="5" t="s">
        <v>322</v>
      </c>
      <c r="Y56" s="5" t="s">
        <v>323</v>
      </c>
    </row>
    <row r="57" s="5" customFormat="1" spans="1:26">
      <c r="A57" s="5" t="s">
        <v>324</v>
      </c>
      <c r="B57" s="5" t="s">
        <v>26</v>
      </c>
      <c r="C57" s="5" t="s">
        <v>27</v>
      </c>
      <c r="D57" s="5" t="s">
        <v>141</v>
      </c>
      <c r="E57" s="5" t="s">
        <v>325</v>
      </c>
      <c r="F57" s="7">
        <v>45150</v>
      </c>
      <c r="G57" s="7">
        <v>45153</v>
      </c>
      <c r="H57" s="5">
        <v>2</v>
      </c>
      <c r="I57" s="5">
        <v>3</v>
      </c>
      <c r="J57" s="5">
        <v>6</v>
      </c>
      <c r="K57" s="5" t="s">
        <v>30</v>
      </c>
      <c r="L57" s="5">
        <v>1938</v>
      </c>
      <c r="M57" s="5">
        <v>1938</v>
      </c>
      <c r="N57" s="5" t="s">
        <v>326</v>
      </c>
      <c r="O57" s="5" t="s">
        <v>32</v>
      </c>
      <c r="P57" s="5" t="s">
        <v>33</v>
      </c>
      <c r="Q57" s="5">
        <v>0</v>
      </c>
      <c r="R57" s="8">
        <v>45127</v>
      </c>
      <c r="S57" s="7">
        <v>45156</v>
      </c>
      <c r="T57" s="5" t="s">
        <v>34</v>
      </c>
      <c r="U57" s="5">
        <v>1938</v>
      </c>
      <c r="V57" s="5">
        <v>0</v>
      </c>
      <c r="W57" s="5">
        <v>0</v>
      </c>
      <c r="X57" s="5" t="s">
        <v>327</v>
      </c>
      <c r="Y57" s="5">
        <v>366666</v>
      </c>
      <c r="Z57" s="5" t="s">
        <v>328</v>
      </c>
    </row>
    <row r="58" s="5" customFormat="1" spans="1:25">
      <c r="A58" s="5" t="s">
        <v>329</v>
      </c>
      <c r="B58" s="5" t="s">
        <v>26</v>
      </c>
      <c r="C58" s="5" t="s">
        <v>27</v>
      </c>
      <c r="D58" s="5" t="s">
        <v>330</v>
      </c>
      <c r="E58" s="5" t="s">
        <v>331</v>
      </c>
      <c r="F58" s="7">
        <v>45152</v>
      </c>
      <c r="G58" s="7">
        <v>45153</v>
      </c>
      <c r="H58" s="5">
        <v>1</v>
      </c>
      <c r="I58" s="5">
        <v>1</v>
      </c>
      <c r="J58" s="5">
        <v>1</v>
      </c>
      <c r="K58" s="5" t="s">
        <v>30</v>
      </c>
      <c r="L58" s="5">
        <v>283</v>
      </c>
      <c r="M58" s="5">
        <v>283</v>
      </c>
      <c r="N58" s="5" t="s">
        <v>332</v>
      </c>
      <c r="O58" s="5" t="s">
        <v>32</v>
      </c>
      <c r="P58" s="5" t="s">
        <v>33</v>
      </c>
      <c r="Q58" s="5">
        <v>0</v>
      </c>
      <c r="R58" s="8">
        <v>45128.0000115741</v>
      </c>
      <c r="S58" s="7">
        <v>45156</v>
      </c>
      <c r="T58" s="5" t="s">
        <v>34</v>
      </c>
      <c r="U58" s="5">
        <v>283</v>
      </c>
      <c r="V58" s="5">
        <v>0</v>
      </c>
      <c r="W58" s="5">
        <v>0</v>
      </c>
      <c r="X58" s="5" t="s">
        <v>333</v>
      </c>
      <c r="Y58" s="5" t="s">
        <v>334</v>
      </c>
    </row>
    <row r="59" s="5" customFormat="1" spans="1:25">
      <c r="A59" s="5" t="s">
        <v>335</v>
      </c>
      <c r="B59" s="5" t="s">
        <v>26</v>
      </c>
      <c r="C59" s="5" t="s">
        <v>27</v>
      </c>
      <c r="D59" s="5" t="s">
        <v>336</v>
      </c>
      <c r="E59" s="5" t="s">
        <v>337</v>
      </c>
      <c r="F59" s="7">
        <v>45148</v>
      </c>
      <c r="G59" s="7">
        <v>45153</v>
      </c>
      <c r="H59" s="5">
        <v>1</v>
      </c>
      <c r="I59" s="5">
        <v>5</v>
      </c>
      <c r="J59" s="5">
        <v>5</v>
      </c>
      <c r="K59" s="5" t="s">
        <v>30</v>
      </c>
      <c r="L59" s="5">
        <v>6112</v>
      </c>
      <c r="M59" s="5">
        <v>6112</v>
      </c>
      <c r="N59" s="5" t="s">
        <v>338</v>
      </c>
      <c r="O59" s="5" t="s">
        <v>32</v>
      </c>
      <c r="P59" s="5" t="s">
        <v>33</v>
      </c>
      <c r="Q59" s="5">
        <v>0</v>
      </c>
      <c r="R59" s="8">
        <v>45127.0000115741</v>
      </c>
      <c r="S59" s="7">
        <v>45156</v>
      </c>
      <c r="T59" s="5" t="s">
        <v>34</v>
      </c>
      <c r="U59" s="5">
        <v>6112</v>
      </c>
      <c r="V59" s="5">
        <v>0</v>
      </c>
      <c r="W59" s="5">
        <v>0</v>
      </c>
      <c r="X59" s="5" t="s">
        <v>339</v>
      </c>
      <c r="Y59" s="5" t="s">
        <v>340</v>
      </c>
    </row>
    <row r="60" s="5" customFormat="1" spans="1:25">
      <c r="A60" s="5" t="s">
        <v>341</v>
      </c>
      <c r="B60" s="5" t="s">
        <v>26</v>
      </c>
      <c r="C60" s="5" t="s">
        <v>27</v>
      </c>
      <c r="D60" s="5" t="s">
        <v>342</v>
      </c>
      <c r="E60" s="5" t="s">
        <v>343</v>
      </c>
      <c r="F60" s="7">
        <v>45149</v>
      </c>
      <c r="G60" s="7">
        <v>45153</v>
      </c>
      <c r="H60" s="5">
        <v>1</v>
      </c>
      <c r="I60" s="5">
        <v>4</v>
      </c>
      <c r="J60" s="5">
        <v>4</v>
      </c>
      <c r="K60" s="5" t="s">
        <v>30</v>
      </c>
      <c r="L60" s="5">
        <v>2884</v>
      </c>
      <c r="M60" s="5">
        <v>2884</v>
      </c>
      <c r="N60" s="5" t="s">
        <v>344</v>
      </c>
      <c r="O60" s="5" t="s">
        <v>32</v>
      </c>
      <c r="P60" s="5" t="s">
        <v>33</v>
      </c>
      <c r="Q60" s="5">
        <v>0</v>
      </c>
      <c r="R60" s="8">
        <v>45128</v>
      </c>
      <c r="S60" s="7">
        <v>45156</v>
      </c>
      <c r="T60" s="5" t="s">
        <v>34</v>
      </c>
      <c r="U60" s="5">
        <v>2884</v>
      </c>
      <c r="V60" s="5">
        <v>0</v>
      </c>
      <c r="W60" s="5">
        <v>0</v>
      </c>
      <c r="X60" s="5" t="s">
        <v>345</v>
      </c>
      <c r="Y60" s="5" t="s">
        <v>346</v>
      </c>
    </row>
    <row r="61" s="5" customFormat="1" spans="1:25">
      <c r="A61" s="5" t="s">
        <v>347</v>
      </c>
      <c r="B61" s="5" t="s">
        <v>26</v>
      </c>
      <c r="C61" s="5" t="s">
        <v>27</v>
      </c>
      <c r="D61" s="5" t="s">
        <v>348</v>
      </c>
      <c r="E61" s="5" t="s">
        <v>349</v>
      </c>
      <c r="F61" s="7">
        <v>45150</v>
      </c>
      <c r="G61" s="7">
        <v>45153</v>
      </c>
      <c r="H61" s="5">
        <v>1</v>
      </c>
      <c r="I61" s="5">
        <v>3</v>
      </c>
      <c r="J61" s="5">
        <v>3</v>
      </c>
      <c r="K61" s="5" t="s">
        <v>30</v>
      </c>
      <c r="L61" s="5">
        <v>2490</v>
      </c>
      <c r="M61" s="5">
        <v>2490</v>
      </c>
      <c r="N61" s="5" t="s">
        <v>350</v>
      </c>
      <c r="O61" s="5" t="s">
        <v>32</v>
      </c>
      <c r="P61" s="5" t="s">
        <v>33</v>
      </c>
      <c r="Q61" s="5">
        <v>0</v>
      </c>
      <c r="R61" s="8">
        <v>45128.0000115741</v>
      </c>
      <c r="S61" s="7">
        <v>45156</v>
      </c>
      <c r="T61" s="5" t="s">
        <v>34</v>
      </c>
      <c r="U61" s="5">
        <v>2490</v>
      </c>
      <c r="V61" s="5">
        <v>0</v>
      </c>
      <c r="W61" s="5">
        <v>0</v>
      </c>
      <c r="X61" s="5" t="s">
        <v>351</v>
      </c>
      <c r="Y61" s="5" t="s">
        <v>352</v>
      </c>
    </row>
    <row r="62" s="5" customFormat="1" spans="1:25">
      <c r="A62" s="5" t="s">
        <v>353</v>
      </c>
      <c r="B62" s="5" t="s">
        <v>26</v>
      </c>
      <c r="C62" s="5" t="s">
        <v>27</v>
      </c>
      <c r="D62" s="5" t="s">
        <v>348</v>
      </c>
      <c r="E62" s="5" t="s">
        <v>349</v>
      </c>
      <c r="F62" s="7">
        <v>45150</v>
      </c>
      <c r="G62" s="7">
        <v>45153</v>
      </c>
      <c r="H62" s="5">
        <v>1</v>
      </c>
      <c r="I62" s="5">
        <v>3</v>
      </c>
      <c r="J62" s="5">
        <v>3</v>
      </c>
      <c r="K62" s="5" t="s">
        <v>30</v>
      </c>
      <c r="L62" s="5">
        <v>2490</v>
      </c>
      <c r="M62" s="5">
        <v>2490</v>
      </c>
      <c r="N62" s="5" t="s">
        <v>354</v>
      </c>
      <c r="O62" s="5" t="s">
        <v>32</v>
      </c>
      <c r="P62" s="5" t="s">
        <v>33</v>
      </c>
      <c r="Q62" s="5">
        <v>0</v>
      </c>
      <c r="R62" s="8">
        <v>45128</v>
      </c>
      <c r="S62" s="7">
        <v>45156</v>
      </c>
      <c r="T62" s="5" t="s">
        <v>34</v>
      </c>
      <c r="U62" s="5">
        <v>2490</v>
      </c>
      <c r="V62" s="5">
        <v>0</v>
      </c>
      <c r="W62" s="5">
        <v>0</v>
      </c>
      <c r="X62" s="5" t="s">
        <v>355</v>
      </c>
      <c r="Y62" s="5" t="s">
        <v>48</v>
      </c>
    </row>
    <row r="63" s="5" customFormat="1" spans="1:25">
      <c r="A63" s="5" t="s">
        <v>356</v>
      </c>
      <c r="B63" s="5" t="s">
        <v>26</v>
      </c>
      <c r="C63" s="5" t="s">
        <v>27</v>
      </c>
      <c r="D63" s="5" t="s">
        <v>348</v>
      </c>
      <c r="E63" s="5" t="s">
        <v>349</v>
      </c>
      <c r="F63" s="7">
        <v>45150</v>
      </c>
      <c r="G63" s="7">
        <v>45153</v>
      </c>
      <c r="H63" s="5">
        <v>1</v>
      </c>
      <c r="I63" s="5">
        <v>3</v>
      </c>
      <c r="J63" s="5">
        <v>3</v>
      </c>
      <c r="K63" s="5" t="s">
        <v>30</v>
      </c>
      <c r="L63" s="5">
        <v>2490</v>
      </c>
      <c r="M63" s="5">
        <v>2490</v>
      </c>
      <c r="N63" s="5" t="s">
        <v>357</v>
      </c>
      <c r="O63" s="5" t="s">
        <v>32</v>
      </c>
      <c r="P63" s="5" t="s">
        <v>33</v>
      </c>
      <c r="Q63" s="5">
        <v>0</v>
      </c>
      <c r="R63" s="8">
        <v>45128.0000115741</v>
      </c>
      <c r="S63" s="7">
        <v>45156</v>
      </c>
      <c r="T63" s="5" t="s">
        <v>34</v>
      </c>
      <c r="U63" s="5">
        <v>2490</v>
      </c>
      <c r="V63" s="5">
        <v>0</v>
      </c>
      <c r="W63" s="5">
        <v>0</v>
      </c>
      <c r="X63" s="5" t="s">
        <v>358</v>
      </c>
      <c r="Y63" s="5" t="s">
        <v>359</v>
      </c>
    </row>
    <row r="64" s="5" customFormat="1" spans="1:25">
      <c r="A64" s="5" t="s">
        <v>353</v>
      </c>
      <c r="B64" s="5" t="s">
        <v>26</v>
      </c>
      <c r="C64" s="5" t="s">
        <v>69</v>
      </c>
      <c r="D64" s="5" t="s">
        <v>348</v>
      </c>
      <c r="E64" s="5" t="s">
        <v>349</v>
      </c>
      <c r="F64" s="7">
        <v>45150</v>
      </c>
      <c r="G64" s="7">
        <v>45153</v>
      </c>
      <c r="H64" s="5">
        <v>1</v>
      </c>
      <c r="I64" s="5">
        <v>3</v>
      </c>
      <c r="J64" s="5">
        <v>3</v>
      </c>
      <c r="K64" s="5" t="s">
        <v>30</v>
      </c>
      <c r="L64" s="5">
        <v>-2490</v>
      </c>
      <c r="M64" s="5">
        <v>-2490</v>
      </c>
      <c r="N64" s="5" t="s">
        <v>354</v>
      </c>
      <c r="O64" s="5" t="s">
        <v>32</v>
      </c>
      <c r="P64" s="5" t="s">
        <v>33</v>
      </c>
      <c r="Q64" s="5">
        <v>0</v>
      </c>
      <c r="R64" s="8">
        <v>45128</v>
      </c>
      <c r="S64" s="7">
        <v>45156</v>
      </c>
      <c r="T64" s="5" t="s">
        <v>34</v>
      </c>
      <c r="U64" s="5">
        <v>-2490</v>
      </c>
      <c r="V64" s="5">
        <v>0</v>
      </c>
      <c r="W64" s="5">
        <v>0</v>
      </c>
      <c r="X64" s="5" t="s">
        <v>355</v>
      </c>
      <c r="Y64" s="5" t="s">
        <v>48</v>
      </c>
    </row>
    <row r="65" s="5" customFormat="1" spans="1:25">
      <c r="A65" s="5" t="s">
        <v>360</v>
      </c>
      <c r="B65" s="5" t="s">
        <v>26</v>
      </c>
      <c r="C65" s="5" t="s">
        <v>27</v>
      </c>
      <c r="D65" s="5" t="s">
        <v>361</v>
      </c>
      <c r="E65" s="5" t="s">
        <v>362</v>
      </c>
      <c r="F65" s="7">
        <v>45151</v>
      </c>
      <c r="G65" s="7">
        <v>45153</v>
      </c>
      <c r="H65" s="5">
        <v>1</v>
      </c>
      <c r="I65" s="5">
        <v>2</v>
      </c>
      <c r="J65" s="5">
        <v>2</v>
      </c>
      <c r="K65" s="5" t="s">
        <v>30</v>
      </c>
      <c r="L65" s="5">
        <v>4352</v>
      </c>
      <c r="M65" s="5">
        <v>4352</v>
      </c>
      <c r="N65" s="5" t="s">
        <v>363</v>
      </c>
      <c r="O65" s="5" t="s">
        <v>32</v>
      </c>
      <c r="P65" s="5" t="s">
        <v>33</v>
      </c>
      <c r="Q65" s="5">
        <v>0</v>
      </c>
      <c r="R65" s="8">
        <v>45128.0000115741</v>
      </c>
      <c r="S65" s="7">
        <v>45156</v>
      </c>
      <c r="T65" s="5" t="s">
        <v>34</v>
      </c>
      <c r="U65" s="5">
        <v>4352</v>
      </c>
      <c r="V65" s="5">
        <v>0</v>
      </c>
      <c r="W65" s="5">
        <v>0</v>
      </c>
      <c r="X65" s="5" t="s">
        <v>364</v>
      </c>
      <c r="Y65" s="5" t="s">
        <v>48</v>
      </c>
    </row>
    <row r="66" s="5" customFormat="1" spans="1:25">
      <c r="A66" s="5" t="s">
        <v>360</v>
      </c>
      <c r="B66" s="5" t="s">
        <v>26</v>
      </c>
      <c r="C66" s="5" t="s">
        <v>69</v>
      </c>
      <c r="D66" s="5" t="s">
        <v>361</v>
      </c>
      <c r="E66" s="5" t="s">
        <v>362</v>
      </c>
      <c r="F66" s="7">
        <v>45151</v>
      </c>
      <c r="G66" s="7">
        <v>45153</v>
      </c>
      <c r="H66" s="5">
        <v>1</v>
      </c>
      <c r="I66" s="5">
        <v>2</v>
      </c>
      <c r="J66" s="5">
        <v>2</v>
      </c>
      <c r="K66" s="5" t="s">
        <v>30</v>
      </c>
      <c r="L66" s="5">
        <v>-4352</v>
      </c>
      <c r="M66" s="5">
        <v>-4352</v>
      </c>
      <c r="N66" s="5" t="s">
        <v>363</v>
      </c>
      <c r="O66" s="5" t="s">
        <v>32</v>
      </c>
      <c r="P66" s="5" t="s">
        <v>33</v>
      </c>
      <c r="Q66" s="5">
        <v>0</v>
      </c>
      <c r="R66" s="8">
        <v>45128.0000115741</v>
      </c>
      <c r="S66" s="7">
        <v>45156</v>
      </c>
      <c r="T66" s="5" t="s">
        <v>34</v>
      </c>
      <c r="U66" s="5">
        <v>-4352</v>
      </c>
      <c r="V66" s="5">
        <v>0</v>
      </c>
      <c r="W66" s="5">
        <v>0</v>
      </c>
      <c r="X66" s="5" t="s">
        <v>364</v>
      </c>
      <c r="Y66" s="5" t="s">
        <v>48</v>
      </c>
    </row>
    <row r="67" s="5" customFormat="1" spans="1:28">
      <c r="A67" s="5" t="s">
        <v>365</v>
      </c>
      <c r="B67" s="5" t="s">
        <v>26</v>
      </c>
      <c r="C67" s="5" t="s">
        <v>27</v>
      </c>
      <c r="D67" s="5" t="s">
        <v>219</v>
      </c>
      <c r="E67" s="5" t="s">
        <v>220</v>
      </c>
      <c r="F67" s="7">
        <v>45151</v>
      </c>
      <c r="G67" s="7">
        <v>45153</v>
      </c>
      <c r="H67" s="5">
        <v>4</v>
      </c>
      <c r="I67" s="5">
        <v>2</v>
      </c>
      <c r="J67" s="5">
        <v>8</v>
      </c>
      <c r="K67" s="5" t="s">
        <v>30</v>
      </c>
      <c r="L67" s="5">
        <v>9936</v>
      </c>
      <c r="M67" s="5">
        <v>9936</v>
      </c>
      <c r="N67" s="5" t="s">
        <v>366</v>
      </c>
      <c r="O67" s="5" t="s">
        <v>32</v>
      </c>
      <c r="P67" s="5" t="s">
        <v>33</v>
      </c>
      <c r="Q67" s="5">
        <v>0</v>
      </c>
      <c r="R67" s="8">
        <v>45128</v>
      </c>
      <c r="S67" s="7">
        <v>45156</v>
      </c>
      <c r="T67" s="5" t="s">
        <v>34</v>
      </c>
      <c r="U67" s="5">
        <v>9936</v>
      </c>
      <c r="V67" s="5">
        <v>0</v>
      </c>
      <c r="W67" s="5">
        <v>0</v>
      </c>
      <c r="X67" s="5" t="s">
        <v>367</v>
      </c>
      <c r="Y67" s="5">
        <v>38794712</v>
      </c>
      <c r="Z67" s="5">
        <v>1726957</v>
      </c>
      <c r="AA67" s="5">
        <v>44237322</v>
      </c>
      <c r="AB67" s="5" t="s">
        <v>368</v>
      </c>
    </row>
    <row r="68" s="5" customFormat="1" spans="1:25">
      <c r="A68" s="5" t="s">
        <v>369</v>
      </c>
      <c r="B68" s="5" t="s">
        <v>26</v>
      </c>
      <c r="C68" s="5" t="s">
        <v>27</v>
      </c>
      <c r="D68" s="5" t="s">
        <v>370</v>
      </c>
      <c r="E68" s="5" t="s">
        <v>371</v>
      </c>
      <c r="F68" s="7">
        <v>45150</v>
      </c>
      <c r="G68" s="7">
        <v>45153</v>
      </c>
      <c r="H68" s="5">
        <v>1</v>
      </c>
      <c r="I68" s="5">
        <v>3</v>
      </c>
      <c r="J68" s="5">
        <v>3</v>
      </c>
      <c r="K68" s="5" t="s">
        <v>30</v>
      </c>
      <c r="L68" s="5">
        <v>1170</v>
      </c>
      <c r="M68" s="5">
        <v>1170</v>
      </c>
      <c r="N68" s="5" t="s">
        <v>372</v>
      </c>
      <c r="O68" s="5" t="s">
        <v>32</v>
      </c>
      <c r="P68" s="5" t="s">
        <v>33</v>
      </c>
      <c r="Q68" s="5">
        <v>0</v>
      </c>
      <c r="R68" s="8">
        <v>45129</v>
      </c>
      <c r="S68" s="7">
        <v>45156</v>
      </c>
      <c r="T68" s="5" t="s">
        <v>34</v>
      </c>
      <c r="U68" s="5">
        <v>1170</v>
      </c>
      <c r="V68" s="5">
        <v>0</v>
      </c>
      <c r="W68" s="5">
        <v>0</v>
      </c>
      <c r="X68" s="5" t="s">
        <v>373</v>
      </c>
      <c r="Y68" s="5" t="s">
        <v>374</v>
      </c>
    </row>
    <row r="69" s="5" customFormat="1" spans="1:25">
      <c r="A69" s="5" t="s">
        <v>375</v>
      </c>
      <c r="B69" s="5" t="s">
        <v>26</v>
      </c>
      <c r="C69" s="5" t="s">
        <v>27</v>
      </c>
      <c r="D69" s="5" t="s">
        <v>376</v>
      </c>
      <c r="E69" s="5" t="s">
        <v>377</v>
      </c>
      <c r="F69" s="7">
        <v>45151</v>
      </c>
      <c r="G69" s="7">
        <v>45153</v>
      </c>
      <c r="H69" s="5">
        <v>1</v>
      </c>
      <c r="I69" s="5">
        <v>2</v>
      </c>
      <c r="J69" s="5">
        <v>2</v>
      </c>
      <c r="K69" s="5" t="s">
        <v>30</v>
      </c>
      <c r="L69" s="5">
        <v>588</v>
      </c>
      <c r="M69" s="5">
        <v>588</v>
      </c>
      <c r="N69" s="5" t="s">
        <v>378</v>
      </c>
      <c r="O69" s="5" t="s">
        <v>32</v>
      </c>
      <c r="P69" s="5" t="s">
        <v>33</v>
      </c>
      <c r="Q69" s="5">
        <v>0</v>
      </c>
      <c r="R69" s="8">
        <v>45129</v>
      </c>
      <c r="S69" s="7">
        <v>45156</v>
      </c>
      <c r="T69" s="5" t="s">
        <v>34</v>
      </c>
      <c r="U69" s="5">
        <v>588</v>
      </c>
      <c r="V69" s="5">
        <v>0</v>
      </c>
      <c r="W69" s="5">
        <v>0</v>
      </c>
      <c r="X69" s="5" t="s">
        <v>379</v>
      </c>
      <c r="Y69" s="5" t="s">
        <v>380</v>
      </c>
    </row>
    <row r="70" s="5" customFormat="1" spans="1:25">
      <c r="A70" s="5" t="s">
        <v>381</v>
      </c>
      <c r="B70" s="5" t="s">
        <v>26</v>
      </c>
      <c r="C70" s="5" t="s">
        <v>27</v>
      </c>
      <c r="D70" s="5" t="s">
        <v>376</v>
      </c>
      <c r="E70" s="5" t="s">
        <v>377</v>
      </c>
      <c r="F70" s="7">
        <v>45151</v>
      </c>
      <c r="G70" s="7">
        <v>45153</v>
      </c>
      <c r="H70" s="5">
        <v>1</v>
      </c>
      <c r="I70" s="5">
        <v>2</v>
      </c>
      <c r="J70" s="5">
        <v>2</v>
      </c>
      <c r="K70" s="5" t="s">
        <v>30</v>
      </c>
      <c r="L70" s="5">
        <v>588</v>
      </c>
      <c r="M70" s="5">
        <v>588</v>
      </c>
      <c r="N70" s="5" t="s">
        <v>382</v>
      </c>
      <c r="O70" s="5" t="s">
        <v>32</v>
      </c>
      <c r="P70" s="5" t="s">
        <v>33</v>
      </c>
      <c r="Q70" s="5">
        <v>0</v>
      </c>
      <c r="R70" s="8">
        <v>45129</v>
      </c>
      <c r="S70" s="7">
        <v>45156</v>
      </c>
      <c r="T70" s="5" t="s">
        <v>34</v>
      </c>
      <c r="U70" s="5">
        <v>588</v>
      </c>
      <c r="V70" s="5">
        <v>0</v>
      </c>
      <c r="W70" s="5">
        <v>0</v>
      </c>
      <c r="X70" s="5" t="s">
        <v>383</v>
      </c>
      <c r="Y70" s="5" t="s">
        <v>48</v>
      </c>
    </row>
    <row r="71" s="5" customFormat="1" spans="1:25">
      <c r="A71" s="5" t="s">
        <v>384</v>
      </c>
      <c r="B71" s="5" t="s">
        <v>26</v>
      </c>
      <c r="C71" s="5" t="s">
        <v>27</v>
      </c>
      <c r="D71" s="5" t="s">
        <v>385</v>
      </c>
      <c r="E71" s="5" t="s">
        <v>165</v>
      </c>
      <c r="F71" s="7">
        <v>45149</v>
      </c>
      <c r="G71" s="7">
        <v>45153</v>
      </c>
      <c r="H71" s="5">
        <v>3</v>
      </c>
      <c r="I71" s="5">
        <v>4</v>
      </c>
      <c r="J71" s="5">
        <v>12</v>
      </c>
      <c r="K71" s="5" t="s">
        <v>30</v>
      </c>
      <c r="L71" s="5">
        <v>8580</v>
      </c>
      <c r="M71" s="5">
        <v>8580</v>
      </c>
      <c r="N71" s="5" t="s">
        <v>386</v>
      </c>
      <c r="O71" s="5" t="s">
        <v>32</v>
      </c>
      <c r="P71" s="5" t="s">
        <v>33</v>
      </c>
      <c r="Q71" s="5">
        <v>0</v>
      </c>
      <c r="R71" s="8">
        <v>45129</v>
      </c>
      <c r="S71" s="7">
        <v>45156</v>
      </c>
      <c r="T71" s="5" t="s">
        <v>34</v>
      </c>
      <c r="U71" s="5">
        <v>8580</v>
      </c>
      <c r="V71" s="5">
        <v>0</v>
      </c>
      <c r="W71" s="5">
        <v>0</v>
      </c>
      <c r="X71" s="5" t="s">
        <v>387</v>
      </c>
      <c r="Y71" s="5" t="s">
        <v>388</v>
      </c>
    </row>
    <row r="72" s="5" customFormat="1" spans="1:25">
      <c r="A72" s="5" t="s">
        <v>381</v>
      </c>
      <c r="B72" s="5" t="s">
        <v>26</v>
      </c>
      <c r="C72" s="5" t="s">
        <v>69</v>
      </c>
      <c r="D72" s="5" t="s">
        <v>376</v>
      </c>
      <c r="E72" s="5" t="s">
        <v>377</v>
      </c>
      <c r="F72" s="7">
        <v>45151</v>
      </c>
      <c r="G72" s="7">
        <v>45153</v>
      </c>
      <c r="H72" s="5">
        <v>1</v>
      </c>
      <c r="I72" s="5">
        <v>2</v>
      </c>
      <c r="J72" s="5">
        <v>2</v>
      </c>
      <c r="K72" s="5" t="s">
        <v>30</v>
      </c>
      <c r="L72" s="5">
        <v>-588</v>
      </c>
      <c r="M72" s="5">
        <v>-588</v>
      </c>
      <c r="N72" s="5" t="s">
        <v>382</v>
      </c>
      <c r="O72" s="5" t="s">
        <v>32</v>
      </c>
      <c r="P72" s="5" t="s">
        <v>33</v>
      </c>
      <c r="Q72" s="5">
        <v>0</v>
      </c>
      <c r="R72" s="8">
        <v>45129</v>
      </c>
      <c r="S72" s="7">
        <v>45156</v>
      </c>
      <c r="T72" s="5" t="s">
        <v>34</v>
      </c>
      <c r="U72" s="5">
        <v>-588</v>
      </c>
      <c r="V72" s="5">
        <v>0</v>
      </c>
      <c r="W72" s="5">
        <v>0</v>
      </c>
      <c r="X72" s="5" t="s">
        <v>383</v>
      </c>
      <c r="Y72" s="5" t="s">
        <v>48</v>
      </c>
    </row>
    <row r="73" s="5" customFormat="1" spans="1:25">
      <c r="A73" s="5" t="s">
        <v>329</v>
      </c>
      <c r="B73" s="5" t="s">
        <v>26</v>
      </c>
      <c r="C73" s="5" t="s">
        <v>69</v>
      </c>
      <c r="D73" s="5" t="s">
        <v>330</v>
      </c>
      <c r="E73" s="5" t="s">
        <v>331</v>
      </c>
      <c r="F73" s="7">
        <v>45152</v>
      </c>
      <c r="G73" s="7">
        <v>45153</v>
      </c>
      <c r="H73" s="5">
        <v>1</v>
      </c>
      <c r="I73" s="5">
        <v>1</v>
      </c>
      <c r="J73" s="5">
        <v>1</v>
      </c>
      <c r="K73" s="5" t="s">
        <v>30</v>
      </c>
      <c r="L73" s="5">
        <v>-283</v>
      </c>
      <c r="M73" s="5">
        <v>-283</v>
      </c>
      <c r="N73" s="5" t="s">
        <v>332</v>
      </c>
      <c r="O73" s="5" t="s">
        <v>32</v>
      </c>
      <c r="P73" s="5" t="s">
        <v>33</v>
      </c>
      <c r="Q73" s="5">
        <v>0</v>
      </c>
      <c r="R73" s="8">
        <v>45128.0000115741</v>
      </c>
      <c r="S73" s="7">
        <v>45156</v>
      </c>
      <c r="T73" s="5" t="s">
        <v>34</v>
      </c>
      <c r="U73" s="5">
        <v>-283</v>
      </c>
      <c r="V73" s="5">
        <v>0</v>
      </c>
      <c r="W73" s="5">
        <v>0</v>
      </c>
      <c r="X73" s="5" t="s">
        <v>333</v>
      </c>
      <c r="Y73" s="5" t="s">
        <v>334</v>
      </c>
    </row>
    <row r="74" s="5" customFormat="1" spans="1:25">
      <c r="A74" s="5" t="s">
        <v>329</v>
      </c>
      <c r="B74" s="5" t="s">
        <v>26</v>
      </c>
      <c r="C74" s="5" t="s">
        <v>389</v>
      </c>
      <c r="D74" s="5" t="s">
        <v>330</v>
      </c>
      <c r="E74" s="5" t="s">
        <v>331</v>
      </c>
      <c r="F74" s="7">
        <v>45152</v>
      </c>
      <c r="G74" s="7">
        <v>45153</v>
      </c>
      <c r="H74" s="5">
        <v>1</v>
      </c>
      <c r="I74" s="5">
        <v>1</v>
      </c>
      <c r="J74" s="5">
        <v>1</v>
      </c>
      <c r="K74" s="5" t="s">
        <v>30</v>
      </c>
      <c r="L74" s="5">
        <v>150</v>
      </c>
      <c r="M74" s="5">
        <v>150</v>
      </c>
      <c r="N74" s="5" t="s">
        <v>332</v>
      </c>
      <c r="O74" s="5" t="s">
        <v>32</v>
      </c>
      <c r="P74" s="5" t="s">
        <v>33</v>
      </c>
      <c r="Q74" s="5">
        <v>0</v>
      </c>
      <c r="R74" s="8">
        <v>45128.5157060185</v>
      </c>
      <c r="S74" s="7">
        <v>45156</v>
      </c>
      <c r="T74" s="5" t="s">
        <v>34</v>
      </c>
      <c r="U74" s="5">
        <v>150</v>
      </c>
      <c r="V74" s="5">
        <v>0</v>
      </c>
      <c r="W74" s="5">
        <v>0</v>
      </c>
      <c r="X74" s="5" t="s">
        <v>333</v>
      </c>
      <c r="Y74" s="5" t="s">
        <v>334</v>
      </c>
    </row>
    <row r="75" s="5" customFormat="1" spans="1:25">
      <c r="A75" s="5" t="s">
        <v>390</v>
      </c>
      <c r="B75" s="5" t="s">
        <v>26</v>
      </c>
      <c r="C75" s="5" t="s">
        <v>27</v>
      </c>
      <c r="D75" s="5" t="s">
        <v>170</v>
      </c>
      <c r="E75" s="5" t="s">
        <v>171</v>
      </c>
      <c r="F75" s="7">
        <v>45152</v>
      </c>
      <c r="G75" s="7">
        <v>45153</v>
      </c>
      <c r="H75" s="5">
        <v>1</v>
      </c>
      <c r="I75" s="5">
        <v>1</v>
      </c>
      <c r="J75" s="5">
        <v>1</v>
      </c>
      <c r="K75" s="5" t="s">
        <v>30</v>
      </c>
      <c r="L75" s="5">
        <v>2480</v>
      </c>
      <c r="M75" s="5">
        <v>2480</v>
      </c>
      <c r="N75" s="5" t="s">
        <v>391</v>
      </c>
      <c r="O75" s="5" t="s">
        <v>32</v>
      </c>
      <c r="P75" s="5" t="s">
        <v>33</v>
      </c>
      <c r="Q75" s="5">
        <v>0</v>
      </c>
      <c r="R75" s="8">
        <v>45130.0000115741</v>
      </c>
      <c r="S75" s="7">
        <v>45156</v>
      </c>
      <c r="T75" s="5" t="s">
        <v>34</v>
      </c>
      <c r="U75" s="5">
        <v>2480</v>
      </c>
      <c r="V75" s="5">
        <v>0</v>
      </c>
      <c r="W75" s="5">
        <v>0</v>
      </c>
      <c r="X75" s="5" t="s">
        <v>392</v>
      </c>
      <c r="Y75" s="5" t="s">
        <v>393</v>
      </c>
    </row>
    <row r="76" s="5" customFormat="1" spans="1:25">
      <c r="A76" s="5" t="s">
        <v>394</v>
      </c>
      <c r="B76" s="5" t="s">
        <v>26</v>
      </c>
      <c r="C76" s="5" t="s">
        <v>27</v>
      </c>
      <c r="D76" s="5" t="s">
        <v>395</v>
      </c>
      <c r="E76" s="5" t="s">
        <v>396</v>
      </c>
      <c r="F76" s="7">
        <v>45150</v>
      </c>
      <c r="G76" s="7">
        <v>45153</v>
      </c>
      <c r="H76" s="5">
        <v>1</v>
      </c>
      <c r="I76" s="5">
        <v>3</v>
      </c>
      <c r="J76" s="5">
        <v>3</v>
      </c>
      <c r="K76" s="5" t="s">
        <v>30</v>
      </c>
      <c r="L76" s="5">
        <v>3541</v>
      </c>
      <c r="M76" s="5">
        <v>3541</v>
      </c>
      <c r="N76" s="5" t="s">
        <v>397</v>
      </c>
      <c r="O76" s="5" t="s">
        <v>32</v>
      </c>
      <c r="P76" s="5" t="s">
        <v>33</v>
      </c>
      <c r="Q76" s="5">
        <v>0</v>
      </c>
      <c r="R76" s="8">
        <v>45130.0000115741</v>
      </c>
      <c r="S76" s="7">
        <v>45156</v>
      </c>
      <c r="T76" s="5" t="s">
        <v>34</v>
      </c>
      <c r="U76" s="5">
        <v>3541</v>
      </c>
      <c r="V76" s="5">
        <v>0</v>
      </c>
      <c r="W76" s="5">
        <v>0</v>
      </c>
      <c r="X76" s="5" t="s">
        <v>398</v>
      </c>
      <c r="Y76" s="5" t="s">
        <v>399</v>
      </c>
    </row>
    <row r="77" s="5" customFormat="1" spans="1:25">
      <c r="A77" s="5" t="s">
        <v>400</v>
      </c>
      <c r="B77" s="5" t="s">
        <v>26</v>
      </c>
      <c r="C77" s="5" t="s">
        <v>27</v>
      </c>
      <c r="D77" s="5" t="s">
        <v>401</v>
      </c>
      <c r="E77" s="5" t="s">
        <v>402</v>
      </c>
      <c r="F77" s="7">
        <v>45150</v>
      </c>
      <c r="G77" s="7">
        <v>45153</v>
      </c>
      <c r="H77" s="5">
        <v>1</v>
      </c>
      <c r="I77" s="5">
        <v>3</v>
      </c>
      <c r="J77" s="5">
        <v>3</v>
      </c>
      <c r="K77" s="5" t="s">
        <v>30</v>
      </c>
      <c r="L77" s="5">
        <v>4025</v>
      </c>
      <c r="M77" s="5">
        <v>4025</v>
      </c>
      <c r="N77" s="5" t="s">
        <v>403</v>
      </c>
      <c r="O77" s="5" t="s">
        <v>32</v>
      </c>
      <c r="P77" s="5" t="s">
        <v>33</v>
      </c>
      <c r="Q77" s="5">
        <v>0</v>
      </c>
      <c r="R77" s="8">
        <v>45130</v>
      </c>
      <c r="S77" s="7">
        <v>45156</v>
      </c>
      <c r="T77" s="5" t="s">
        <v>34</v>
      </c>
      <c r="U77" s="5">
        <v>4025</v>
      </c>
      <c r="V77" s="5">
        <v>0</v>
      </c>
      <c r="W77" s="5">
        <v>0</v>
      </c>
      <c r="X77" s="5" t="s">
        <v>404</v>
      </c>
      <c r="Y77" s="5" t="s">
        <v>405</v>
      </c>
    </row>
    <row r="78" s="5" customFormat="1" spans="1:25">
      <c r="A78" s="5" t="s">
        <v>406</v>
      </c>
      <c r="B78" s="5" t="s">
        <v>26</v>
      </c>
      <c r="C78" s="5" t="s">
        <v>27</v>
      </c>
      <c r="D78" s="5" t="s">
        <v>236</v>
      </c>
      <c r="E78" s="5" t="s">
        <v>407</v>
      </c>
      <c r="F78" s="7">
        <v>45149</v>
      </c>
      <c r="G78" s="7">
        <v>45153</v>
      </c>
      <c r="H78" s="5">
        <v>1</v>
      </c>
      <c r="I78" s="5">
        <v>4</v>
      </c>
      <c r="J78" s="5">
        <v>4</v>
      </c>
      <c r="K78" s="5" t="s">
        <v>30</v>
      </c>
      <c r="L78" s="5">
        <v>3362</v>
      </c>
      <c r="M78" s="5">
        <v>3362</v>
      </c>
      <c r="N78" s="5" t="s">
        <v>408</v>
      </c>
      <c r="O78" s="5" t="s">
        <v>32</v>
      </c>
      <c r="P78" s="5" t="s">
        <v>33</v>
      </c>
      <c r="Q78" s="5">
        <v>0</v>
      </c>
      <c r="R78" s="8">
        <v>45130</v>
      </c>
      <c r="S78" s="7">
        <v>45156</v>
      </c>
      <c r="T78" s="5" t="s">
        <v>34</v>
      </c>
      <c r="U78" s="5">
        <v>3362</v>
      </c>
      <c r="V78" s="5">
        <v>0</v>
      </c>
      <c r="W78" s="5">
        <v>0</v>
      </c>
      <c r="X78" s="5" t="s">
        <v>409</v>
      </c>
      <c r="Y78" s="5" t="s">
        <v>410</v>
      </c>
    </row>
    <row r="79" s="5" customFormat="1" spans="1:25">
      <c r="A79" s="5" t="s">
        <v>411</v>
      </c>
      <c r="B79" s="5" t="s">
        <v>26</v>
      </c>
      <c r="C79" s="5" t="s">
        <v>27</v>
      </c>
      <c r="D79" s="5" t="s">
        <v>412</v>
      </c>
      <c r="E79" s="5" t="s">
        <v>413</v>
      </c>
      <c r="F79" s="7">
        <v>45149</v>
      </c>
      <c r="G79" s="7">
        <v>45153</v>
      </c>
      <c r="H79" s="5">
        <v>1</v>
      </c>
      <c r="I79" s="5">
        <v>4</v>
      </c>
      <c r="J79" s="5">
        <v>4</v>
      </c>
      <c r="K79" s="5" t="s">
        <v>30</v>
      </c>
      <c r="L79" s="5">
        <v>1300</v>
      </c>
      <c r="M79" s="5">
        <v>1300</v>
      </c>
      <c r="N79" s="5" t="s">
        <v>414</v>
      </c>
      <c r="O79" s="5" t="s">
        <v>32</v>
      </c>
      <c r="P79" s="5" t="s">
        <v>33</v>
      </c>
      <c r="Q79" s="5">
        <v>0</v>
      </c>
      <c r="R79" s="8">
        <v>45130.0000115741</v>
      </c>
      <c r="S79" s="7">
        <v>45156</v>
      </c>
      <c r="T79" s="5" t="s">
        <v>34</v>
      </c>
      <c r="U79" s="5">
        <v>1300</v>
      </c>
      <c r="V79" s="5">
        <v>0</v>
      </c>
      <c r="W79" s="5">
        <v>0</v>
      </c>
      <c r="X79" s="5" t="s">
        <v>415</v>
      </c>
      <c r="Y79" s="5" t="s">
        <v>416</v>
      </c>
    </row>
    <row r="80" s="5" customFormat="1" spans="1:25">
      <c r="A80" s="5" t="s">
        <v>417</v>
      </c>
      <c r="B80" s="5" t="s">
        <v>26</v>
      </c>
      <c r="C80" s="5" t="s">
        <v>27</v>
      </c>
      <c r="D80" s="5" t="s">
        <v>418</v>
      </c>
      <c r="E80" s="5" t="s">
        <v>419</v>
      </c>
      <c r="F80" s="7">
        <v>45150</v>
      </c>
      <c r="G80" s="7">
        <v>45153</v>
      </c>
      <c r="H80" s="5">
        <v>1</v>
      </c>
      <c r="I80" s="5">
        <v>3</v>
      </c>
      <c r="J80" s="5">
        <v>3</v>
      </c>
      <c r="K80" s="5" t="s">
        <v>30</v>
      </c>
      <c r="L80" s="5">
        <v>906</v>
      </c>
      <c r="M80" s="5">
        <v>906</v>
      </c>
      <c r="N80" s="5" t="s">
        <v>420</v>
      </c>
      <c r="O80" s="5" t="s">
        <v>32</v>
      </c>
      <c r="P80" s="5" t="s">
        <v>33</v>
      </c>
      <c r="Q80" s="5">
        <v>0</v>
      </c>
      <c r="R80" s="8">
        <v>45131</v>
      </c>
      <c r="S80" s="7">
        <v>45156</v>
      </c>
      <c r="T80" s="5" t="s">
        <v>34</v>
      </c>
      <c r="U80" s="5">
        <v>906</v>
      </c>
      <c r="V80" s="5">
        <v>0</v>
      </c>
      <c r="W80" s="5">
        <v>0</v>
      </c>
      <c r="X80" s="5" t="s">
        <v>421</v>
      </c>
      <c r="Y80" s="5" t="s">
        <v>422</v>
      </c>
    </row>
    <row r="81" s="5" customFormat="1" spans="1:25">
      <c r="A81" s="5" t="s">
        <v>423</v>
      </c>
      <c r="B81" s="5" t="s">
        <v>26</v>
      </c>
      <c r="C81" s="5" t="s">
        <v>27</v>
      </c>
      <c r="D81" s="5" t="s">
        <v>424</v>
      </c>
      <c r="E81" s="5" t="s">
        <v>425</v>
      </c>
      <c r="F81" s="7">
        <v>45148</v>
      </c>
      <c r="G81" s="7">
        <v>45153</v>
      </c>
      <c r="H81" s="5">
        <v>1</v>
      </c>
      <c r="I81" s="5">
        <v>5</v>
      </c>
      <c r="J81" s="5">
        <v>5</v>
      </c>
      <c r="K81" s="5" t="s">
        <v>30</v>
      </c>
      <c r="L81" s="5">
        <v>12120</v>
      </c>
      <c r="M81" s="5">
        <v>12120</v>
      </c>
      <c r="N81" s="5" t="s">
        <v>426</v>
      </c>
      <c r="O81" s="5" t="s">
        <v>32</v>
      </c>
      <c r="P81" s="5" t="s">
        <v>33</v>
      </c>
      <c r="Q81" s="5">
        <v>0</v>
      </c>
      <c r="R81" s="8">
        <v>45131.0000115741</v>
      </c>
      <c r="S81" s="7">
        <v>45156</v>
      </c>
      <c r="T81" s="5" t="s">
        <v>34</v>
      </c>
      <c r="U81" s="5">
        <v>12120</v>
      </c>
      <c r="V81" s="5">
        <v>0</v>
      </c>
      <c r="W81" s="5">
        <v>0</v>
      </c>
      <c r="X81" s="5" t="s">
        <v>427</v>
      </c>
      <c r="Y81" s="5" t="s">
        <v>428</v>
      </c>
    </row>
    <row r="82" s="5" customFormat="1" spans="1:25">
      <c r="A82" s="5" t="s">
        <v>429</v>
      </c>
      <c r="B82" s="5" t="s">
        <v>26</v>
      </c>
      <c r="C82" s="5" t="s">
        <v>27</v>
      </c>
      <c r="D82" s="5" t="s">
        <v>430</v>
      </c>
      <c r="E82" s="5" t="s">
        <v>431</v>
      </c>
      <c r="F82" s="7">
        <v>45152</v>
      </c>
      <c r="G82" s="7">
        <v>45153</v>
      </c>
      <c r="H82" s="5">
        <v>1</v>
      </c>
      <c r="I82" s="5">
        <v>1</v>
      </c>
      <c r="J82" s="5">
        <v>1</v>
      </c>
      <c r="K82" s="5" t="s">
        <v>30</v>
      </c>
      <c r="L82" s="5">
        <v>3779</v>
      </c>
      <c r="M82" s="5">
        <v>3779</v>
      </c>
      <c r="N82" s="5" t="s">
        <v>432</v>
      </c>
      <c r="O82" s="5" t="s">
        <v>32</v>
      </c>
      <c r="P82" s="5" t="s">
        <v>33</v>
      </c>
      <c r="Q82" s="5">
        <v>0</v>
      </c>
      <c r="R82" s="8">
        <v>45131</v>
      </c>
      <c r="S82" s="7">
        <v>45156</v>
      </c>
      <c r="T82" s="5" t="s">
        <v>34</v>
      </c>
      <c r="U82" s="5">
        <v>3779</v>
      </c>
      <c r="V82" s="5">
        <v>0</v>
      </c>
      <c r="W82" s="5">
        <v>0</v>
      </c>
      <c r="X82" s="5" t="s">
        <v>433</v>
      </c>
      <c r="Y82" s="5" t="s">
        <v>434</v>
      </c>
    </row>
    <row r="83" s="5" customFormat="1" spans="1:25">
      <c r="A83" s="5" t="s">
        <v>435</v>
      </c>
      <c r="B83" s="5" t="s">
        <v>26</v>
      </c>
      <c r="C83" s="5" t="s">
        <v>27</v>
      </c>
      <c r="D83" s="5" t="s">
        <v>436</v>
      </c>
      <c r="E83" s="5" t="s">
        <v>437</v>
      </c>
      <c r="F83" s="7">
        <v>45151</v>
      </c>
      <c r="G83" s="7">
        <v>45153</v>
      </c>
      <c r="H83" s="5">
        <v>1</v>
      </c>
      <c r="I83" s="5">
        <v>2</v>
      </c>
      <c r="J83" s="5">
        <v>2</v>
      </c>
      <c r="K83" s="5" t="s">
        <v>30</v>
      </c>
      <c r="L83" s="5">
        <v>2680</v>
      </c>
      <c r="M83" s="5">
        <v>2680</v>
      </c>
      <c r="N83" s="5" t="s">
        <v>438</v>
      </c>
      <c r="O83" s="5" t="s">
        <v>32</v>
      </c>
      <c r="P83" s="5" t="s">
        <v>33</v>
      </c>
      <c r="Q83" s="5">
        <v>0</v>
      </c>
      <c r="R83" s="8">
        <v>45131.0000115741</v>
      </c>
      <c r="S83" s="7">
        <v>45156</v>
      </c>
      <c r="T83" s="5" t="s">
        <v>34</v>
      </c>
      <c r="U83" s="5">
        <v>2680</v>
      </c>
      <c r="V83" s="5">
        <v>0</v>
      </c>
      <c r="W83" s="5">
        <v>0</v>
      </c>
      <c r="X83" s="5" t="s">
        <v>439</v>
      </c>
      <c r="Y83" s="5" t="s">
        <v>440</v>
      </c>
    </row>
    <row r="84" s="5" customFormat="1" spans="1:25">
      <c r="A84" s="5" t="s">
        <v>441</v>
      </c>
      <c r="B84" s="5" t="s">
        <v>26</v>
      </c>
      <c r="C84" s="5" t="s">
        <v>27</v>
      </c>
      <c r="D84" s="5" t="s">
        <v>213</v>
      </c>
      <c r="E84" s="5" t="s">
        <v>442</v>
      </c>
      <c r="F84" s="7">
        <v>45149</v>
      </c>
      <c r="G84" s="7">
        <v>45153</v>
      </c>
      <c r="H84" s="5">
        <v>1</v>
      </c>
      <c r="I84" s="5">
        <v>4</v>
      </c>
      <c r="J84" s="5">
        <v>4</v>
      </c>
      <c r="K84" s="5" t="s">
        <v>30</v>
      </c>
      <c r="L84" s="5">
        <v>1528</v>
      </c>
      <c r="M84" s="5">
        <v>1528</v>
      </c>
      <c r="N84" s="5" t="s">
        <v>443</v>
      </c>
      <c r="O84" s="5" t="s">
        <v>32</v>
      </c>
      <c r="P84" s="5" t="s">
        <v>33</v>
      </c>
      <c r="Q84" s="5">
        <v>0</v>
      </c>
      <c r="R84" s="8">
        <v>45132</v>
      </c>
      <c r="S84" s="7">
        <v>45156</v>
      </c>
      <c r="T84" s="5" t="s">
        <v>34</v>
      </c>
      <c r="U84" s="5">
        <v>1528</v>
      </c>
      <c r="V84" s="5">
        <v>0</v>
      </c>
      <c r="W84" s="5">
        <v>0</v>
      </c>
      <c r="X84" s="5" t="s">
        <v>444</v>
      </c>
      <c r="Y84" s="5" t="s">
        <v>445</v>
      </c>
    </row>
    <row r="85" s="5" customFormat="1" spans="1:26">
      <c r="A85" s="5" t="s">
        <v>446</v>
      </c>
      <c r="B85" s="5" t="s">
        <v>26</v>
      </c>
      <c r="C85" s="5" t="s">
        <v>27</v>
      </c>
      <c r="D85" s="5" t="s">
        <v>447</v>
      </c>
      <c r="E85" s="5" t="s">
        <v>448</v>
      </c>
      <c r="F85" s="7">
        <v>45152</v>
      </c>
      <c r="G85" s="7">
        <v>45153</v>
      </c>
      <c r="H85" s="5">
        <v>2</v>
      </c>
      <c r="I85" s="5">
        <v>1</v>
      </c>
      <c r="J85" s="5">
        <v>2</v>
      </c>
      <c r="K85" s="5" t="s">
        <v>30</v>
      </c>
      <c r="L85" s="5">
        <v>1500</v>
      </c>
      <c r="M85" s="5">
        <v>1500</v>
      </c>
      <c r="N85" s="5" t="s">
        <v>449</v>
      </c>
      <c r="O85" s="5" t="s">
        <v>32</v>
      </c>
      <c r="P85" s="5" t="s">
        <v>33</v>
      </c>
      <c r="Q85" s="5">
        <v>0</v>
      </c>
      <c r="R85" s="8">
        <v>45133</v>
      </c>
      <c r="S85" s="7">
        <v>45156</v>
      </c>
      <c r="T85" s="5" t="s">
        <v>34</v>
      </c>
      <c r="U85" s="5">
        <v>1500</v>
      </c>
      <c r="V85" s="5">
        <v>0</v>
      </c>
      <c r="W85" s="5">
        <v>0</v>
      </c>
      <c r="X85" s="5" t="s">
        <v>450</v>
      </c>
      <c r="Y85" s="5">
        <v>290513661</v>
      </c>
      <c r="Z85" s="5" t="s">
        <v>451</v>
      </c>
    </row>
    <row r="86" s="5" customFormat="1" spans="1:25">
      <c r="A86" s="5" t="s">
        <v>452</v>
      </c>
      <c r="B86" s="5" t="s">
        <v>26</v>
      </c>
      <c r="C86" s="5" t="s">
        <v>27</v>
      </c>
      <c r="D86" s="5" t="s">
        <v>453</v>
      </c>
      <c r="E86" s="5" t="s">
        <v>454</v>
      </c>
      <c r="F86" s="7">
        <v>45152</v>
      </c>
      <c r="G86" s="7">
        <v>45153</v>
      </c>
      <c r="H86" s="5">
        <v>1</v>
      </c>
      <c r="I86" s="5">
        <v>1</v>
      </c>
      <c r="J86" s="5">
        <v>1</v>
      </c>
      <c r="K86" s="5" t="s">
        <v>30</v>
      </c>
      <c r="L86" s="5">
        <v>402</v>
      </c>
      <c r="M86" s="5">
        <v>402</v>
      </c>
      <c r="N86" s="5" t="s">
        <v>455</v>
      </c>
      <c r="O86" s="5" t="s">
        <v>32</v>
      </c>
      <c r="P86" s="5" t="s">
        <v>33</v>
      </c>
      <c r="Q86" s="5">
        <v>0</v>
      </c>
      <c r="R86" s="8">
        <v>45133.0000115741</v>
      </c>
      <c r="S86" s="7">
        <v>45156</v>
      </c>
      <c r="T86" s="5" t="s">
        <v>34</v>
      </c>
      <c r="U86" s="5">
        <v>402</v>
      </c>
      <c r="V86" s="5">
        <v>0</v>
      </c>
      <c r="W86" s="5">
        <v>0</v>
      </c>
      <c r="X86" s="5" t="s">
        <v>456</v>
      </c>
      <c r="Y86" s="5" t="s">
        <v>457</v>
      </c>
    </row>
    <row r="87" s="5" customFormat="1" spans="1:25">
      <c r="A87" s="5" t="s">
        <v>458</v>
      </c>
      <c r="B87" s="5" t="s">
        <v>26</v>
      </c>
      <c r="C87" s="5" t="s">
        <v>27</v>
      </c>
      <c r="D87" s="5" t="s">
        <v>459</v>
      </c>
      <c r="E87" s="5" t="s">
        <v>460</v>
      </c>
      <c r="F87" s="7">
        <v>45149</v>
      </c>
      <c r="G87" s="7">
        <v>45153</v>
      </c>
      <c r="H87" s="5">
        <v>3</v>
      </c>
      <c r="I87" s="5">
        <v>4</v>
      </c>
      <c r="J87" s="5">
        <v>12</v>
      </c>
      <c r="K87" s="5" t="s">
        <v>30</v>
      </c>
      <c r="L87" s="5">
        <v>3156</v>
      </c>
      <c r="M87" s="5">
        <v>3156</v>
      </c>
      <c r="N87" s="5" t="s">
        <v>461</v>
      </c>
      <c r="O87" s="5" t="s">
        <v>32</v>
      </c>
      <c r="P87" s="5" t="s">
        <v>33</v>
      </c>
      <c r="Q87" s="5">
        <v>0</v>
      </c>
      <c r="R87" s="8">
        <v>45133</v>
      </c>
      <c r="S87" s="7">
        <v>45156</v>
      </c>
      <c r="T87" s="5" t="s">
        <v>34</v>
      </c>
      <c r="U87" s="5">
        <v>3156</v>
      </c>
      <c r="V87" s="5">
        <v>0</v>
      </c>
      <c r="W87" s="5">
        <v>0</v>
      </c>
      <c r="X87" s="5" t="s">
        <v>462</v>
      </c>
      <c r="Y87" s="5" t="s">
        <v>463</v>
      </c>
    </row>
    <row r="88" s="5" customFormat="1" spans="1:25">
      <c r="A88" s="5" t="s">
        <v>464</v>
      </c>
      <c r="B88" s="5" t="s">
        <v>26</v>
      </c>
      <c r="C88" s="5" t="s">
        <v>27</v>
      </c>
      <c r="D88" s="5" t="s">
        <v>465</v>
      </c>
      <c r="E88" s="5" t="s">
        <v>466</v>
      </c>
      <c r="F88" s="7">
        <v>45151</v>
      </c>
      <c r="G88" s="7">
        <v>45153</v>
      </c>
      <c r="H88" s="5">
        <v>2</v>
      </c>
      <c r="I88" s="5">
        <v>2</v>
      </c>
      <c r="J88" s="5">
        <v>4</v>
      </c>
      <c r="K88" s="5" t="s">
        <v>30</v>
      </c>
      <c r="L88" s="5">
        <v>3060</v>
      </c>
      <c r="M88" s="5">
        <v>3060</v>
      </c>
      <c r="N88" s="5" t="s">
        <v>467</v>
      </c>
      <c r="O88" s="5" t="s">
        <v>32</v>
      </c>
      <c r="P88" s="5" t="s">
        <v>33</v>
      </c>
      <c r="Q88" s="5">
        <v>0</v>
      </c>
      <c r="R88" s="8">
        <v>45133.0000115741</v>
      </c>
      <c r="S88" s="7">
        <v>45156</v>
      </c>
      <c r="T88" s="5" t="s">
        <v>34</v>
      </c>
      <c r="U88" s="5">
        <v>3060</v>
      </c>
      <c r="V88" s="5">
        <v>0</v>
      </c>
      <c r="W88" s="5">
        <v>0</v>
      </c>
      <c r="X88" s="5" t="s">
        <v>468</v>
      </c>
      <c r="Y88" s="5" t="s">
        <v>469</v>
      </c>
    </row>
    <row r="89" s="5" customFormat="1" spans="1:25">
      <c r="A89" s="5" t="s">
        <v>470</v>
      </c>
      <c r="B89" s="5" t="s">
        <v>26</v>
      </c>
      <c r="C89" s="5" t="s">
        <v>27</v>
      </c>
      <c r="D89" s="5" t="s">
        <v>253</v>
      </c>
      <c r="E89" s="5" t="s">
        <v>471</v>
      </c>
      <c r="F89" s="7">
        <v>45151</v>
      </c>
      <c r="G89" s="7">
        <v>45153</v>
      </c>
      <c r="H89" s="5">
        <v>1</v>
      </c>
      <c r="I89" s="5">
        <v>2</v>
      </c>
      <c r="J89" s="5">
        <v>2</v>
      </c>
      <c r="K89" s="5" t="s">
        <v>30</v>
      </c>
      <c r="L89" s="5">
        <v>1150</v>
      </c>
      <c r="M89" s="5">
        <v>1150</v>
      </c>
      <c r="N89" s="5" t="s">
        <v>472</v>
      </c>
      <c r="O89" s="5" t="s">
        <v>32</v>
      </c>
      <c r="P89" s="5" t="s">
        <v>33</v>
      </c>
      <c r="Q89" s="5">
        <v>0</v>
      </c>
      <c r="R89" s="8">
        <v>45134.0000115741</v>
      </c>
      <c r="S89" s="7">
        <v>45156</v>
      </c>
      <c r="T89" s="5" t="s">
        <v>34</v>
      </c>
      <c r="U89" s="5">
        <v>1150</v>
      </c>
      <c r="V89" s="5">
        <v>0</v>
      </c>
      <c r="W89" s="5">
        <v>0</v>
      </c>
      <c r="X89" s="5" t="s">
        <v>473</v>
      </c>
      <c r="Y89" s="5" t="s">
        <v>474</v>
      </c>
    </row>
    <row r="90" s="5" customFormat="1" spans="1:25">
      <c r="A90" s="5" t="s">
        <v>475</v>
      </c>
      <c r="B90" s="5" t="s">
        <v>26</v>
      </c>
      <c r="C90" s="5" t="s">
        <v>27</v>
      </c>
      <c r="D90" s="5" t="s">
        <v>385</v>
      </c>
      <c r="E90" s="5" t="s">
        <v>165</v>
      </c>
      <c r="F90" s="7">
        <v>45149</v>
      </c>
      <c r="G90" s="7">
        <v>45153</v>
      </c>
      <c r="H90" s="5">
        <v>2</v>
      </c>
      <c r="I90" s="5">
        <v>4</v>
      </c>
      <c r="J90" s="5">
        <v>8</v>
      </c>
      <c r="K90" s="5" t="s">
        <v>30</v>
      </c>
      <c r="L90" s="5">
        <v>1600</v>
      </c>
      <c r="M90" s="5">
        <v>1600</v>
      </c>
      <c r="N90" s="5" t="s">
        <v>476</v>
      </c>
      <c r="O90" s="5" t="s">
        <v>32</v>
      </c>
      <c r="P90" s="5" t="s">
        <v>33</v>
      </c>
      <c r="Q90" s="5">
        <v>0</v>
      </c>
      <c r="R90" s="8">
        <v>45134.0000115741</v>
      </c>
      <c r="S90" s="7">
        <v>45156</v>
      </c>
      <c r="T90" s="5" t="s">
        <v>34</v>
      </c>
      <c r="U90" s="5">
        <v>1600</v>
      </c>
      <c r="V90" s="5">
        <v>0</v>
      </c>
      <c r="W90" s="5">
        <v>0</v>
      </c>
      <c r="X90" s="5" t="s">
        <v>48</v>
      </c>
      <c r="Y90" s="5" t="s">
        <v>48</v>
      </c>
    </row>
    <row r="91" s="5" customFormat="1" spans="1:25">
      <c r="A91" s="5" t="s">
        <v>477</v>
      </c>
      <c r="B91" s="5" t="s">
        <v>26</v>
      </c>
      <c r="C91" s="5" t="s">
        <v>27</v>
      </c>
      <c r="D91" s="5" t="s">
        <v>478</v>
      </c>
      <c r="E91" s="5" t="s">
        <v>479</v>
      </c>
      <c r="F91" s="7">
        <v>45149</v>
      </c>
      <c r="G91" s="7">
        <v>45153</v>
      </c>
      <c r="H91" s="5">
        <v>1</v>
      </c>
      <c r="I91" s="5">
        <v>4</v>
      </c>
      <c r="J91" s="5">
        <v>4</v>
      </c>
      <c r="K91" s="5" t="s">
        <v>30</v>
      </c>
      <c r="L91" s="5">
        <v>6009</v>
      </c>
      <c r="M91" s="5">
        <v>6009</v>
      </c>
      <c r="N91" s="5" t="s">
        <v>480</v>
      </c>
      <c r="O91" s="5" t="s">
        <v>32</v>
      </c>
      <c r="P91" s="5" t="s">
        <v>33</v>
      </c>
      <c r="Q91" s="5">
        <v>0</v>
      </c>
      <c r="R91" s="8">
        <v>45134.0000115741</v>
      </c>
      <c r="S91" s="7">
        <v>45156</v>
      </c>
      <c r="T91" s="5" t="s">
        <v>34</v>
      </c>
      <c r="U91" s="5">
        <v>6009</v>
      </c>
      <c r="V91" s="5">
        <v>0</v>
      </c>
      <c r="W91" s="5">
        <v>0</v>
      </c>
      <c r="X91" s="5" t="s">
        <v>481</v>
      </c>
      <c r="Y91" s="5" t="s">
        <v>482</v>
      </c>
    </row>
    <row r="92" s="5" customFormat="1" spans="1:25">
      <c r="A92" s="5" t="s">
        <v>483</v>
      </c>
      <c r="B92" s="5" t="s">
        <v>26</v>
      </c>
      <c r="C92" s="5" t="s">
        <v>27</v>
      </c>
      <c r="D92" s="5" t="s">
        <v>484</v>
      </c>
      <c r="E92" s="5" t="s">
        <v>485</v>
      </c>
      <c r="F92" s="7">
        <v>45151</v>
      </c>
      <c r="G92" s="7">
        <v>45153</v>
      </c>
      <c r="H92" s="5">
        <v>1</v>
      </c>
      <c r="I92" s="5">
        <v>2</v>
      </c>
      <c r="J92" s="5">
        <v>2</v>
      </c>
      <c r="K92" s="5" t="s">
        <v>30</v>
      </c>
      <c r="L92" s="5">
        <v>2468</v>
      </c>
      <c r="M92" s="5">
        <v>2468</v>
      </c>
      <c r="N92" s="5" t="s">
        <v>486</v>
      </c>
      <c r="O92" s="5" t="s">
        <v>32</v>
      </c>
      <c r="P92" s="5" t="s">
        <v>33</v>
      </c>
      <c r="Q92" s="5">
        <v>0</v>
      </c>
      <c r="R92" s="8">
        <v>45134.0000115741</v>
      </c>
      <c r="S92" s="7">
        <v>45156</v>
      </c>
      <c r="T92" s="5" t="s">
        <v>34</v>
      </c>
      <c r="U92" s="5">
        <v>2468</v>
      </c>
      <c r="V92" s="5">
        <v>0</v>
      </c>
      <c r="W92" s="5">
        <v>0</v>
      </c>
      <c r="X92" s="5" t="s">
        <v>487</v>
      </c>
      <c r="Y92" s="5" t="s">
        <v>488</v>
      </c>
    </row>
    <row r="93" s="5" customFormat="1" spans="1:25">
      <c r="A93" s="5" t="s">
        <v>489</v>
      </c>
      <c r="B93" s="5" t="s">
        <v>26</v>
      </c>
      <c r="C93" s="5" t="s">
        <v>27</v>
      </c>
      <c r="D93" s="5" t="s">
        <v>490</v>
      </c>
      <c r="E93" s="5" t="s">
        <v>491</v>
      </c>
      <c r="F93" s="7">
        <v>45149</v>
      </c>
      <c r="G93" s="7">
        <v>45153</v>
      </c>
      <c r="H93" s="5">
        <v>1</v>
      </c>
      <c r="I93" s="5">
        <v>4</v>
      </c>
      <c r="J93" s="5">
        <v>4</v>
      </c>
      <c r="K93" s="5" t="s">
        <v>30</v>
      </c>
      <c r="L93" s="5">
        <v>7180</v>
      </c>
      <c r="M93" s="5">
        <v>7180</v>
      </c>
      <c r="N93" s="5" t="s">
        <v>492</v>
      </c>
      <c r="O93" s="5" t="s">
        <v>32</v>
      </c>
      <c r="P93" s="5" t="s">
        <v>33</v>
      </c>
      <c r="Q93" s="5">
        <v>0</v>
      </c>
      <c r="R93" s="8">
        <v>45135</v>
      </c>
      <c r="S93" s="7">
        <v>45156</v>
      </c>
      <c r="T93" s="5" t="s">
        <v>34</v>
      </c>
      <c r="U93" s="5">
        <v>7180</v>
      </c>
      <c r="V93" s="5">
        <v>0</v>
      </c>
      <c r="W93" s="5">
        <v>0</v>
      </c>
      <c r="X93" s="5" t="s">
        <v>493</v>
      </c>
      <c r="Y93" s="5" t="s">
        <v>494</v>
      </c>
    </row>
    <row r="94" s="5" customFormat="1" spans="1:25">
      <c r="A94" s="5" t="s">
        <v>495</v>
      </c>
      <c r="B94" s="5" t="s">
        <v>26</v>
      </c>
      <c r="C94" s="5" t="s">
        <v>27</v>
      </c>
      <c r="D94" s="5" t="s">
        <v>496</v>
      </c>
      <c r="E94" s="5" t="s">
        <v>497</v>
      </c>
      <c r="F94" s="7">
        <v>45150</v>
      </c>
      <c r="G94" s="7">
        <v>45153</v>
      </c>
      <c r="H94" s="5">
        <v>1</v>
      </c>
      <c r="I94" s="5">
        <v>3</v>
      </c>
      <c r="J94" s="5">
        <v>3</v>
      </c>
      <c r="K94" s="5" t="s">
        <v>30</v>
      </c>
      <c r="L94" s="5">
        <v>1950</v>
      </c>
      <c r="M94" s="5">
        <v>1950</v>
      </c>
      <c r="N94" s="5" t="s">
        <v>498</v>
      </c>
      <c r="O94" s="5" t="s">
        <v>32</v>
      </c>
      <c r="P94" s="5" t="s">
        <v>33</v>
      </c>
      <c r="Q94" s="5">
        <v>0</v>
      </c>
      <c r="R94" s="8">
        <v>45135</v>
      </c>
      <c r="S94" s="7">
        <v>45156</v>
      </c>
      <c r="T94" s="5" t="s">
        <v>34</v>
      </c>
      <c r="U94" s="5">
        <v>1950</v>
      </c>
      <c r="V94" s="5">
        <v>0</v>
      </c>
      <c r="W94" s="5">
        <v>0</v>
      </c>
      <c r="X94" s="5" t="s">
        <v>499</v>
      </c>
      <c r="Y94" s="5" t="s">
        <v>500</v>
      </c>
    </row>
    <row r="95" s="5" customFormat="1" spans="1:25">
      <c r="A95" s="5" t="s">
        <v>501</v>
      </c>
      <c r="B95" s="5" t="s">
        <v>26</v>
      </c>
      <c r="C95" s="5" t="s">
        <v>27</v>
      </c>
      <c r="D95" s="5" t="s">
        <v>502</v>
      </c>
      <c r="E95" s="5" t="s">
        <v>503</v>
      </c>
      <c r="F95" s="7">
        <v>45151</v>
      </c>
      <c r="G95" s="7">
        <v>45153</v>
      </c>
      <c r="H95" s="5">
        <v>1</v>
      </c>
      <c r="I95" s="5">
        <v>2</v>
      </c>
      <c r="J95" s="5">
        <v>2</v>
      </c>
      <c r="K95" s="5" t="s">
        <v>30</v>
      </c>
      <c r="L95" s="5">
        <v>2932</v>
      </c>
      <c r="M95" s="5">
        <v>2932</v>
      </c>
      <c r="N95" s="5" t="s">
        <v>504</v>
      </c>
      <c r="O95" s="5" t="s">
        <v>32</v>
      </c>
      <c r="P95" s="5" t="s">
        <v>33</v>
      </c>
      <c r="Q95" s="5">
        <v>0</v>
      </c>
      <c r="R95" s="8">
        <v>45135</v>
      </c>
      <c r="S95" s="7">
        <v>45156</v>
      </c>
      <c r="T95" s="5" t="s">
        <v>34</v>
      </c>
      <c r="U95" s="5">
        <v>2932</v>
      </c>
      <c r="V95" s="5">
        <v>0</v>
      </c>
      <c r="W95" s="5">
        <v>0</v>
      </c>
      <c r="X95" s="5" t="s">
        <v>505</v>
      </c>
      <c r="Y95" s="5" t="s">
        <v>506</v>
      </c>
    </row>
    <row r="96" s="5" customFormat="1" spans="1:25">
      <c r="A96" s="5" t="s">
        <v>507</v>
      </c>
      <c r="B96" s="5" t="s">
        <v>26</v>
      </c>
      <c r="C96" s="5" t="s">
        <v>27</v>
      </c>
      <c r="D96" s="5" t="s">
        <v>370</v>
      </c>
      <c r="E96" s="5" t="s">
        <v>371</v>
      </c>
      <c r="F96" s="7">
        <v>45151</v>
      </c>
      <c r="G96" s="7">
        <v>45153</v>
      </c>
      <c r="H96" s="5">
        <v>1</v>
      </c>
      <c r="I96" s="5">
        <v>2</v>
      </c>
      <c r="J96" s="5">
        <v>2</v>
      </c>
      <c r="K96" s="5" t="s">
        <v>30</v>
      </c>
      <c r="L96" s="5">
        <v>770</v>
      </c>
      <c r="M96" s="5">
        <v>770</v>
      </c>
      <c r="N96" s="5" t="s">
        <v>508</v>
      </c>
      <c r="O96" s="5" t="s">
        <v>32</v>
      </c>
      <c r="P96" s="5" t="s">
        <v>33</v>
      </c>
      <c r="Q96" s="5">
        <v>0</v>
      </c>
      <c r="R96" s="8">
        <v>45135</v>
      </c>
      <c r="S96" s="7">
        <v>45156</v>
      </c>
      <c r="T96" s="5" t="s">
        <v>34</v>
      </c>
      <c r="U96" s="5">
        <v>770</v>
      </c>
      <c r="V96" s="5">
        <v>0</v>
      </c>
      <c r="W96" s="5">
        <v>0</v>
      </c>
      <c r="X96" s="5" t="s">
        <v>509</v>
      </c>
      <c r="Y96" s="5" t="s">
        <v>510</v>
      </c>
    </row>
    <row r="97" s="5" customFormat="1" spans="1:25">
      <c r="A97" s="5" t="s">
        <v>511</v>
      </c>
      <c r="B97" s="5" t="s">
        <v>26</v>
      </c>
      <c r="C97" s="5" t="s">
        <v>27</v>
      </c>
      <c r="D97" s="5" t="s">
        <v>512</v>
      </c>
      <c r="E97" s="5" t="s">
        <v>513</v>
      </c>
      <c r="F97" s="7">
        <v>45151</v>
      </c>
      <c r="G97" s="7">
        <v>45153</v>
      </c>
      <c r="H97" s="5">
        <v>1</v>
      </c>
      <c r="I97" s="5">
        <v>2</v>
      </c>
      <c r="J97" s="5">
        <v>2</v>
      </c>
      <c r="K97" s="5" t="s">
        <v>30</v>
      </c>
      <c r="L97" s="5">
        <v>7422</v>
      </c>
      <c r="M97" s="5">
        <v>7422</v>
      </c>
      <c r="N97" s="5" t="s">
        <v>514</v>
      </c>
      <c r="O97" s="5" t="s">
        <v>32</v>
      </c>
      <c r="P97" s="5" t="s">
        <v>33</v>
      </c>
      <c r="Q97" s="5">
        <v>0</v>
      </c>
      <c r="R97" s="8">
        <v>45136.0000115741</v>
      </c>
      <c r="S97" s="7">
        <v>45156</v>
      </c>
      <c r="T97" s="5" t="s">
        <v>34</v>
      </c>
      <c r="U97" s="5">
        <v>7422</v>
      </c>
      <c r="V97" s="5">
        <v>0</v>
      </c>
      <c r="W97" s="5">
        <v>7419</v>
      </c>
      <c r="X97" s="5" t="s">
        <v>515</v>
      </c>
      <c r="Y97" s="5" t="s">
        <v>516</v>
      </c>
    </row>
    <row r="98" s="5" customFormat="1" spans="1:25">
      <c r="A98" s="5" t="s">
        <v>517</v>
      </c>
      <c r="B98" s="5" t="s">
        <v>26</v>
      </c>
      <c r="C98" s="5" t="s">
        <v>27</v>
      </c>
      <c r="D98" s="5" t="s">
        <v>518</v>
      </c>
      <c r="E98" s="5" t="s">
        <v>165</v>
      </c>
      <c r="F98" s="7">
        <v>45152</v>
      </c>
      <c r="G98" s="7">
        <v>45153</v>
      </c>
      <c r="H98" s="5">
        <v>1</v>
      </c>
      <c r="I98" s="5">
        <v>1</v>
      </c>
      <c r="J98" s="5">
        <v>1</v>
      </c>
      <c r="K98" s="5" t="s">
        <v>30</v>
      </c>
      <c r="L98" s="5">
        <v>322</v>
      </c>
      <c r="M98" s="5">
        <v>322</v>
      </c>
      <c r="N98" s="5" t="s">
        <v>519</v>
      </c>
      <c r="O98" s="5" t="s">
        <v>32</v>
      </c>
      <c r="P98" s="5" t="s">
        <v>33</v>
      </c>
      <c r="Q98" s="5">
        <v>0</v>
      </c>
      <c r="R98" s="8">
        <v>45136.0000115741</v>
      </c>
      <c r="S98" s="7">
        <v>45156</v>
      </c>
      <c r="T98" s="5" t="s">
        <v>34</v>
      </c>
      <c r="U98" s="5">
        <v>322</v>
      </c>
      <c r="V98" s="5">
        <v>0</v>
      </c>
      <c r="W98" s="5">
        <v>0</v>
      </c>
      <c r="X98" s="5" t="s">
        <v>520</v>
      </c>
      <c r="Y98" s="5" t="s">
        <v>521</v>
      </c>
    </row>
    <row r="99" s="5" customFormat="1" spans="1:25">
      <c r="A99" s="5" t="s">
        <v>522</v>
      </c>
      <c r="B99" s="5" t="s">
        <v>26</v>
      </c>
      <c r="C99" s="5" t="s">
        <v>27</v>
      </c>
      <c r="D99" s="5" t="s">
        <v>523</v>
      </c>
      <c r="E99" s="5" t="s">
        <v>524</v>
      </c>
      <c r="F99" s="7">
        <v>45151</v>
      </c>
      <c r="G99" s="7">
        <v>45153</v>
      </c>
      <c r="H99" s="5">
        <v>1</v>
      </c>
      <c r="I99" s="5">
        <v>2</v>
      </c>
      <c r="J99" s="5">
        <v>2</v>
      </c>
      <c r="K99" s="5" t="s">
        <v>30</v>
      </c>
      <c r="L99" s="5">
        <v>1194</v>
      </c>
      <c r="M99" s="5">
        <v>1194</v>
      </c>
      <c r="N99" s="5" t="s">
        <v>525</v>
      </c>
      <c r="O99" s="5" t="s">
        <v>32</v>
      </c>
      <c r="P99" s="5" t="s">
        <v>33</v>
      </c>
      <c r="Q99" s="5">
        <v>0</v>
      </c>
      <c r="R99" s="8">
        <v>45137.0000115741</v>
      </c>
      <c r="S99" s="7">
        <v>45156</v>
      </c>
      <c r="T99" s="5" t="s">
        <v>34</v>
      </c>
      <c r="U99" s="5">
        <v>1194</v>
      </c>
      <c r="V99" s="5">
        <v>0</v>
      </c>
      <c r="W99" s="5">
        <v>0</v>
      </c>
      <c r="X99" s="5" t="s">
        <v>526</v>
      </c>
      <c r="Y99" s="5" t="s">
        <v>527</v>
      </c>
    </row>
    <row r="100" s="5" customFormat="1" spans="1:25">
      <c r="A100" s="5" t="s">
        <v>528</v>
      </c>
      <c r="B100" s="5" t="s">
        <v>26</v>
      </c>
      <c r="C100" s="5" t="s">
        <v>27</v>
      </c>
      <c r="D100" s="5" t="s">
        <v>65</v>
      </c>
      <c r="E100" s="5" t="s">
        <v>66</v>
      </c>
      <c r="F100" s="7">
        <v>45149</v>
      </c>
      <c r="G100" s="7">
        <v>45153</v>
      </c>
      <c r="H100" s="5">
        <v>1</v>
      </c>
      <c r="I100" s="5">
        <v>4</v>
      </c>
      <c r="J100" s="5">
        <v>4</v>
      </c>
      <c r="K100" s="5" t="s">
        <v>30</v>
      </c>
      <c r="L100" s="5">
        <v>4468</v>
      </c>
      <c r="M100" s="5">
        <v>4468</v>
      </c>
      <c r="N100" s="5" t="s">
        <v>529</v>
      </c>
      <c r="O100" s="5" t="s">
        <v>32</v>
      </c>
      <c r="P100" s="5" t="s">
        <v>33</v>
      </c>
      <c r="Q100" s="5">
        <v>0</v>
      </c>
      <c r="R100" s="8">
        <v>45084.0000115741</v>
      </c>
      <c r="S100" s="7">
        <v>45156</v>
      </c>
      <c r="T100" s="5" t="s">
        <v>34</v>
      </c>
      <c r="U100" s="5">
        <v>4468</v>
      </c>
      <c r="V100" s="5">
        <v>0</v>
      </c>
      <c r="W100" s="5">
        <v>0</v>
      </c>
      <c r="X100" s="5" t="s">
        <v>530</v>
      </c>
      <c r="Y100" s="5" t="s">
        <v>531</v>
      </c>
    </row>
    <row r="101" s="5" customFormat="1" spans="1:25">
      <c r="A101" s="5" t="s">
        <v>532</v>
      </c>
      <c r="B101" s="5" t="s">
        <v>26</v>
      </c>
      <c r="C101" s="5" t="s">
        <v>27</v>
      </c>
      <c r="D101" s="5" t="s">
        <v>289</v>
      </c>
      <c r="E101" s="5" t="s">
        <v>533</v>
      </c>
      <c r="F101" s="7">
        <v>45151</v>
      </c>
      <c r="G101" s="7">
        <v>45153</v>
      </c>
      <c r="H101" s="5">
        <v>1</v>
      </c>
      <c r="I101" s="5">
        <v>2</v>
      </c>
      <c r="J101" s="5">
        <v>2</v>
      </c>
      <c r="K101" s="5" t="s">
        <v>30</v>
      </c>
      <c r="L101" s="5">
        <v>2256</v>
      </c>
      <c r="M101" s="5">
        <v>2256</v>
      </c>
      <c r="N101" s="5" t="s">
        <v>534</v>
      </c>
      <c r="O101" s="5" t="s">
        <v>32</v>
      </c>
      <c r="P101" s="5" t="s">
        <v>33</v>
      </c>
      <c r="Q101" s="5">
        <v>0</v>
      </c>
      <c r="R101" s="8">
        <v>45137</v>
      </c>
      <c r="S101" s="7">
        <v>45156</v>
      </c>
      <c r="T101" s="5" t="s">
        <v>34</v>
      </c>
      <c r="U101" s="5">
        <v>2256</v>
      </c>
      <c r="V101" s="5">
        <v>0</v>
      </c>
      <c r="W101" s="5">
        <v>0</v>
      </c>
      <c r="X101" s="5" t="s">
        <v>535</v>
      </c>
      <c r="Y101" s="5" t="s">
        <v>536</v>
      </c>
    </row>
    <row r="102" s="5" customFormat="1" spans="1:25">
      <c r="A102" s="5" t="s">
        <v>537</v>
      </c>
      <c r="B102" s="5" t="s">
        <v>26</v>
      </c>
      <c r="C102" s="5" t="s">
        <v>27</v>
      </c>
      <c r="D102" s="5" t="s">
        <v>289</v>
      </c>
      <c r="E102" s="5" t="s">
        <v>533</v>
      </c>
      <c r="F102" s="7">
        <v>45151</v>
      </c>
      <c r="G102" s="7">
        <v>45153</v>
      </c>
      <c r="H102" s="5">
        <v>1</v>
      </c>
      <c r="I102" s="5">
        <v>2</v>
      </c>
      <c r="J102" s="5">
        <v>2</v>
      </c>
      <c r="K102" s="5" t="s">
        <v>30</v>
      </c>
      <c r="L102" s="5">
        <v>2256</v>
      </c>
      <c r="M102" s="5">
        <v>2256</v>
      </c>
      <c r="N102" s="5" t="s">
        <v>538</v>
      </c>
      <c r="O102" s="5" t="s">
        <v>32</v>
      </c>
      <c r="P102" s="5" t="s">
        <v>33</v>
      </c>
      <c r="Q102" s="5">
        <v>0</v>
      </c>
      <c r="R102" s="8">
        <v>45137.0000115741</v>
      </c>
      <c r="S102" s="7">
        <v>45156</v>
      </c>
      <c r="T102" s="5" t="s">
        <v>34</v>
      </c>
      <c r="U102" s="5">
        <v>2256</v>
      </c>
      <c r="V102" s="5">
        <v>0</v>
      </c>
      <c r="W102" s="5">
        <v>0</v>
      </c>
      <c r="X102" s="5" t="s">
        <v>539</v>
      </c>
      <c r="Y102" s="5" t="s">
        <v>540</v>
      </c>
    </row>
    <row r="103" s="5" customFormat="1" spans="1:25">
      <c r="A103" s="5" t="s">
        <v>541</v>
      </c>
      <c r="B103" s="5" t="s">
        <v>26</v>
      </c>
      <c r="C103" s="5" t="s">
        <v>27</v>
      </c>
      <c r="D103" s="5" t="s">
        <v>289</v>
      </c>
      <c r="E103" s="5" t="s">
        <v>533</v>
      </c>
      <c r="F103" s="7">
        <v>45151</v>
      </c>
      <c r="G103" s="7">
        <v>45153</v>
      </c>
      <c r="H103" s="5">
        <v>1</v>
      </c>
      <c r="I103" s="5">
        <v>2</v>
      </c>
      <c r="J103" s="5">
        <v>2</v>
      </c>
      <c r="K103" s="5" t="s">
        <v>30</v>
      </c>
      <c r="L103" s="5">
        <v>2256</v>
      </c>
      <c r="M103" s="5">
        <v>2256</v>
      </c>
      <c r="N103" s="5" t="s">
        <v>542</v>
      </c>
      <c r="O103" s="5" t="s">
        <v>32</v>
      </c>
      <c r="P103" s="5" t="s">
        <v>33</v>
      </c>
      <c r="Q103" s="5">
        <v>0</v>
      </c>
      <c r="R103" s="8">
        <v>45137.0000115741</v>
      </c>
      <c r="S103" s="7">
        <v>45156</v>
      </c>
      <c r="T103" s="5" t="s">
        <v>34</v>
      </c>
      <c r="U103" s="5">
        <v>2256</v>
      </c>
      <c r="V103" s="5">
        <v>0</v>
      </c>
      <c r="W103" s="5">
        <v>0</v>
      </c>
      <c r="X103" s="5" t="s">
        <v>543</v>
      </c>
      <c r="Y103" s="5" t="s">
        <v>544</v>
      </c>
    </row>
    <row r="104" s="5" customFormat="1" spans="1:25">
      <c r="A104" s="5" t="s">
        <v>545</v>
      </c>
      <c r="B104" s="5" t="s">
        <v>26</v>
      </c>
      <c r="C104" s="5" t="s">
        <v>27</v>
      </c>
      <c r="D104" s="5" t="s">
        <v>313</v>
      </c>
      <c r="E104" s="5" t="s">
        <v>314</v>
      </c>
      <c r="F104" s="7">
        <v>45149</v>
      </c>
      <c r="G104" s="7">
        <v>45153</v>
      </c>
      <c r="H104" s="5">
        <v>1</v>
      </c>
      <c r="I104" s="5">
        <v>4</v>
      </c>
      <c r="J104" s="5">
        <v>4</v>
      </c>
      <c r="K104" s="5" t="s">
        <v>30</v>
      </c>
      <c r="L104" s="5">
        <v>6956</v>
      </c>
      <c r="M104" s="5">
        <v>6956</v>
      </c>
      <c r="N104" s="5" t="s">
        <v>546</v>
      </c>
      <c r="O104" s="5" t="s">
        <v>32</v>
      </c>
      <c r="P104" s="5" t="s">
        <v>33</v>
      </c>
      <c r="Q104" s="5">
        <v>0</v>
      </c>
      <c r="R104" s="8">
        <v>45138.0000115741</v>
      </c>
      <c r="S104" s="7">
        <v>45156</v>
      </c>
      <c r="T104" s="5" t="s">
        <v>34</v>
      </c>
      <c r="U104" s="5">
        <v>6956</v>
      </c>
      <c r="V104" s="5">
        <v>0</v>
      </c>
      <c r="W104" s="5">
        <v>0</v>
      </c>
      <c r="X104" s="5" t="s">
        <v>547</v>
      </c>
      <c r="Y104" s="5" t="s">
        <v>548</v>
      </c>
    </row>
    <row r="105" s="5" customFormat="1" spans="1:25">
      <c r="A105" s="5" t="s">
        <v>549</v>
      </c>
      <c r="B105" s="5" t="s">
        <v>26</v>
      </c>
      <c r="C105" s="5" t="s">
        <v>27</v>
      </c>
      <c r="D105" s="5" t="s">
        <v>370</v>
      </c>
      <c r="E105" s="5" t="s">
        <v>550</v>
      </c>
      <c r="F105" s="7">
        <v>45151</v>
      </c>
      <c r="G105" s="7">
        <v>45153</v>
      </c>
      <c r="H105" s="5">
        <v>3</v>
      </c>
      <c r="I105" s="5">
        <v>2</v>
      </c>
      <c r="J105" s="5">
        <v>6</v>
      </c>
      <c r="K105" s="5" t="s">
        <v>30</v>
      </c>
      <c r="L105" s="5">
        <v>2310</v>
      </c>
      <c r="M105" s="5">
        <v>2310</v>
      </c>
      <c r="N105" s="5" t="s">
        <v>551</v>
      </c>
      <c r="O105" s="5" t="s">
        <v>32</v>
      </c>
      <c r="P105" s="5" t="s">
        <v>33</v>
      </c>
      <c r="Q105" s="5">
        <v>0</v>
      </c>
      <c r="R105" s="8">
        <v>45138.0000115741</v>
      </c>
      <c r="S105" s="7">
        <v>45156</v>
      </c>
      <c r="T105" s="5" t="s">
        <v>34</v>
      </c>
      <c r="U105" s="5">
        <v>2310</v>
      </c>
      <c r="V105" s="5">
        <v>0</v>
      </c>
      <c r="W105" s="5">
        <v>0</v>
      </c>
      <c r="X105" s="5" t="s">
        <v>552</v>
      </c>
      <c r="Y105" s="5" t="s">
        <v>553</v>
      </c>
    </row>
    <row r="106" s="5" customFormat="1" spans="1:25">
      <c r="A106" s="5" t="s">
        <v>554</v>
      </c>
      <c r="B106" s="5" t="s">
        <v>26</v>
      </c>
      <c r="C106" s="5" t="s">
        <v>27</v>
      </c>
      <c r="D106" s="5" t="s">
        <v>555</v>
      </c>
      <c r="E106" s="5" t="s">
        <v>556</v>
      </c>
      <c r="F106" s="7">
        <v>45150</v>
      </c>
      <c r="G106" s="7">
        <v>45153</v>
      </c>
      <c r="H106" s="5">
        <v>2</v>
      </c>
      <c r="I106" s="5">
        <v>3</v>
      </c>
      <c r="J106" s="5">
        <v>6</v>
      </c>
      <c r="K106" s="5" t="s">
        <v>30</v>
      </c>
      <c r="L106" s="5">
        <v>8952</v>
      </c>
      <c r="M106" s="5">
        <v>8952</v>
      </c>
      <c r="N106" s="5" t="s">
        <v>557</v>
      </c>
      <c r="O106" s="5" t="s">
        <v>32</v>
      </c>
      <c r="P106" s="5" t="s">
        <v>33</v>
      </c>
      <c r="Q106" s="5">
        <v>0</v>
      </c>
      <c r="R106" s="8">
        <v>45138</v>
      </c>
      <c r="S106" s="7">
        <v>45156</v>
      </c>
      <c r="T106" s="5" t="s">
        <v>34</v>
      </c>
      <c r="U106" s="5">
        <v>8952</v>
      </c>
      <c r="V106" s="5">
        <v>0</v>
      </c>
      <c r="W106" s="5">
        <v>0</v>
      </c>
      <c r="X106" s="5" t="s">
        <v>558</v>
      </c>
      <c r="Y106" s="5" t="s">
        <v>559</v>
      </c>
    </row>
    <row r="107" s="5" customFormat="1" spans="1:25">
      <c r="A107" s="5" t="s">
        <v>560</v>
      </c>
      <c r="B107" s="5" t="s">
        <v>26</v>
      </c>
      <c r="C107" s="5" t="s">
        <v>27</v>
      </c>
      <c r="D107" s="5" t="s">
        <v>561</v>
      </c>
      <c r="E107" s="5" t="s">
        <v>562</v>
      </c>
      <c r="F107" s="7">
        <v>45151</v>
      </c>
      <c r="G107" s="7">
        <v>45153</v>
      </c>
      <c r="H107" s="5">
        <v>1</v>
      </c>
      <c r="I107" s="5">
        <v>2</v>
      </c>
      <c r="J107" s="5">
        <v>2</v>
      </c>
      <c r="K107" s="5" t="s">
        <v>30</v>
      </c>
      <c r="L107" s="5">
        <v>2332</v>
      </c>
      <c r="M107" s="5">
        <v>2332</v>
      </c>
      <c r="N107" s="5" t="s">
        <v>563</v>
      </c>
      <c r="O107" s="5" t="s">
        <v>32</v>
      </c>
      <c r="P107" s="5" t="s">
        <v>33</v>
      </c>
      <c r="Q107" s="5">
        <v>0</v>
      </c>
      <c r="R107" s="8">
        <v>45138.0000115741</v>
      </c>
      <c r="S107" s="7">
        <v>45156</v>
      </c>
      <c r="T107" s="5" t="s">
        <v>34</v>
      </c>
      <c r="U107" s="5">
        <v>2332</v>
      </c>
      <c r="V107" s="5">
        <v>0</v>
      </c>
      <c r="W107" s="5">
        <v>0</v>
      </c>
      <c r="X107" s="5" t="s">
        <v>564</v>
      </c>
      <c r="Y107" s="5" t="s">
        <v>565</v>
      </c>
    </row>
    <row r="108" s="5" customFormat="1" spans="1:25">
      <c r="A108" s="5" t="s">
        <v>566</v>
      </c>
      <c r="B108" s="5" t="s">
        <v>26</v>
      </c>
      <c r="C108" s="5" t="s">
        <v>27</v>
      </c>
      <c r="D108" s="5" t="s">
        <v>192</v>
      </c>
      <c r="E108" s="5" t="s">
        <v>567</v>
      </c>
      <c r="F108" s="7">
        <v>45152</v>
      </c>
      <c r="G108" s="7">
        <v>45153</v>
      </c>
      <c r="H108" s="5">
        <v>1</v>
      </c>
      <c r="I108" s="5">
        <v>1</v>
      </c>
      <c r="J108" s="5">
        <v>1</v>
      </c>
      <c r="K108" s="5" t="s">
        <v>30</v>
      </c>
      <c r="L108" s="5">
        <v>2500</v>
      </c>
      <c r="M108" s="5">
        <v>2500</v>
      </c>
      <c r="N108" s="5" t="s">
        <v>568</v>
      </c>
      <c r="O108" s="5" t="s">
        <v>32</v>
      </c>
      <c r="P108" s="5" t="s">
        <v>33</v>
      </c>
      <c r="Q108" s="5">
        <v>0</v>
      </c>
      <c r="R108" s="8">
        <v>45139</v>
      </c>
      <c r="S108" s="7">
        <v>45156</v>
      </c>
      <c r="T108" s="5" t="s">
        <v>34</v>
      </c>
      <c r="U108" s="5">
        <v>2500</v>
      </c>
      <c r="V108" s="5">
        <v>0</v>
      </c>
      <c r="W108" s="5">
        <v>0</v>
      </c>
      <c r="X108" s="5" t="s">
        <v>569</v>
      </c>
      <c r="Y108" s="5" t="s">
        <v>570</v>
      </c>
    </row>
    <row r="109" s="5" customFormat="1" spans="1:25">
      <c r="A109" s="5" t="s">
        <v>571</v>
      </c>
      <c r="B109" s="5" t="s">
        <v>26</v>
      </c>
      <c r="C109" s="5" t="s">
        <v>27</v>
      </c>
      <c r="D109" s="5" t="s">
        <v>572</v>
      </c>
      <c r="E109" s="5" t="s">
        <v>573</v>
      </c>
      <c r="F109" s="7">
        <v>45149</v>
      </c>
      <c r="G109" s="7">
        <v>45153</v>
      </c>
      <c r="H109" s="5">
        <v>1</v>
      </c>
      <c r="I109" s="5">
        <v>4</v>
      </c>
      <c r="J109" s="5">
        <v>4</v>
      </c>
      <c r="K109" s="5" t="s">
        <v>30</v>
      </c>
      <c r="L109" s="5">
        <v>1398</v>
      </c>
      <c r="M109" s="5">
        <v>1398</v>
      </c>
      <c r="N109" s="5" t="s">
        <v>574</v>
      </c>
      <c r="O109" s="5" t="s">
        <v>32</v>
      </c>
      <c r="P109" s="5" t="s">
        <v>33</v>
      </c>
      <c r="Q109" s="5">
        <v>0</v>
      </c>
      <c r="R109" s="8">
        <v>45139.0000115741</v>
      </c>
      <c r="S109" s="7">
        <v>45156</v>
      </c>
      <c r="T109" s="5" t="s">
        <v>34</v>
      </c>
      <c r="U109" s="5">
        <v>1398</v>
      </c>
      <c r="V109" s="5">
        <v>0</v>
      </c>
      <c r="W109" s="5">
        <v>0</v>
      </c>
      <c r="X109" s="5" t="s">
        <v>575</v>
      </c>
      <c r="Y109" s="5" t="s">
        <v>576</v>
      </c>
    </row>
    <row r="110" s="5" customFormat="1" spans="1:25">
      <c r="A110" s="5" t="s">
        <v>577</v>
      </c>
      <c r="B110" s="5" t="s">
        <v>26</v>
      </c>
      <c r="C110" s="5" t="s">
        <v>27</v>
      </c>
      <c r="D110" s="5" t="s">
        <v>192</v>
      </c>
      <c r="E110" s="5" t="s">
        <v>567</v>
      </c>
      <c r="F110" s="7">
        <v>45152</v>
      </c>
      <c r="G110" s="7">
        <v>45153</v>
      </c>
      <c r="H110" s="5">
        <v>1</v>
      </c>
      <c r="I110" s="5">
        <v>1</v>
      </c>
      <c r="J110" s="5">
        <v>1</v>
      </c>
      <c r="K110" s="5" t="s">
        <v>30</v>
      </c>
      <c r="L110" s="5">
        <v>2500</v>
      </c>
      <c r="M110" s="5">
        <v>2500</v>
      </c>
      <c r="N110" s="5" t="s">
        <v>578</v>
      </c>
      <c r="O110" s="5" t="s">
        <v>32</v>
      </c>
      <c r="P110" s="5" t="s">
        <v>33</v>
      </c>
      <c r="Q110" s="5">
        <v>0</v>
      </c>
      <c r="R110" s="8">
        <v>45139.0000115741</v>
      </c>
      <c r="S110" s="7">
        <v>45156</v>
      </c>
      <c r="T110" s="5" t="s">
        <v>34</v>
      </c>
      <c r="U110" s="5">
        <v>2500</v>
      </c>
      <c r="V110" s="5">
        <v>0</v>
      </c>
      <c r="W110" s="5">
        <v>0</v>
      </c>
      <c r="X110" s="5" t="s">
        <v>579</v>
      </c>
      <c r="Y110" s="5" t="s">
        <v>580</v>
      </c>
    </row>
    <row r="111" s="5" customFormat="1" spans="1:25">
      <c r="A111" s="5" t="s">
        <v>581</v>
      </c>
      <c r="B111" s="5" t="s">
        <v>26</v>
      </c>
      <c r="C111" s="5" t="s">
        <v>27</v>
      </c>
      <c r="D111" s="5" t="s">
        <v>582</v>
      </c>
      <c r="E111" s="5" t="s">
        <v>583</v>
      </c>
      <c r="F111" s="7">
        <v>45150</v>
      </c>
      <c r="G111" s="7">
        <v>45153</v>
      </c>
      <c r="H111" s="5">
        <v>1</v>
      </c>
      <c r="I111" s="5">
        <v>3</v>
      </c>
      <c r="J111" s="5">
        <v>3</v>
      </c>
      <c r="K111" s="5" t="s">
        <v>30</v>
      </c>
      <c r="L111" s="5">
        <v>4641</v>
      </c>
      <c r="M111" s="5">
        <v>4641</v>
      </c>
      <c r="N111" s="5" t="s">
        <v>584</v>
      </c>
      <c r="O111" s="5" t="s">
        <v>32</v>
      </c>
      <c r="P111" s="5" t="s">
        <v>33</v>
      </c>
      <c r="Q111" s="5">
        <v>0</v>
      </c>
      <c r="R111" s="8">
        <v>45139</v>
      </c>
      <c r="S111" s="7">
        <v>45156</v>
      </c>
      <c r="T111" s="5" t="s">
        <v>34</v>
      </c>
      <c r="U111" s="5">
        <v>4641</v>
      </c>
      <c r="V111" s="5">
        <v>0</v>
      </c>
      <c r="W111" s="5">
        <v>0</v>
      </c>
      <c r="X111" s="5" t="s">
        <v>585</v>
      </c>
      <c r="Y111" s="5" t="s">
        <v>586</v>
      </c>
    </row>
    <row r="112" s="5" customFormat="1" spans="1:25">
      <c r="A112" s="5" t="s">
        <v>587</v>
      </c>
      <c r="B112" s="5" t="s">
        <v>26</v>
      </c>
      <c r="C112" s="5" t="s">
        <v>27</v>
      </c>
      <c r="D112" s="5" t="s">
        <v>588</v>
      </c>
      <c r="E112" s="5" t="s">
        <v>589</v>
      </c>
      <c r="F112" s="7">
        <v>45150</v>
      </c>
      <c r="G112" s="7">
        <v>45153</v>
      </c>
      <c r="H112" s="5">
        <v>1</v>
      </c>
      <c r="I112" s="5">
        <v>3</v>
      </c>
      <c r="J112" s="5">
        <v>3</v>
      </c>
      <c r="K112" s="5" t="s">
        <v>30</v>
      </c>
      <c r="L112" s="5">
        <v>7185</v>
      </c>
      <c r="M112" s="5">
        <v>7185</v>
      </c>
      <c r="N112" s="5" t="s">
        <v>590</v>
      </c>
      <c r="O112" s="5" t="s">
        <v>32</v>
      </c>
      <c r="P112" s="5" t="s">
        <v>33</v>
      </c>
      <c r="Q112" s="5">
        <v>0</v>
      </c>
      <c r="R112" s="8">
        <v>45140</v>
      </c>
      <c r="S112" s="7">
        <v>45156</v>
      </c>
      <c r="T112" s="5" t="s">
        <v>34</v>
      </c>
      <c r="U112" s="5">
        <v>7185</v>
      </c>
      <c r="V112" s="5">
        <v>0</v>
      </c>
      <c r="W112" s="5">
        <v>0</v>
      </c>
      <c r="X112" s="5" t="s">
        <v>591</v>
      </c>
      <c r="Y112" s="5" t="s">
        <v>592</v>
      </c>
    </row>
    <row r="113" s="5" customFormat="1" spans="1:25">
      <c r="A113" s="5" t="s">
        <v>593</v>
      </c>
      <c r="B113" s="5" t="s">
        <v>26</v>
      </c>
      <c r="C113" s="5" t="s">
        <v>27</v>
      </c>
      <c r="D113" s="5" t="s">
        <v>271</v>
      </c>
      <c r="E113" s="5" t="s">
        <v>594</v>
      </c>
      <c r="F113" s="7">
        <v>45146</v>
      </c>
      <c r="G113" s="7">
        <v>45153</v>
      </c>
      <c r="H113" s="5">
        <v>1</v>
      </c>
      <c r="I113" s="5">
        <v>7</v>
      </c>
      <c r="J113" s="5">
        <v>7</v>
      </c>
      <c r="K113" s="5" t="s">
        <v>30</v>
      </c>
      <c r="L113" s="5">
        <v>2191</v>
      </c>
      <c r="M113" s="5">
        <v>2191</v>
      </c>
      <c r="N113" s="5" t="s">
        <v>595</v>
      </c>
      <c r="O113" s="5" t="s">
        <v>32</v>
      </c>
      <c r="P113" s="5" t="s">
        <v>33</v>
      </c>
      <c r="Q113" s="5">
        <v>0</v>
      </c>
      <c r="R113" s="8">
        <v>45140.0000115741</v>
      </c>
      <c r="S113" s="7">
        <v>45156</v>
      </c>
      <c r="T113" s="5" t="s">
        <v>34</v>
      </c>
      <c r="U113" s="5">
        <v>2191</v>
      </c>
      <c r="V113" s="5">
        <v>0</v>
      </c>
      <c r="W113" s="5">
        <v>0</v>
      </c>
      <c r="X113" s="5" t="s">
        <v>596</v>
      </c>
      <c r="Y113" s="5" t="s">
        <v>597</v>
      </c>
    </row>
    <row r="114" s="5" customFormat="1" spans="1:25">
      <c r="A114" s="5" t="s">
        <v>598</v>
      </c>
      <c r="B114" s="5" t="s">
        <v>26</v>
      </c>
      <c r="C114" s="5" t="s">
        <v>27</v>
      </c>
      <c r="D114" s="5" t="s">
        <v>192</v>
      </c>
      <c r="E114" s="5" t="s">
        <v>567</v>
      </c>
      <c r="F114" s="7">
        <v>45152</v>
      </c>
      <c r="G114" s="7">
        <v>45153</v>
      </c>
      <c r="H114" s="5">
        <v>1</v>
      </c>
      <c r="I114" s="5">
        <v>1</v>
      </c>
      <c r="J114" s="5">
        <v>1</v>
      </c>
      <c r="K114" s="5" t="s">
        <v>30</v>
      </c>
      <c r="L114" s="5">
        <v>2500</v>
      </c>
      <c r="M114" s="5">
        <v>2500</v>
      </c>
      <c r="N114" s="5" t="s">
        <v>599</v>
      </c>
      <c r="O114" s="5" t="s">
        <v>32</v>
      </c>
      <c r="P114" s="5" t="s">
        <v>33</v>
      </c>
      <c r="Q114" s="5">
        <v>0</v>
      </c>
      <c r="R114" s="8">
        <v>45140</v>
      </c>
      <c r="S114" s="7">
        <v>45156</v>
      </c>
      <c r="T114" s="5" t="s">
        <v>34</v>
      </c>
      <c r="U114" s="5">
        <v>2500</v>
      </c>
      <c r="V114" s="5">
        <v>0</v>
      </c>
      <c r="W114" s="5">
        <v>0</v>
      </c>
      <c r="X114" s="5" t="s">
        <v>600</v>
      </c>
      <c r="Y114" s="5" t="s">
        <v>601</v>
      </c>
    </row>
    <row r="115" s="5" customFormat="1" spans="1:25">
      <c r="A115" s="5" t="s">
        <v>602</v>
      </c>
      <c r="B115" s="5" t="s">
        <v>26</v>
      </c>
      <c r="C115" s="5" t="s">
        <v>27</v>
      </c>
      <c r="D115" s="5" t="s">
        <v>582</v>
      </c>
      <c r="E115" s="5" t="s">
        <v>583</v>
      </c>
      <c r="F115" s="7">
        <v>45150</v>
      </c>
      <c r="G115" s="7">
        <v>45153</v>
      </c>
      <c r="H115" s="5">
        <v>1</v>
      </c>
      <c r="I115" s="5">
        <v>3</v>
      </c>
      <c r="J115" s="5">
        <v>3</v>
      </c>
      <c r="K115" s="5" t="s">
        <v>30</v>
      </c>
      <c r="L115" s="5">
        <v>4658</v>
      </c>
      <c r="M115" s="5">
        <v>4658</v>
      </c>
      <c r="N115" s="5" t="s">
        <v>584</v>
      </c>
      <c r="O115" s="5" t="s">
        <v>32</v>
      </c>
      <c r="P115" s="5" t="s">
        <v>33</v>
      </c>
      <c r="Q115" s="5">
        <v>0</v>
      </c>
      <c r="R115" s="8">
        <v>45140.0000115741</v>
      </c>
      <c r="S115" s="7">
        <v>45156</v>
      </c>
      <c r="T115" s="5" t="s">
        <v>34</v>
      </c>
      <c r="U115" s="5">
        <v>4658</v>
      </c>
      <c r="V115" s="5">
        <v>0</v>
      </c>
      <c r="W115" s="5">
        <v>0</v>
      </c>
      <c r="X115" s="5" t="s">
        <v>603</v>
      </c>
      <c r="Y115" s="5" t="s">
        <v>604</v>
      </c>
    </row>
    <row r="116" s="5" customFormat="1" spans="1:25">
      <c r="A116" s="5" t="s">
        <v>581</v>
      </c>
      <c r="B116" s="5" t="s">
        <v>26</v>
      </c>
      <c r="C116" s="5" t="s">
        <v>69</v>
      </c>
      <c r="D116" s="5" t="s">
        <v>582</v>
      </c>
      <c r="E116" s="5" t="s">
        <v>583</v>
      </c>
      <c r="F116" s="7">
        <v>45150</v>
      </c>
      <c r="G116" s="7">
        <v>45153</v>
      </c>
      <c r="H116" s="5">
        <v>1</v>
      </c>
      <c r="I116" s="5">
        <v>3</v>
      </c>
      <c r="J116" s="5">
        <v>3</v>
      </c>
      <c r="K116" s="5" t="s">
        <v>30</v>
      </c>
      <c r="L116" s="5">
        <v>-4641</v>
      </c>
      <c r="M116" s="5">
        <v>-4641</v>
      </c>
      <c r="N116" s="5" t="s">
        <v>584</v>
      </c>
      <c r="O116" s="5" t="s">
        <v>32</v>
      </c>
      <c r="P116" s="5" t="s">
        <v>33</v>
      </c>
      <c r="Q116" s="5">
        <v>0</v>
      </c>
      <c r="R116" s="8">
        <v>45139</v>
      </c>
      <c r="S116" s="7">
        <v>45156</v>
      </c>
      <c r="T116" s="5" t="s">
        <v>34</v>
      </c>
      <c r="U116" s="5">
        <v>-4641</v>
      </c>
      <c r="V116" s="5">
        <v>0</v>
      </c>
      <c r="W116" s="5">
        <v>0</v>
      </c>
      <c r="X116" s="5" t="s">
        <v>585</v>
      </c>
      <c r="Y116" s="5" t="s">
        <v>586</v>
      </c>
    </row>
    <row r="117" s="5" customFormat="1" spans="1:25">
      <c r="A117" s="5" t="s">
        <v>605</v>
      </c>
      <c r="B117" s="5" t="s">
        <v>26</v>
      </c>
      <c r="C117" s="5" t="s">
        <v>27</v>
      </c>
      <c r="D117" s="5" t="s">
        <v>606</v>
      </c>
      <c r="E117" s="5" t="s">
        <v>607</v>
      </c>
      <c r="F117" s="7">
        <v>45151</v>
      </c>
      <c r="G117" s="7">
        <v>45153</v>
      </c>
      <c r="H117" s="5">
        <v>1</v>
      </c>
      <c r="I117" s="5">
        <v>2</v>
      </c>
      <c r="J117" s="5">
        <v>2</v>
      </c>
      <c r="K117" s="5" t="s">
        <v>30</v>
      </c>
      <c r="L117" s="5">
        <v>1630</v>
      </c>
      <c r="M117" s="5">
        <v>1630</v>
      </c>
      <c r="N117" s="5" t="s">
        <v>608</v>
      </c>
      <c r="O117" s="5" t="s">
        <v>32</v>
      </c>
      <c r="P117" s="5" t="s">
        <v>33</v>
      </c>
      <c r="Q117" s="5">
        <v>0</v>
      </c>
      <c r="R117" s="8">
        <v>45140</v>
      </c>
      <c r="S117" s="7">
        <v>45156</v>
      </c>
      <c r="T117" s="5" t="s">
        <v>34</v>
      </c>
      <c r="U117" s="5">
        <v>1630</v>
      </c>
      <c r="V117" s="5">
        <v>0</v>
      </c>
      <c r="W117" s="5">
        <v>0</v>
      </c>
      <c r="X117" s="5" t="s">
        <v>609</v>
      </c>
      <c r="Y117" s="5" t="s">
        <v>610</v>
      </c>
    </row>
    <row r="118" s="5" customFormat="1" spans="1:25">
      <c r="A118" s="5" t="s">
        <v>611</v>
      </c>
      <c r="B118" s="5" t="s">
        <v>26</v>
      </c>
      <c r="C118" s="5" t="s">
        <v>27</v>
      </c>
      <c r="D118" s="5" t="s">
        <v>582</v>
      </c>
      <c r="E118" s="5" t="s">
        <v>583</v>
      </c>
      <c r="F118" s="7">
        <v>45151</v>
      </c>
      <c r="G118" s="7">
        <v>45153</v>
      </c>
      <c r="H118" s="5">
        <v>1</v>
      </c>
      <c r="I118" s="5">
        <v>2</v>
      </c>
      <c r="J118" s="5">
        <v>2</v>
      </c>
      <c r="K118" s="5" t="s">
        <v>30</v>
      </c>
      <c r="L118" s="5">
        <v>3209</v>
      </c>
      <c r="M118" s="5">
        <v>3209</v>
      </c>
      <c r="N118" s="5" t="s">
        <v>584</v>
      </c>
      <c r="O118" s="5" t="s">
        <v>32</v>
      </c>
      <c r="P118" s="5" t="s">
        <v>33</v>
      </c>
      <c r="Q118" s="5">
        <v>0</v>
      </c>
      <c r="R118" s="8">
        <v>45140</v>
      </c>
      <c r="S118" s="7">
        <v>45156</v>
      </c>
      <c r="T118" s="5" t="s">
        <v>34</v>
      </c>
      <c r="U118" s="5">
        <v>3209</v>
      </c>
      <c r="V118" s="5">
        <v>0</v>
      </c>
      <c r="W118" s="5">
        <v>0</v>
      </c>
      <c r="X118" s="5" t="s">
        <v>612</v>
      </c>
      <c r="Y118" s="5" t="s">
        <v>613</v>
      </c>
    </row>
    <row r="119" s="5" customFormat="1" spans="1:25">
      <c r="A119" s="5" t="s">
        <v>614</v>
      </c>
      <c r="B119" s="5" t="s">
        <v>26</v>
      </c>
      <c r="C119" s="5" t="s">
        <v>27</v>
      </c>
      <c r="D119" s="5" t="s">
        <v>412</v>
      </c>
      <c r="E119" s="5" t="s">
        <v>615</v>
      </c>
      <c r="F119" s="7">
        <v>45151</v>
      </c>
      <c r="G119" s="7">
        <v>45153</v>
      </c>
      <c r="H119" s="5">
        <v>2</v>
      </c>
      <c r="I119" s="5">
        <v>2</v>
      </c>
      <c r="J119" s="5">
        <v>4</v>
      </c>
      <c r="K119" s="5" t="s">
        <v>30</v>
      </c>
      <c r="L119" s="5">
        <v>1276</v>
      </c>
      <c r="M119" s="5">
        <v>1276</v>
      </c>
      <c r="N119" s="5" t="s">
        <v>616</v>
      </c>
      <c r="O119" s="5" t="s">
        <v>32</v>
      </c>
      <c r="P119" s="5" t="s">
        <v>33</v>
      </c>
      <c r="Q119" s="5">
        <v>0</v>
      </c>
      <c r="R119" s="8">
        <v>45140</v>
      </c>
      <c r="S119" s="7">
        <v>45156</v>
      </c>
      <c r="T119" s="5" t="s">
        <v>34</v>
      </c>
      <c r="U119" s="5">
        <v>1276</v>
      </c>
      <c r="V119" s="5">
        <v>0</v>
      </c>
      <c r="W119" s="5">
        <v>0</v>
      </c>
      <c r="X119" s="5" t="s">
        <v>617</v>
      </c>
      <c r="Y119" s="5" t="s">
        <v>618</v>
      </c>
    </row>
    <row r="120" s="5" customFormat="1" spans="1:25">
      <c r="A120" s="5" t="s">
        <v>619</v>
      </c>
      <c r="B120" s="5" t="s">
        <v>26</v>
      </c>
      <c r="C120" s="5" t="s">
        <v>27</v>
      </c>
      <c r="D120" s="5" t="s">
        <v>620</v>
      </c>
      <c r="E120" s="5" t="s">
        <v>621</v>
      </c>
      <c r="F120" s="7">
        <v>45151</v>
      </c>
      <c r="G120" s="7">
        <v>45153</v>
      </c>
      <c r="H120" s="5">
        <v>2</v>
      </c>
      <c r="I120" s="5">
        <v>2</v>
      </c>
      <c r="J120" s="5">
        <v>4</v>
      </c>
      <c r="K120" s="5" t="s">
        <v>30</v>
      </c>
      <c r="L120" s="5">
        <v>15502</v>
      </c>
      <c r="M120" s="5">
        <v>15502</v>
      </c>
      <c r="N120" s="5" t="s">
        <v>622</v>
      </c>
      <c r="O120" s="5" t="s">
        <v>32</v>
      </c>
      <c r="P120" s="5" t="s">
        <v>33</v>
      </c>
      <c r="Q120" s="5">
        <v>0</v>
      </c>
      <c r="R120" s="8">
        <v>45140</v>
      </c>
      <c r="S120" s="7">
        <v>45156</v>
      </c>
      <c r="T120" s="5" t="s">
        <v>34</v>
      </c>
      <c r="U120" s="5">
        <v>15502</v>
      </c>
      <c r="V120" s="5">
        <v>0</v>
      </c>
      <c r="W120" s="5">
        <v>0</v>
      </c>
      <c r="X120" s="5" t="s">
        <v>623</v>
      </c>
      <c r="Y120" s="5" t="s">
        <v>624</v>
      </c>
    </row>
    <row r="121" s="5" customFormat="1" spans="1:25">
      <c r="A121" s="5" t="s">
        <v>625</v>
      </c>
      <c r="B121" s="5" t="s">
        <v>26</v>
      </c>
      <c r="C121" s="5" t="s">
        <v>27</v>
      </c>
      <c r="D121" s="5" t="s">
        <v>626</v>
      </c>
      <c r="E121" s="5" t="s">
        <v>627</v>
      </c>
      <c r="F121" s="7">
        <v>45150</v>
      </c>
      <c r="G121" s="7">
        <v>45153</v>
      </c>
      <c r="H121" s="5">
        <v>1</v>
      </c>
      <c r="I121" s="5">
        <v>3</v>
      </c>
      <c r="J121" s="5">
        <v>3</v>
      </c>
      <c r="K121" s="5" t="s">
        <v>30</v>
      </c>
      <c r="L121" s="5">
        <v>621</v>
      </c>
      <c r="M121" s="5">
        <v>621</v>
      </c>
      <c r="N121" s="5" t="s">
        <v>628</v>
      </c>
      <c r="O121" s="5" t="s">
        <v>32</v>
      </c>
      <c r="P121" s="5" t="s">
        <v>33</v>
      </c>
      <c r="Q121" s="5">
        <v>0</v>
      </c>
      <c r="R121" s="8">
        <v>45140.0000115741</v>
      </c>
      <c r="S121" s="7">
        <v>45156</v>
      </c>
      <c r="T121" s="5" t="s">
        <v>34</v>
      </c>
      <c r="U121" s="5">
        <v>621</v>
      </c>
      <c r="V121" s="5">
        <v>0</v>
      </c>
      <c r="W121" s="5">
        <v>0</v>
      </c>
      <c r="X121" s="5" t="s">
        <v>629</v>
      </c>
      <c r="Y121" s="5" t="s">
        <v>630</v>
      </c>
    </row>
    <row r="122" s="5" customFormat="1" spans="1:25">
      <c r="A122" s="5" t="s">
        <v>631</v>
      </c>
      <c r="B122" s="5" t="s">
        <v>26</v>
      </c>
      <c r="C122" s="5" t="s">
        <v>27</v>
      </c>
      <c r="D122" s="5" t="s">
        <v>632</v>
      </c>
      <c r="E122" s="5" t="s">
        <v>633</v>
      </c>
      <c r="F122" s="7">
        <v>45151</v>
      </c>
      <c r="G122" s="7">
        <v>45153</v>
      </c>
      <c r="H122" s="5">
        <v>1</v>
      </c>
      <c r="I122" s="5">
        <v>2</v>
      </c>
      <c r="J122" s="5">
        <v>2</v>
      </c>
      <c r="K122" s="5" t="s">
        <v>30</v>
      </c>
      <c r="L122" s="5">
        <v>4900</v>
      </c>
      <c r="M122" s="5">
        <v>4900</v>
      </c>
      <c r="N122" s="5" t="s">
        <v>634</v>
      </c>
      <c r="O122" s="5" t="s">
        <v>32</v>
      </c>
      <c r="P122" s="5" t="s">
        <v>33</v>
      </c>
      <c r="Q122" s="5">
        <v>0</v>
      </c>
      <c r="R122" s="8">
        <v>45141</v>
      </c>
      <c r="S122" s="7">
        <v>45156</v>
      </c>
      <c r="T122" s="5" t="s">
        <v>34</v>
      </c>
      <c r="U122" s="5">
        <v>4900</v>
      </c>
      <c r="V122" s="5">
        <v>0</v>
      </c>
      <c r="W122" s="5">
        <v>0</v>
      </c>
      <c r="X122" s="5" t="s">
        <v>635</v>
      </c>
      <c r="Y122" s="5" t="s">
        <v>636</v>
      </c>
    </row>
    <row r="123" s="5" customFormat="1" spans="1:25">
      <c r="A123" s="5" t="s">
        <v>417</v>
      </c>
      <c r="B123" s="5" t="s">
        <v>26</v>
      </c>
      <c r="C123" s="5" t="s">
        <v>637</v>
      </c>
      <c r="D123" s="5" t="s">
        <v>418</v>
      </c>
      <c r="E123" s="5" t="s">
        <v>419</v>
      </c>
      <c r="F123" s="7">
        <v>45150</v>
      </c>
      <c r="G123" s="7">
        <v>45153</v>
      </c>
      <c r="H123" s="5">
        <v>1</v>
      </c>
      <c r="I123" s="5">
        <v>3</v>
      </c>
      <c r="J123" s="5">
        <v>3</v>
      </c>
      <c r="K123" s="5" t="s">
        <v>30</v>
      </c>
      <c r="L123" s="5">
        <v>-584</v>
      </c>
      <c r="M123" s="5">
        <v>-584</v>
      </c>
      <c r="N123" s="5" t="s">
        <v>420</v>
      </c>
      <c r="O123" s="5" t="s">
        <v>32</v>
      </c>
      <c r="P123" s="5" t="s">
        <v>33</v>
      </c>
      <c r="Q123" s="5">
        <v>0</v>
      </c>
      <c r="R123" s="8">
        <v>45131.6088310185</v>
      </c>
      <c r="S123" s="7">
        <v>45156</v>
      </c>
      <c r="T123" s="5" t="s">
        <v>34</v>
      </c>
      <c r="U123" s="5">
        <v>-584</v>
      </c>
      <c r="V123" s="5">
        <v>0</v>
      </c>
      <c r="W123" s="5">
        <v>0</v>
      </c>
      <c r="X123" s="5" t="s">
        <v>421</v>
      </c>
      <c r="Y123" s="5" t="s">
        <v>422</v>
      </c>
    </row>
    <row r="124" s="5" customFormat="1" spans="1:25">
      <c r="A124" s="5" t="s">
        <v>638</v>
      </c>
      <c r="B124" s="5" t="s">
        <v>26</v>
      </c>
      <c r="C124" s="5" t="s">
        <v>27</v>
      </c>
      <c r="D124" s="5" t="s">
        <v>518</v>
      </c>
      <c r="E124" s="5" t="s">
        <v>165</v>
      </c>
      <c r="F124" s="7">
        <v>45152</v>
      </c>
      <c r="G124" s="7">
        <v>45153</v>
      </c>
      <c r="H124" s="5">
        <v>1</v>
      </c>
      <c r="I124" s="5">
        <v>1</v>
      </c>
      <c r="J124" s="5">
        <v>1</v>
      </c>
      <c r="K124" s="5" t="s">
        <v>30</v>
      </c>
      <c r="L124" s="5">
        <v>322</v>
      </c>
      <c r="M124" s="5">
        <v>322</v>
      </c>
      <c r="N124" s="5" t="s">
        <v>639</v>
      </c>
      <c r="O124" s="5" t="s">
        <v>32</v>
      </c>
      <c r="P124" s="5" t="s">
        <v>33</v>
      </c>
      <c r="Q124" s="5">
        <v>0</v>
      </c>
      <c r="R124" s="8">
        <v>45141.0000115741</v>
      </c>
      <c r="S124" s="7">
        <v>45156</v>
      </c>
      <c r="T124" s="5" t="s">
        <v>34</v>
      </c>
      <c r="U124" s="5">
        <v>322</v>
      </c>
      <c r="V124" s="5">
        <v>0</v>
      </c>
      <c r="W124" s="5">
        <v>0</v>
      </c>
      <c r="X124" s="5" t="s">
        <v>640</v>
      </c>
      <c r="Y124" s="5" t="s">
        <v>641</v>
      </c>
    </row>
    <row r="125" s="5" customFormat="1" spans="1:25">
      <c r="A125" s="5" t="s">
        <v>642</v>
      </c>
      <c r="B125" s="5" t="s">
        <v>26</v>
      </c>
      <c r="C125" s="5" t="s">
        <v>27</v>
      </c>
      <c r="D125" s="5" t="s">
        <v>75</v>
      </c>
      <c r="E125" s="5" t="s">
        <v>76</v>
      </c>
      <c r="F125" s="7">
        <v>45150</v>
      </c>
      <c r="G125" s="7">
        <v>45153</v>
      </c>
      <c r="H125" s="5">
        <v>1</v>
      </c>
      <c r="I125" s="5">
        <v>3</v>
      </c>
      <c r="J125" s="5">
        <v>3</v>
      </c>
      <c r="K125" s="5" t="s">
        <v>30</v>
      </c>
      <c r="L125" s="5">
        <v>4656</v>
      </c>
      <c r="M125" s="5">
        <v>4656</v>
      </c>
      <c r="N125" s="5" t="s">
        <v>643</v>
      </c>
      <c r="O125" s="5" t="s">
        <v>32</v>
      </c>
      <c r="P125" s="5" t="s">
        <v>33</v>
      </c>
      <c r="Q125" s="5">
        <v>0</v>
      </c>
      <c r="R125" s="8">
        <v>45097.0000115741</v>
      </c>
      <c r="S125" s="7">
        <v>45156</v>
      </c>
      <c r="T125" s="5" t="s">
        <v>34</v>
      </c>
      <c r="U125" s="5">
        <v>4656</v>
      </c>
      <c r="V125" s="5">
        <v>0</v>
      </c>
      <c r="W125" s="5">
        <v>0</v>
      </c>
      <c r="X125" s="5" t="s">
        <v>644</v>
      </c>
      <c r="Y125" s="5" t="s">
        <v>48</v>
      </c>
    </row>
    <row r="126" s="5" customFormat="1" spans="1:26">
      <c r="A126" s="5" t="s">
        <v>645</v>
      </c>
      <c r="B126" s="5" t="s">
        <v>26</v>
      </c>
      <c r="C126" s="5" t="s">
        <v>27</v>
      </c>
      <c r="D126" s="5" t="s">
        <v>646</v>
      </c>
      <c r="E126" s="5" t="s">
        <v>647</v>
      </c>
      <c r="F126" s="7">
        <v>45151</v>
      </c>
      <c r="G126" s="7">
        <v>45153</v>
      </c>
      <c r="H126" s="5">
        <v>2</v>
      </c>
      <c r="I126" s="5">
        <v>2</v>
      </c>
      <c r="J126" s="5">
        <v>4</v>
      </c>
      <c r="K126" s="5" t="s">
        <v>30</v>
      </c>
      <c r="L126" s="5">
        <v>5540</v>
      </c>
      <c r="M126" s="5">
        <v>5540</v>
      </c>
      <c r="N126" s="5" t="s">
        <v>648</v>
      </c>
      <c r="O126" s="5" t="s">
        <v>32</v>
      </c>
      <c r="P126" s="5" t="s">
        <v>33</v>
      </c>
      <c r="Q126" s="5">
        <v>0</v>
      </c>
      <c r="R126" s="8">
        <v>45141.0000115741</v>
      </c>
      <c r="S126" s="7">
        <v>45156</v>
      </c>
      <c r="T126" s="5" t="s">
        <v>34</v>
      </c>
      <c r="U126" s="5">
        <v>5540</v>
      </c>
      <c r="V126" s="5">
        <v>0</v>
      </c>
      <c r="W126" s="5">
        <v>0</v>
      </c>
      <c r="X126" s="5" t="s">
        <v>649</v>
      </c>
      <c r="Y126" s="5">
        <v>265481749</v>
      </c>
      <c r="Z126" s="5" t="s">
        <v>650</v>
      </c>
    </row>
    <row r="127" s="5" customFormat="1" spans="1:25">
      <c r="A127" s="5" t="s">
        <v>651</v>
      </c>
      <c r="B127" s="5" t="s">
        <v>26</v>
      </c>
      <c r="C127" s="5" t="s">
        <v>27</v>
      </c>
      <c r="D127" s="5" t="s">
        <v>652</v>
      </c>
      <c r="E127" s="5" t="s">
        <v>653</v>
      </c>
      <c r="F127" s="7">
        <v>45148</v>
      </c>
      <c r="G127" s="7">
        <v>45153</v>
      </c>
      <c r="H127" s="5">
        <v>1</v>
      </c>
      <c r="I127" s="5">
        <v>5</v>
      </c>
      <c r="J127" s="5">
        <v>5</v>
      </c>
      <c r="K127" s="5" t="s">
        <v>30</v>
      </c>
      <c r="L127" s="5">
        <v>11494</v>
      </c>
      <c r="M127" s="5">
        <v>11494</v>
      </c>
      <c r="N127" s="5" t="s">
        <v>654</v>
      </c>
      <c r="O127" s="5" t="s">
        <v>32</v>
      </c>
      <c r="P127" s="5" t="s">
        <v>33</v>
      </c>
      <c r="Q127" s="5">
        <v>0</v>
      </c>
      <c r="R127" s="8">
        <v>45142</v>
      </c>
      <c r="S127" s="7">
        <v>45156</v>
      </c>
      <c r="T127" s="5" t="s">
        <v>34</v>
      </c>
      <c r="U127" s="5">
        <v>11494</v>
      </c>
      <c r="V127" s="5">
        <v>0</v>
      </c>
      <c r="W127" s="5">
        <v>0</v>
      </c>
      <c r="X127" s="5" t="s">
        <v>655</v>
      </c>
      <c r="Y127" s="5" t="s">
        <v>656</v>
      </c>
    </row>
    <row r="128" s="5" customFormat="1" spans="1:25">
      <c r="A128" s="5" t="s">
        <v>657</v>
      </c>
      <c r="B128" s="5" t="s">
        <v>26</v>
      </c>
      <c r="C128" s="5" t="s">
        <v>27</v>
      </c>
      <c r="D128" s="5" t="s">
        <v>658</v>
      </c>
      <c r="E128" s="5" t="s">
        <v>659</v>
      </c>
      <c r="F128" s="7">
        <v>45151</v>
      </c>
      <c r="G128" s="7">
        <v>45153</v>
      </c>
      <c r="H128" s="5">
        <v>1</v>
      </c>
      <c r="I128" s="5">
        <v>2</v>
      </c>
      <c r="J128" s="5">
        <v>2</v>
      </c>
      <c r="K128" s="5" t="s">
        <v>30</v>
      </c>
      <c r="L128" s="5">
        <v>1486</v>
      </c>
      <c r="M128" s="5">
        <v>1486</v>
      </c>
      <c r="N128" s="5" t="s">
        <v>660</v>
      </c>
      <c r="O128" s="5" t="s">
        <v>32</v>
      </c>
      <c r="P128" s="5" t="s">
        <v>33</v>
      </c>
      <c r="Q128" s="5">
        <v>0</v>
      </c>
      <c r="R128" s="8">
        <v>45142.0000115741</v>
      </c>
      <c r="S128" s="7">
        <v>45156</v>
      </c>
      <c r="T128" s="5" t="s">
        <v>34</v>
      </c>
      <c r="U128" s="5">
        <v>1486</v>
      </c>
      <c r="V128" s="5">
        <v>0</v>
      </c>
      <c r="W128" s="5">
        <v>0</v>
      </c>
      <c r="X128" s="5" t="s">
        <v>661</v>
      </c>
      <c r="Y128" s="5" t="s">
        <v>662</v>
      </c>
    </row>
    <row r="129" s="5" customFormat="1" spans="1:25">
      <c r="A129" s="5" t="s">
        <v>663</v>
      </c>
      <c r="B129" s="5" t="s">
        <v>26</v>
      </c>
      <c r="C129" s="5" t="s">
        <v>27</v>
      </c>
      <c r="D129" s="5" t="s">
        <v>418</v>
      </c>
      <c r="E129" s="5" t="s">
        <v>664</v>
      </c>
      <c r="F129" s="7">
        <v>45150</v>
      </c>
      <c r="G129" s="7">
        <v>45153</v>
      </c>
      <c r="H129" s="5">
        <v>1</v>
      </c>
      <c r="I129" s="5">
        <v>3</v>
      </c>
      <c r="J129" s="5">
        <v>3</v>
      </c>
      <c r="K129" s="5" t="s">
        <v>30</v>
      </c>
      <c r="L129" s="5">
        <v>1340</v>
      </c>
      <c r="M129" s="5">
        <v>1340</v>
      </c>
      <c r="N129" s="5" t="s">
        <v>665</v>
      </c>
      <c r="O129" s="5" t="s">
        <v>32</v>
      </c>
      <c r="P129" s="5" t="s">
        <v>33</v>
      </c>
      <c r="Q129" s="5">
        <v>0</v>
      </c>
      <c r="R129" s="8">
        <v>45142.0000115741</v>
      </c>
      <c r="S129" s="7">
        <v>45156</v>
      </c>
      <c r="T129" s="5" t="s">
        <v>34</v>
      </c>
      <c r="U129" s="5">
        <v>1340</v>
      </c>
      <c r="V129" s="5">
        <v>0</v>
      </c>
      <c r="W129" s="5">
        <v>0</v>
      </c>
      <c r="X129" s="5" t="s">
        <v>666</v>
      </c>
      <c r="Y129" s="5" t="s">
        <v>667</v>
      </c>
    </row>
    <row r="130" s="5" customFormat="1" spans="1:25">
      <c r="A130" s="5" t="s">
        <v>668</v>
      </c>
      <c r="B130" s="5" t="s">
        <v>26</v>
      </c>
      <c r="C130" s="5" t="s">
        <v>27</v>
      </c>
      <c r="D130" s="5" t="s">
        <v>669</v>
      </c>
      <c r="E130" s="5" t="s">
        <v>670</v>
      </c>
      <c r="F130" s="7">
        <v>45152</v>
      </c>
      <c r="G130" s="7">
        <v>45153</v>
      </c>
      <c r="H130" s="5">
        <v>1</v>
      </c>
      <c r="I130" s="5">
        <v>1</v>
      </c>
      <c r="J130" s="5">
        <v>1</v>
      </c>
      <c r="K130" s="5" t="s">
        <v>30</v>
      </c>
      <c r="L130" s="5">
        <v>183</v>
      </c>
      <c r="M130" s="5">
        <v>183</v>
      </c>
      <c r="N130" s="5" t="s">
        <v>671</v>
      </c>
      <c r="O130" s="5" t="s">
        <v>32</v>
      </c>
      <c r="P130" s="5" t="s">
        <v>33</v>
      </c>
      <c r="Q130" s="5">
        <v>0</v>
      </c>
      <c r="R130" s="8">
        <v>45142</v>
      </c>
      <c r="S130" s="7">
        <v>45156</v>
      </c>
      <c r="T130" s="5" t="s">
        <v>34</v>
      </c>
      <c r="U130" s="5">
        <v>183</v>
      </c>
      <c r="V130" s="5">
        <v>0</v>
      </c>
      <c r="W130" s="5">
        <v>0</v>
      </c>
      <c r="X130" s="5" t="s">
        <v>672</v>
      </c>
      <c r="Y130" s="5" t="s">
        <v>672</v>
      </c>
    </row>
    <row r="131" s="5" customFormat="1" spans="1:25">
      <c r="A131" s="5" t="s">
        <v>673</v>
      </c>
      <c r="B131" s="5" t="s">
        <v>26</v>
      </c>
      <c r="C131" s="5" t="s">
        <v>27</v>
      </c>
      <c r="D131" s="5" t="s">
        <v>674</v>
      </c>
      <c r="E131" s="5" t="s">
        <v>675</v>
      </c>
      <c r="F131" s="7">
        <v>45150</v>
      </c>
      <c r="G131" s="7">
        <v>45153</v>
      </c>
      <c r="H131" s="5">
        <v>1</v>
      </c>
      <c r="I131" s="5">
        <v>3</v>
      </c>
      <c r="J131" s="5">
        <v>3</v>
      </c>
      <c r="K131" s="5" t="s">
        <v>30</v>
      </c>
      <c r="L131" s="5">
        <v>15804</v>
      </c>
      <c r="M131" s="5">
        <v>15804</v>
      </c>
      <c r="N131" s="5" t="s">
        <v>676</v>
      </c>
      <c r="O131" s="5" t="s">
        <v>32</v>
      </c>
      <c r="P131" s="5" t="s">
        <v>33</v>
      </c>
      <c r="Q131" s="5">
        <v>0</v>
      </c>
      <c r="R131" s="8">
        <v>45143.0000115741</v>
      </c>
      <c r="S131" s="7">
        <v>45156</v>
      </c>
      <c r="T131" s="5" t="s">
        <v>34</v>
      </c>
      <c r="U131" s="5">
        <v>15804</v>
      </c>
      <c r="V131" s="5">
        <v>0</v>
      </c>
      <c r="W131" s="5">
        <v>0</v>
      </c>
      <c r="X131" s="5" t="s">
        <v>677</v>
      </c>
      <c r="Y131" s="5" t="s">
        <v>678</v>
      </c>
    </row>
    <row r="132" s="5" customFormat="1" spans="1:25">
      <c r="A132" s="5" t="s">
        <v>679</v>
      </c>
      <c r="B132" s="5" t="s">
        <v>26</v>
      </c>
      <c r="C132" s="5" t="s">
        <v>27</v>
      </c>
      <c r="D132" s="5" t="s">
        <v>680</v>
      </c>
      <c r="E132" s="5" t="s">
        <v>681</v>
      </c>
      <c r="F132" s="7">
        <v>45150</v>
      </c>
      <c r="G132" s="7">
        <v>45153</v>
      </c>
      <c r="H132" s="5">
        <v>1</v>
      </c>
      <c r="I132" s="5">
        <v>3</v>
      </c>
      <c r="J132" s="5">
        <v>3</v>
      </c>
      <c r="K132" s="5" t="s">
        <v>30</v>
      </c>
      <c r="L132" s="5">
        <v>2082</v>
      </c>
      <c r="M132" s="5">
        <v>2082</v>
      </c>
      <c r="N132" s="5" t="s">
        <v>682</v>
      </c>
      <c r="O132" s="5" t="s">
        <v>32</v>
      </c>
      <c r="P132" s="5" t="s">
        <v>33</v>
      </c>
      <c r="Q132" s="5">
        <v>0</v>
      </c>
      <c r="R132" s="8">
        <v>45143.0000115741</v>
      </c>
      <c r="S132" s="7">
        <v>45156</v>
      </c>
      <c r="T132" s="5" t="s">
        <v>34</v>
      </c>
      <c r="U132" s="5">
        <v>2082</v>
      </c>
      <c r="V132" s="5">
        <v>0</v>
      </c>
      <c r="W132" s="5">
        <v>0</v>
      </c>
      <c r="X132" s="5" t="s">
        <v>683</v>
      </c>
      <c r="Y132" s="5" t="s">
        <v>684</v>
      </c>
    </row>
    <row r="133" s="5" customFormat="1" spans="1:27">
      <c r="A133" s="5" t="s">
        <v>685</v>
      </c>
      <c r="B133" s="5" t="s">
        <v>26</v>
      </c>
      <c r="C133" s="5" t="s">
        <v>27</v>
      </c>
      <c r="D133" s="5" t="s">
        <v>686</v>
      </c>
      <c r="E133" s="5" t="s">
        <v>687</v>
      </c>
      <c r="F133" s="7">
        <v>45151</v>
      </c>
      <c r="G133" s="7">
        <v>45153</v>
      </c>
      <c r="H133" s="5">
        <v>3</v>
      </c>
      <c r="I133" s="5">
        <v>2</v>
      </c>
      <c r="J133" s="5">
        <v>6</v>
      </c>
      <c r="K133" s="5" t="s">
        <v>30</v>
      </c>
      <c r="L133" s="5">
        <v>3585</v>
      </c>
      <c r="M133" s="5">
        <v>3585</v>
      </c>
      <c r="N133" s="5" t="s">
        <v>688</v>
      </c>
      <c r="O133" s="5" t="s">
        <v>32</v>
      </c>
      <c r="P133" s="5" t="s">
        <v>33</v>
      </c>
      <c r="Q133" s="5">
        <v>0</v>
      </c>
      <c r="R133" s="8">
        <v>45143.0000115741</v>
      </c>
      <c r="S133" s="7">
        <v>45156</v>
      </c>
      <c r="T133" s="5" t="s">
        <v>34</v>
      </c>
      <c r="U133" s="5">
        <v>3585</v>
      </c>
      <c r="V133" s="5">
        <v>0</v>
      </c>
      <c r="W133" s="5">
        <v>0</v>
      </c>
      <c r="X133" s="5" t="s">
        <v>689</v>
      </c>
      <c r="Y133" s="5">
        <v>428086</v>
      </c>
      <c r="Z133" s="5">
        <v>428083</v>
      </c>
      <c r="AA133" s="5" t="s">
        <v>690</v>
      </c>
    </row>
    <row r="134" s="5" customFormat="1" spans="1:25">
      <c r="A134" s="5" t="s">
        <v>691</v>
      </c>
      <c r="B134" s="5" t="s">
        <v>26</v>
      </c>
      <c r="C134" s="5" t="s">
        <v>27</v>
      </c>
      <c r="D134" s="5" t="s">
        <v>253</v>
      </c>
      <c r="E134" s="5" t="s">
        <v>692</v>
      </c>
      <c r="F134" s="7">
        <v>45151</v>
      </c>
      <c r="G134" s="7">
        <v>45153</v>
      </c>
      <c r="H134" s="5">
        <v>1</v>
      </c>
      <c r="I134" s="5">
        <v>2</v>
      </c>
      <c r="J134" s="5">
        <v>2</v>
      </c>
      <c r="K134" s="5" t="s">
        <v>30</v>
      </c>
      <c r="L134" s="5">
        <v>1782</v>
      </c>
      <c r="M134" s="5">
        <v>1782</v>
      </c>
      <c r="N134" s="5" t="s">
        <v>693</v>
      </c>
      <c r="O134" s="5" t="s">
        <v>32</v>
      </c>
      <c r="P134" s="5" t="s">
        <v>33</v>
      </c>
      <c r="Q134" s="5">
        <v>0</v>
      </c>
      <c r="R134" s="8">
        <v>45143</v>
      </c>
      <c r="S134" s="7">
        <v>45156</v>
      </c>
      <c r="T134" s="5" t="s">
        <v>34</v>
      </c>
      <c r="U134" s="5">
        <v>1782</v>
      </c>
      <c r="V134" s="5">
        <v>0</v>
      </c>
      <c r="W134" s="5">
        <v>0</v>
      </c>
      <c r="X134" s="5" t="s">
        <v>694</v>
      </c>
      <c r="Y134" s="5" t="s">
        <v>695</v>
      </c>
    </row>
    <row r="135" s="5" customFormat="1" spans="1:25">
      <c r="A135" s="5" t="s">
        <v>611</v>
      </c>
      <c r="B135" s="5" t="s">
        <v>26</v>
      </c>
      <c r="C135" s="5" t="s">
        <v>69</v>
      </c>
      <c r="D135" s="5" t="s">
        <v>582</v>
      </c>
      <c r="E135" s="5" t="s">
        <v>583</v>
      </c>
      <c r="F135" s="7">
        <v>45151</v>
      </c>
      <c r="G135" s="7">
        <v>45153</v>
      </c>
      <c r="H135" s="5">
        <v>1</v>
      </c>
      <c r="I135" s="5">
        <v>2</v>
      </c>
      <c r="J135" s="5">
        <v>2</v>
      </c>
      <c r="K135" s="5" t="s">
        <v>30</v>
      </c>
      <c r="L135" s="5">
        <v>-3209</v>
      </c>
      <c r="M135" s="5">
        <v>-3209</v>
      </c>
      <c r="N135" s="5" t="s">
        <v>584</v>
      </c>
      <c r="O135" s="5" t="s">
        <v>32</v>
      </c>
      <c r="P135" s="5" t="s">
        <v>33</v>
      </c>
      <c r="Q135" s="5">
        <v>0</v>
      </c>
      <c r="R135" s="8">
        <v>45140</v>
      </c>
      <c r="S135" s="7">
        <v>45156</v>
      </c>
      <c r="T135" s="5" t="s">
        <v>34</v>
      </c>
      <c r="U135" s="5">
        <v>-3209</v>
      </c>
      <c r="V135" s="5">
        <v>0</v>
      </c>
      <c r="W135" s="5">
        <v>0</v>
      </c>
      <c r="X135" s="5" t="s">
        <v>612</v>
      </c>
      <c r="Y135" s="5" t="s">
        <v>613</v>
      </c>
    </row>
    <row r="136" s="5" customFormat="1" spans="1:25">
      <c r="A136" s="5" t="s">
        <v>602</v>
      </c>
      <c r="B136" s="5" t="s">
        <v>26</v>
      </c>
      <c r="C136" s="5" t="s">
        <v>69</v>
      </c>
      <c r="D136" s="5" t="s">
        <v>582</v>
      </c>
      <c r="E136" s="5" t="s">
        <v>583</v>
      </c>
      <c r="F136" s="7">
        <v>45150</v>
      </c>
      <c r="G136" s="7">
        <v>45153</v>
      </c>
      <c r="H136" s="5">
        <v>1</v>
      </c>
      <c r="I136" s="5">
        <v>3</v>
      </c>
      <c r="J136" s="5">
        <v>3</v>
      </c>
      <c r="K136" s="5" t="s">
        <v>30</v>
      </c>
      <c r="L136" s="5">
        <v>-4658</v>
      </c>
      <c r="M136" s="5">
        <v>-4658</v>
      </c>
      <c r="N136" s="5" t="s">
        <v>584</v>
      </c>
      <c r="O136" s="5" t="s">
        <v>32</v>
      </c>
      <c r="P136" s="5" t="s">
        <v>33</v>
      </c>
      <c r="Q136" s="5">
        <v>0</v>
      </c>
      <c r="R136" s="8">
        <v>45140.0000115741</v>
      </c>
      <c r="S136" s="7">
        <v>45156</v>
      </c>
      <c r="T136" s="5" t="s">
        <v>34</v>
      </c>
      <c r="U136" s="5">
        <v>-4658</v>
      </c>
      <c r="V136" s="5">
        <v>0</v>
      </c>
      <c r="W136" s="5">
        <v>0</v>
      </c>
      <c r="X136" s="5" t="s">
        <v>603</v>
      </c>
      <c r="Y136" s="5" t="s">
        <v>604</v>
      </c>
    </row>
    <row r="137" s="5" customFormat="1" spans="1:25">
      <c r="A137" s="5" t="s">
        <v>696</v>
      </c>
      <c r="B137" s="5" t="s">
        <v>26</v>
      </c>
      <c r="C137" s="5" t="s">
        <v>27</v>
      </c>
      <c r="D137" s="5" t="s">
        <v>697</v>
      </c>
      <c r="E137" s="5" t="s">
        <v>698</v>
      </c>
      <c r="F137" s="7">
        <v>45151</v>
      </c>
      <c r="G137" s="7">
        <v>45153</v>
      </c>
      <c r="H137" s="5">
        <v>2</v>
      </c>
      <c r="I137" s="5">
        <v>2</v>
      </c>
      <c r="J137" s="5">
        <v>4</v>
      </c>
      <c r="K137" s="5" t="s">
        <v>30</v>
      </c>
      <c r="L137" s="5">
        <v>2080</v>
      </c>
      <c r="M137" s="5">
        <v>2080</v>
      </c>
      <c r="N137" s="5" t="s">
        <v>699</v>
      </c>
      <c r="O137" s="5" t="s">
        <v>32</v>
      </c>
      <c r="P137" s="5" t="s">
        <v>33</v>
      </c>
      <c r="Q137" s="5">
        <v>0</v>
      </c>
      <c r="R137" s="8">
        <v>45144</v>
      </c>
      <c r="S137" s="7">
        <v>45156</v>
      </c>
      <c r="T137" s="5" t="s">
        <v>34</v>
      </c>
      <c r="U137" s="5">
        <v>2080</v>
      </c>
      <c r="V137" s="5">
        <v>0</v>
      </c>
      <c r="W137" s="5">
        <v>0</v>
      </c>
      <c r="X137" s="5" t="s">
        <v>700</v>
      </c>
      <c r="Y137" s="5" t="s">
        <v>701</v>
      </c>
    </row>
    <row r="138" s="5" customFormat="1" spans="1:25">
      <c r="A138" s="5" t="s">
        <v>702</v>
      </c>
      <c r="B138" s="5" t="s">
        <v>26</v>
      </c>
      <c r="C138" s="5" t="s">
        <v>27</v>
      </c>
      <c r="D138" s="5" t="s">
        <v>703</v>
      </c>
      <c r="E138" s="5" t="s">
        <v>704</v>
      </c>
      <c r="F138" s="7">
        <v>45145</v>
      </c>
      <c r="G138" s="7">
        <v>45153</v>
      </c>
      <c r="H138" s="5">
        <v>1</v>
      </c>
      <c r="I138" s="5">
        <v>8</v>
      </c>
      <c r="J138" s="5">
        <v>8</v>
      </c>
      <c r="K138" s="5" t="s">
        <v>30</v>
      </c>
      <c r="L138" s="5">
        <v>19170</v>
      </c>
      <c r="M138" s="5">
        <v>19170</v>
      </c>
      <c r="N138" s="5" t="s">
        <v>705</v>
      </c>
      <c r="O138" s="5" t="s">
        <v>32</v>
      </c>
      <c r="P138" s="5" t="s">
        <v>33</v>
      </c>
      <c r="Q138" s="5">
        <v>0</v>
      </c>
      <c r="R138" s="8">
        <v>45144.0000115741</v>
      </c>
      <c r="S138" s="7">
        <v>45156</v>
      </c>
      <c r="T138" s="5" t="s">
        <v>34</v>
      </c>
      <c r="U138" s="5">
        <v>19170</v>
      </c>
      <c r="V138" s="5">
        <v>0</v>
      </c>
      <c r="W138" s="5">
        <v>0</v>
      </c>
      <c r="X138" s="5" t="s">
        <v>706</v>
      </c>
      <c r="Y138" s="5" t="s">
        <v>707</v>
      </c>
    </row>
    <row r="139" s="5" customFormat="1" spans="1:25">
      <c r="A139" s="5" t="s">
        <v>708</v>
      </c>
      <c r="B139" s="5" t="s">
        <v>26</v>
      </c>
      <c r="C139" s="5" t="s">
        <v>27</v>
      </c>
      <c r="D139" s="5" t="s">
        <v>259</v>
      </c>
      <c r="E139" s="5" t="s">
        <v>709</v>
      </c>
      <c r="F139" s="7">
        <v>45152</v>
      </c>
      <c r="G139" s="7">
        <v>45153</v>
      </c>
      <c r="H139" s="5">
        <v>1</v>
      </c>
      <c r="I139" s="5">
        <v>1</v>
      </c>
      <c r="J139" s="5">
        <v>1</v>
      </c>
      <c r="K139" s="5" t="s">
        <v>30</v>
      </c>
      <c r="L139" s="5">
        <v>435</v>
      </c>
      <c r="M139" s="5">
        <v>435</v>
      </c>
      <c r="N139" s="5" t="s">
        <v>710</v>
      </c>
      <c r="O139" s="5" t="s">
        <v>32</v>
      </c>
      <c r="P139" s="5" t="s">
        <v>33</v>
      </c>
      <c r="Q139" s="5">
        <v>0</v>
      </c>
      <c r="R139" s="8">
        <v>45145.0000115741</v>
      </c>
      <c r="S139" s="7">
        <v>45156</v>
      </c>
      <c r="T139" s="5" t="s">
        <v>34</v>
      </c>
      <c r="U139" s="5">
        <v>435</v>
      </c>
      <c r="V139" s="5">
        <v>0</v>
      </c>
      <c r="W139" s="5">
        <v>0</v>
      </c>
      <c r="X139" s="5" t="s">
        <v>711</v>
      </c>
      <c r="Y139" s="5" t="s">
        <v>712</v>
      </c>
    </row>
    <row r="140" s="5" customFormat="1" spans="1:25">
      <c r="A140" s="5" t="s">
        <v>713</v>
      </c>
      <c r="B140" s="5" t="s">
        <v>26</v>
      </c>
      <c r="C140" s="5" t="s">
        <v>27</v>
      </c>
      <c r="D140" s="5" t="s">
        <v>146</v>
      </c>
      <c r="E140" s="5" t="s">
        <v>147</v>
      </c>
      <c r="F140" s="7">
        <v>45151</v>
      </c>
      <c r="G140" s="7">
        <v>45153</v>
      </c>
      <c r="H140" s="5">
        <v>2</v>
      </c>
      <c r="I140" s="5">
        <v>2</v>
      </c>
      <c r="J140" s="5">
        <v>4</v>
      </c>
      <c r="K140" s="5" t="s">
        <v>30</v>
      </c>
      <c r="L140" s="5">
        <v>14000</v>
      </c>
      <c r="M140" s="5">
        <v>14000</v>
      </c>
      <c r="N140" s="5" t="s">
        <v>714</v>
      </c>
      <c r="O140" s="5" t="s">
        <v>32</v>
      </c>
      <c r="P140" s="5" t="s">
        <v>33</v>
      </c>
      <c r="Q140" s="5">
        <v>0</v>
      </c>
      <c r="R140" s="8">
        <v>45145.0000115741</v>
      </c>
      <c r="S140" s="7">
        <v>45156</v>
      </c>
      <c r="T140" s="5" t="s">
        <v>34</v>
      </c>
      <c r="U140" s="5">
        <v>14000</v>
      </c>
      <c r="V140" s="5">
        <v>0</v>
      </c>
      <c r="W140" s="5">
        <v>0</v>
      </c>
      <c r="X140" s="5" t="s">
        <v>715</v>
      </c>
      <c r="Y140" s="5" t="s">
        <v>48</v>
      </c>
    </row>
    <row r="141" s="5" customFormat="1" spans="1:25">
      <c r="A141" s="5" t="s">
        <v>713</v>
      </c>
      <c r="B141" s="5" t="s">
        <v>26</v>
      </c>
      <c r="C141" s="5" t="s">
        <v>69</v>
      </c>
      <c r="D141" s="5" t="s">
        <v>146</v>
      </c>
      <c r="E141" s="5" t="s">
        <v>147</v>
      </c>
      <c r="F141" s="7">
        <v>45151</v>
      </c>
      <c r="G141" s="7">
        <v>45153</v>
      </c>
      <c r="H141" s="5">
        <v>2</v>
      </c>
      <c r="I141" s="5">
        <v>2</v>
      </c>
      <c r="J141" s="5">
        <v>4</v>
      </c>
      <c r="K141" s="5" t="s">
        <v>30</v>
      </c>
      <c r="L141" s="5">
        <v>-14000</v>
      </c>
      <c r="M141" s="5">
        <v>-14000</v>
      </c>
      <c r="N141" s="5" t="s">
        <v>714</v>
      </c>
      <c r="O141" s="5" t="s">
        <v>32</v>
      </c>
      <c r="P141" s="5" t="s">
        <v>33</v>
      </c>
      <c r="Q141" s="5">
        <v>0</v>
      </c>
      <c r="R141" s="8">
        <v>45145.0000115741</v>
      </c>
      <c r="S141" s="7">
        <v>45156</v>
      </c>
      <c r="T141" s="5" t="s">
        <v>34</v>
      </c>
      <c r="U141" s="5">
        <v>-14000</v>
      </c>
      <c r="V141" s="5">
        <v>0</v>
      </c>
      <c r="W141" s="5">
        <v>0</v>
      </c>
      <c r="X141" s="5" t="s">
        <v>715</v>
      </c>
      <c r="Y141" s="5" t="s">
        <v>48</v>
      </c>
    </row>
    <row r="142" s="5" customFormat="1" spans="1:25">
      <c r="A142" s="5" t="s">
        <v>716</v>
      </c>
      <c r="B142" s="5" t="s">
        <v>26</v>
      </c>
      <c r="C142" s="5" t="s">
        <v>27</v>
      </c>
      <c r="D142" s="5" t="s">
        <v>146</v>
      </c>
      <c r="E142" s="5" t="s">
        <v>717</v>
      </c>
      <c r="F142" s="7">
        <v>45151</v>
      </c>
      <c r="G142" s="7">
        <v>45153</v>
      </c>
      <c r="H142" s="5">
        <v>1</v>
      </c>
      <c r="I142" s="5">
        <v>2</v>
      </c>
      <c r="J142" s="5">
        <v>2</v>
      </c>
      <c r="K142" s="5" t="s">
        <v>30</v>
      </c>
      <c r="L142" s="5">
        <v>10600</v>
      </c>
      <c r="M142" s="5">
        <v>10600</v>
      </c>
      <c r="N142" s="5" t="s">
        <v>718</v>
      </c>
      <c r="O142" s="5" t="s">
        <v>32</v>
      </c>
      <c r="P142" s="5" t="s">
        <v>33</v>
      </c>
      <c r="Q142" s="5">
        <v>0</v>
      </c>
      <c r="R142" s="8">
        <v>45145</v>
      </c>
      <c r="S142" s="7">
        <v>45156</v>
      </c>
      <c r="T142" s="5" t="s">
        <v>34</v>
      </c>
      <c r="U142" s="5">
        <v>10600</v>
      </c>
      <c r="V142" s="5">
        <v>0</v>
      </c>
      <c r="W142" s="5">
        <v>0</v>
      </c>
      <c r="X142" s="5" t="s">
        <v>719</v>
      </c>
      <c r="Y142" s="5" t="s">
        <v>48</v>
      </c>
    </row>
    <row r="143" s="5" customFormat="1" spans="1:25">
      <c r="A143" s="5" t="s">
        <v>716</v>
      </c>
      <c r="B143" s="5" t="s">
        <v>26</v>
      </c>
      <c r="C143" s="5" t="s">
        <v>69</v>
      </c>
      <c r="D143" s="5" t="s">
        <v>146</v>
      </c>
      <c r="E143" s="5" t="s">
        <v>717</v>
      </c>
      <c r="F143" s="7">
        <v>45151</v>
      </c>
      <c r="G143" s="7">
        <v>45153</v>
      </c>
      <c r="H143" s="5">
        <v>1</v>
      </c>
      <c r="I143" s="5">
        <v>2</v>
      </c>
      <c r="J143" s="5">
        <v>2</v>
      </c>
      <c r="K143" s="5" t="s">
        <v>30</v>
      </c>
      <c r="L143" s="5">
        <v>-10600</v>
      </c>
      <c r="M143" s="5">
        <v>-10600</v>
      </c>
      <c r="N143" s="5" t="s">
        <v>718</v>
      </c>
      <c r="O143" s="5" t="s">
        <v>32</v>
      </c>
      <c r="P143" s="5" t="s">
        <v>33</v>
      </c>
      <c r="Q143" s="5">
        <v>0</v>
      </c>
      <c r="R143" s="8">
        <v>45145</v>
      </c>
      <c r="S143" s="7">
        <v>45156</v>
      </c>
      <c r="T143" s="5" t="s">
        <v>34</v>
      </c>
      <c r="U143" s="5">
        <v>-10600</v>
      </c>
      <c r="V143" s="5">
        <v>0</v>
      </c>
      <c r="W143" s="5">
        <v>0</v>
      </c>
      <c r="X143" s="5" t="s">
        <v>719</v>
      </c>
      <c r="Y143" s="5" t="s">
        <v>48</v>
      </c>
    </row>
    <row r="144" s="5" customFormat="1" spans="1:25">
      <c r="A144" s="5" t="s">
        <v>720</v>
      </c>
      <c r="B144" s="5" t="s">
        <v>26</v>
      </c>
      <c r="C144" s="5" t="s">
        <v>27</v>
      </c>
      <c r="D144" s="5" t="s">
        <v>146</v>
      </c>
      <c r="E144" s="5" t="s">
        <v>717</v>
      </c>
      <c r="F144" s="7">
        <v>45151</v>
      </c>
      <c r="G144" s="7">
        <v>45153</v>
      </c>
      <c r="H144" s="5">
        <v>1</v>
      </c>
      <c r="I144" s="5">
        <v>2</v>
      </c>
      <c r="J144" s="5">
        <v>2</v>
      </c>
      <c r="K144" s="5" t="s">
        <v>30</v>
      </c>
      <c r="L144" s="5">
        <v>10600</v>
      </c>
      <c r="M144" s="5">
        <v>10600</v>
      </c>
      <c r="N144" s="5" t="s">
        <v>718</v>
      </c>
      <c r="O144" s="5" t="s">
        <v>32</v>
      </c>
      <c r="P144" s="5" t="s">
        <v>33</v>
      </c>
      <c r="Q144" s="5">
        <v>0</v>
      </c>
      <c r="R144" s="8">
        <v>45145.0000115741</v>
      </c>
      <c r="S144" s="7">
        <v>45156</v>
      </c>
      <c r="T144" s="5" t="s">
        <v>34</v>
      </c>
      <c r="U144" s="5">
        <v>10600</v>
      </c>
      <c r="V144" s="5">
        <v>0</v>
      </c>
      <c r="W144" s="5">
        <v>0</v>
      </c>
      <c r="X144" s="5" t="s">
        <v>721</v>
      </c>
      <c r="Y144" s="5" t="s">
        <v>722</v>
      </c>
    </row>
    <row r="145" s="5" customFormat="1" spans="1:25">
      <c r="A145" s="5" t="s">
        <v>723</v>
      </c>
      <c r="B145" s="5" t="s">
        <v>26</v>
      </c>
      <c r="C145" s="5" t="s">
        <v>27</v>
      </c>
      <c r="D145" s="5" t="s">
        <v>724</v>
      </c>
      <c r="E145" s="5" t="s">
        <v>725</v>
      </c>
      <c r="F145" s="7">
        <v>45151</v>
      </c>
      <c r="G145" s="7">
        <v>45153</v>
      </c>
      <c r="H145" s="5">
        <v>1</v>
      </c>
      <c r="I145" s="5">
        <v>2</v>
      </c>
      <c r="J145" s="5">
        <v>2</v>
      </c>
      <c r="K145" s="5" t="s">
        <v>30</v>
      </c>
      <c r="L145" s="5">
        <v>5134</v>
      </c>
      <c r="M145" s="5">
        <v>5134</v>
      </c>
      <c r="N145" s="5" t="s">
        <v>726</v>
      </c>
      <c r="O145" s="5" t="s">
        <v>32</v>
      </c>
      <c r="P145" s="5" t="s">
        <v>33</v>
      </c>
      <c r="Q145" s="5">
        <v>0</v>
      </c>
      <c r="R145" s="8">
        <v>45145</v>
      </c>
      <c r="S145" s="7">
        <v>45156</v>
      </c>
      <c r="T145" s="5" t="s">
        <v>34</v>
      </c>
      <c r="U145" s="5">
        <v>5134</v>
      </c>
      <c r="V145" s="5">
        <v>0</v>
      </c>
      <c r="W145" s="5">
        <v>0</v>
      </c>
      <c r="X145" s="5" t="s">
        <v>727</v>
      </c>
      <c r="Y145" s="5" t="s">
        <v>728</v>
      </c>
    </row>
    <row r="146" s="5" customFormat="1" spans="1:25">
      <c r="A146" s="5" t="s">
        <v>729</v>
      </c>
      <c r="B146" s="5" t="s">
        <v>26</v>
      </c>
      <c r="C146" s="5" t="s">
        <v>27</v>
      </c>
      <c r="D146" s="5" t="s">
        <v>730</v>
      </c>
      <c r="E146" s="5" t="s">
        <v>731</v>
      </c>
      <c r="F146" s="7">
        <v>45151</v>
      </c>
      <c r="G146" s="7">
        <v>45155</v>
      </c>
      <c r="H146" s="5">
        <v>1</v>
      </c>
      <c r="I146" s="5">
        <v>4</v>
      </c>
      <c r="J146" s="5">
        <v>4</v>
      </c>
      <c r="K146" s="5" t="s">
        <v>30</v>
      </c>
      <c r="L146" s="5">
        <v>3268</v>
      </c>
      <c r="M146" s="5">
        <v>3268</v>
      </c>
      <c r="N146" s="5" t="s">
        <v>732</v>
      </c>
      <c r="O146" s="5" t="s">
        <v>32</v>
      </c>
      <c r="P146" s="5" t="s">
        <v>33</v>
      </c>
      <c r="Q146" s="5">
        <v>0</v>
      </c>
      <c r="R146" s="8">
        <v>45145</v>
      </c>
      <c r="S146" s="7">
        <v>45156</v>
      </c>
      <c r="T146" s="5" t="s">
        <v>34</v>
      </c>
      <c r="U146" s="5">
        <v>3268</v>
      </c>
      <c r="V146" s="5">
        <v>0</v>
      </c>
      <c r="W146" s="5">
        <v>0</v>
      </c>
      <c r="X146" s="5" t="s">
        <v>733</v>
      </c>
      <c r="Y146" s="5" t="s">
        <v>734</v>
      </c>
    </row>
    <row r="147" s="5" customFormat="1" spans="1:25">
      <c r="A147" s="5" t="s">
        <v>735</v>
      </c>
      <c r="B147" s="5" t="s">
        <v>26</v>
      </c>
      <c r="C147" s="5" t="s">
        <v>27</v>
      </c>
      <c r="D147" s="5" t="s">
        <v>736</v>
      </c>
      <c r="E147" s="5" t="s">
        <v>737</v>
      </c>
      <c r="F147" s="7">
        <v>45154</v>
      </c>
      <c r="G147" s="7">
        <v>45155</v>
      </c>
      <c r="H147" s="5">
        <v>1</v>
      </c>
      <c r="I147" s="5">
        <v>1</v>
      </c>
      <c r="J147" s="5">
        <v>1</v>
      </c>
      <c r="K147" s="5" t="s">
        <v>30</v>
      </c>
      <c r="L147" s="5">
        <v>287</v>
      </c>
      <c r="M147" s="5">
        <v>287</v>
      </c>
      <c r="N147" s="5" t="s">
        <v>738</v>
      </c>
      <c r="O147" s="5" t="s">
        <v>32</v>
      </c>
      <c r="P147" s="5" t="s">
        <v>33</v>
      </c>
      <c r="Q147" s="5">
        <v>0</v>
      </c>
      <c r="R147" s="8">
        <v>45145.0000115741</v>
      </c>
      <c r="S147" s="7">
        <v>45156</v>
      </c>
      <c r="T147" s="5" t="s">
        <v>34</v>
      </c>
      <c r="U147" s="5">
        <v>287</v>
      </c>
      <c r="V147" s="5">
        <v>0</v>
      </c>
      <c r="W147" s="5">
        <v>0</v>
      </c>
      <c r="X147" s="5" t="s">
        <v>739</v>
      </c>
      <c r="Y147" s="5" t="s">
        <v>740</v>
      </c>
    </row>
    <row r="148" s="5" customFormat="1" spans="1:25">
      <c r="A148" s="5" t="s">
        <v>741</v>
      </c>
      <c r="B148" s="5" t="s">
        <v>26</v>
      </c>
      <c r="C148" s="5" t="s">
        <v>27</v>
      </c>
      <c r="D148" s="5" t="s">
        <v>730</v>
      </c>
      <c r="E148" s="5" t="s">
        <v>742</v>
      </c>
      <c r="F148" s="7">
        <v>45153</v>
      </c>
      <c r="G148" s="7">
        <v>45155</v>
      </c>
      <c r="H148" s="5">
        <v>1</v>
      </c>
      <c r="I148" s="5">
        <v>2</v>
      </c>
      <c r="J148" s="5">
        <v>2</v>
      </c>
      <c r="K148" s="5" t="s">
        <v>30</v>
      </c>
      <c r="L148" s="5">
        <v>1420</v>
      </c>
      <c r="M148" s="5">
        <v>1420</v>
      </c>
      <c r="N148" s="5" t="s">
        <v>743</v>
      </c>
      <c r="O148" s="5" t="s">
        <v>32</v>
      </c>
      <c r="P148" s="5" t="s">
        <v>33</v>
      </c>
      <c r="Q148" s="5">
        <v>0</v>
      </c>
      <c r="R148" s="8">
        <v>45145</v>
      </c>
      <c r="S148" s="7">
        <v>45156</v>
      </c>
      <c r="T148" s="5" t="s">
        <v>34</v>
      </c>
      <c r="U148" s="5">
        <v>1420</v>
      </c>
      <c r="V148" s="5">
        <v>0</v>
      </c>
      <c r="W148" s="5">
        <v>0</v>
      </c>
      <c r="X148" s="5" t="s">
        <v>744</v>
      </c>
      <c r="Y148" s="5" t="s">
        <v>745</v>
      </c>
    </row>
    <row r="149" s="5" customFormat="1" spans="1:25">
      <c r="A149" s="5" t="s">
        <v>746</v>
      </c>
      <c r="B149" s="5" t="s">
        <v>26</v>
      </c>
      <c r="C149" s="5" t="s">
        <v>27</v>
      </c>
      <c r="D149" s="5" t="s">
        <v>747</v>
      </c>
      <c r="E149" s="5" t="s">
        <v>748</v>
      </c>
      <c r="F149" s="7">
        <v>45148</v>
      </c>
      <c r="G149" s="7">
        <v>45155</v>
      </c>
      <c r="H149" s="5">
        <v>1</v>
      </c>
      <c r="I149" s="5">
        <v>7</v>
      </c>
      <c r="J149" s="5">
        <v>7</v>
      </c>
      <c r="K149" s="5" t="s">
        <v>30</v>
      </c>
      <c r="L149" s="5">
        <v>1911</v>
      </c>
      <c r="M149" s="5">
        <v>1911</v>
      </c>
      <c r="N149" s="5" t="s">
        <v>749</v>
      </c>
      <c r="O149" s="5" t="s">
        <v>32</v>
      </c>
      <c r="P149" s="5" t="s">
        <v>33</v>
      </c>
      <c r="Q149" s="5">
        <v>0</v>
      </c>
      <c r="R149" s="8">
        <v>45146.0000115741</v>
      </c>
      <c r="S149" s="7">
        <v>45156</v>
      </c>
      <c r="T149" s="5" t="s">
        <v>34</v>
      </c>
      <c r="U149" s="5">
        <v>1911</v>
      </c>
      <c r="V149" s="5">
        <v>0</v>
      </c>
      <c r="W149" s="5">
        <v>0</v>
      </c>
      <c r="X149" s="5" t="s">
        <v>750</v>
      </c>
      <c r="Y149" s="5" t="s">
        <v>751</v>
      </c>
    </row>
    <row r="150" s="5" customFormat="1" spans="1:25">
      <c r="A150" s="5" t="s">
        <v>752</v>
      </c>
      <c r="B150" s="5" t="s">
        <v>26</v>
      </c>
      <c r="C150" s="5" t="s">
        <v>27</v>
      </c>
      <c r="D150" s="5" t="s">
        <v>753</v>
      </c>
      <c r="E150" s="5" t="s">
        <v>165</v>
      </c>
      <c r="F150" s="7">
        <v>45152</v>
      </c>
      <c r="G150" s="7">
        <v>45155</v>
      </c>
      <c r="H150" s="5">
        <v>1</v>
      </c>
      <c r="I150" s="5">
        <v>3</v>
      </c>
      <c r="J150" s="5">
        <v>3</v>
      </c>
      <c r="K150" s="5" t="s">
        <v>30</v>
      </c>
      <c r="L150" s="5">
        <v>1158</v>
      </c>
      <c r="M150" s="5">
        <v>1158</v>
      </c>
      <c r="N150" s="5" t="s">
        <v>754</v>
      </c>
      <c r="O150" s="5" t="s">
        <v>32</v>
      </c>
      <c r="P150" s="5" t="s">
        <v>33</v>
      </c>
      <c r="Q150" s="5">
        <v>0</v>
      </c>
      <c r="R150" s="8">
        <v>45146</v>
      </c>
      <c r="S150" s="7">
        <v>45156</v>
      </c>
      <c r="T150" s="5" t="s">
        <v>34</v>
      </c>
      <c r="U150" s="5">
        <v>1158</v>
      </c>
      <c r="V150" s="5">
        <v>0</v>
      </c>
      <c r="W150" s="5">
        <v>0</v>
      </c>
      <c r="X150" s="5" t="s">
        <v>755</v>
      </c>
      <c r="Y150" s="5" t="s">
        <v>756</v>
      </c>
    </row>
    <row r="151" s="5" customFormat="1" spans="1:25">
      <c r="A151" s="5" t="s">
        <v>757</v>
      </c>
      <c r="B151" s="5" t="s">
        <v>26</v>
      </c>
      <c r="C151" s="5" t="s">
        <v>27</v>
      </c>
      <c r="D151" s="5" t="s">
        <v>753</v>
      </c>
      <c r="E151" s="5" t="s">
        <v>165</v>
      </c>
      <c r="F151" s="7">
        <v>45152</v>
      </c>
      <c r="G151" s="7">
        <v>45155</v>
      </c>
      <c r="H151" s="5">
        <v>1</v>
      </c>
      <c r="I151" s="5">
        <v>3</v>
      </c>
      <c r="J151" s="5">
        <v>3</v>
      </c>
      <c r="K151" s="5" t="s">
        <v>30</v>
      </c>
      <c r="L151" s="5">
        <v>1158</v>
      </c>
      <c r="M151" s="5">
        <v>1158</v>
      </c>
      <c r="N151" s="5" t="s">
        <v>758</v>
      </c>
      <c r="O151" s="5" t="s">
        <v>32</v>
      </c>
      <c r="P151" s="5" t="s">
        <v>33</v>
      </c>
      <c r="Q151" s="5">
        <v>0</v>
      </c>
      <c r="R151" s="8">
        <v>45146.0000115741</v>
      </c>
      <c r="S151" s="7">
        <v>45156</v>
      </c>
      <c r="T151" s="5" t="s">
        <v>34</v>
      </c>
      <c r="U151" s="5">
        <v>1158</v>
      </c>
      <c r="V151" s="5">
        <v>0</v>
      </c>
      <c r="W151" s="5">
        <v>0</v>
      </c>
      <c r="X151" s="5" t="s">
        <v>759</v>
      </c>
      <c r="Y151" s="5" t="s">
        <v>760</v>
      </c>
    </row>
    <row r="152" s="5" customFormat="1" spans="1:25">
      <c r="A152" s="5" t="s">
        <v>761</v>
      </c>
      <c r="B152" s="5" t="s">
        <v>26</v>
      </c>
      <c r="C152" s="5" t="s">
        <v>27</v>
      </c>
      <c r="D152" s="5" t="s">
        <v>753</v>
      </c>
      <c r="E152" s="5" t="s">
        <v>165</v>
      </c>
      <c r="F152" s="7">
        <v>45152</v>
      </c>
      <c r="G152" s="7">
        <v>45155</v>
      </c>
      <c r="H152" s="5">
        <v>1</v>
      </c>
      <c r="I152" s="5">
        <v>3</v>
      </c>
      <c r="J152" s="5">
        <v>3</v>
      </c>
      <c r="K152" s="5" t="s">
        <v>30</v>
      </c>
      <c r="L152" s="5">
        <v>1158</v>
      </c>
      <c r="M152" s="5">
        <v>1158</v>
      </c>
      <c r="N152" s="5" t="s">
        <v>762</v>
      </c>
      <c r="O152" s="5" t="s">
        <v>32</v>
      </c>
      <c r="P152" s="5" t="s">
        <v>33</v>
      </c>
      <c r="Q152" s="5">
        <v>0</v>
      </c>
      <c r="R152" s="8">
        <v>45146</v>
      </c>
      <c r="S152" s="7">
        <v>45156</v>
      </c>
      <c r="T152" s="5" t="s">
        <v>34</v>
      </c>
      <c r="U152" s="5">
        <v>1158</v>
      </c>
      <c r="V152" s="5">
        <v>0</v>
      </c>
      <c r="W152" s="5">
        <v>0</v>
      </c>
      <c r="X152" s="5" t="s">
        <v>763</v>
      </c>
      <c r="Y152" s="5" t="s">
        <v>764</v>
      </c>
    </row>
    <row r="153" s="5" customFormat="1" spans="1:25">
      <c r="A153" s="5" t="s">
        <v>765</v>
      </c>
      <c r="B153" s="5" t="s">
        <v>26</v>
      </c>
      <c r="C153" s="5" t="s">
        <v>27</v>
      </c>
      <c r="D153" s="5" t="s">
        <v>753</v>
      </c>
      <c r="E153" s="5" t="s">
        <v>165</v>
      </c>
      <c r="F153" s="7">
        <v>45152</v>
      </c>
      <c r="G153" s="7">
        <v>45155</v>
      </c>
      <c r="H153" s="5">
        <v>1</v>
      </c>
      <c r="I153" s="5">
        <v>3</v>
      </c>
      <c r="J153" s="5">
        <v>3</v>
      </c>
      <c r="K153" s="5" t="s">
        <v>30</v>
      </c>
      <c r="L153" s="5">
        <v>1158</v>
      </c>
      <c r="M153" s="5">
        <v>1158</v>
      </c>
      <c r="N153" s="5" t="s">
        <v>766</v>
      </c>
      <c r="O153" s="5" t="s">
        <v>32</v>
      </c>
      <c r="P153" s="5" t="s">
        <v>33</v>
      </c>
      <c r="Q153" s="5">
        <v>0</v>
      </c>
      <c r="R153" s="8">
        <v>45146.0000115741</v>
      </c>
      <c r="S153" s="7">
        <v>45156</v>
      </c>
      <c r="T153" s="5" t="s">
        <v>34</v>
      </c>
      <c r="U153" s="5">
        <v>1158</v>
      </c>
      <c r="V153" s="5">
        <v>0</v>
      </c>
      <c r="W153" s="5">
        <v>0</v>
      </c>
      <c r="X153" s="5" t="s">
        <v>767</v>
      </c>
      <c r="Y153" s="5" t="s">
        <v>768</v>
      </c>
    </row>
    <row r="154" s="5" customFormat="1" spans="1:25">
      <c r="A154" s="5" t="s">
        <v>769</v>
      </c>
      <c r="B154" s="5" t="s">
        <v>26</v>
      </c>
      <c r="C154" s="5" t="s">
        <v>27</v>
      </c>
      <c r="D154" s="5" t="s">
        <v>770</v>
      </c>
      <c r="E154" s="5" t="s">
        <v>771</v>
      </c>
      <c r="F154" s="7">
        <v>45153</v>
      </c>
      <c r="G154" s="7">
        <v>45155</v>
      </c>
      <c r="H154" s="5">
        <v>1</v>
      </c>
      <c r="I154" s="5">
        <v>2</v>
      </c>
      <c r="J154" s="5">
        <v>2</v>
      </c>
      <c r="K154" s="5" t="s">
        <v>30</v>
      </c>
      <c r="L154" s="5">
        <v>4541</v>
      </c>
      <c r="M154" s="5">
        <v>4541</v>
      </c>
      <c r="N154" s="5" t="s">
        <v>772</v>
      </c>
      <c r="O154" s="5" t="s">
        <v>32</v>
      </c>
      <c r="P154" s="5" t="s">
        <v>33</v>
      </c>
      <c r="Q154" s="5">
        <v>0</v>
      </c>
      <c r="R154" s="8">
        <v>45146</v>
      </c>
      <c r="S154" s="7">
        <v>45156</v>
      </c>
      <c r="T154" s="5" t="s">
        <v>34</v>
      </c>
      <c r="U154" s="5">
        <v>4541</v>
      </c>
      <c r="V154" s="5">
        <v>0</v>
      </c>
      <c r="W154" s="5">
        <v>0</v>
      </c>
      <c r="X154" s="5" t="s">
        <v>773</v>
      </c>
      <c r="Y154" s="5" t="s">
        <v>774</v>
      </c>
    </row>
    <row r="155" s="5" customFormat="1" spans="1:26">
      <c r="A155" s="5" t="s">
        <v>775</v>
      </c>
      <c r="B155" s="5" t="s">
        <v>26</v>
      </c>
      <c r="C155" s="5" t="s">
        <v>27</v>
      </c>
      <c r="D155" s="5" t="s">
        <v>770</v>
      </c>
      <c r="E155" s="5" t="s">
        <v>776</v>
      </c>
      <c r="F155" s="7">
        <v>45153</v>
      </c>
      <c r="G155" s="7">
        <v>45155</v>
      </c>
      <c r="H155" s="5">
        <v>2</v>
      </c>
      <c r="I155" s="5">
        <v>2</v>
      </c>
      <c r="J155" s="5">
        <v>4</v>
      </c>
      <c r="K155" s="5" t="s">
        <v>30</v>
      </c>
      <c r="L155" s="5">
        <v>9244</v>
      </c>
      <c r="M155" s="5">
        <v>9244</v>
      </c>
      <c r="N155" s="5" t="s">
        <v>777</v>
      </c>
      <c r="O155" s="5" t="s">
        <v>32</v>
      </c>
      <c r="P155" s="5" t="s">
        <v>33</v>
      </c>
      <c r="Q155" s="5">
        <v>0</v>
      </c>
      <c r="R155" s="8">
        <v>45146</v>
      </c>
      <c r="S155" s="7">
        <v>45156</v>
      </c>
      <c r="T155" s="5" t="s">
        <v>34</v>
      </c>
      <c r="U155" s="5">
        <v>9244</v>
      </c>
      <c r="V155" s="5">
        <v>0</v>
      </c>
      <c r="W155" s="5">
        <v>0</v>
      </c>
      <c r="X155" s="5" t="s">
        <v>778</v>
      </c>
      <c r="Y155" s="5">
        <v>65201415</v>
      </c>
      <c r="Z155" s="5" t="s">
        <v>779</v>
      </c>
    </row>
    <row r="156" s="5" customFormat="1" spans="1:25">
      <c r="A156" s="5" t="s">
        <v>780</v>
      </c>
      <c r="B156" s="5" t="s">
        <v>26</v>
      </c>
      <c r="C156" s="5" t="s">
        <v>27</v>
      </c>
      <c r="D156" s="5" t="s">
        <v>236</v>
      </c>
      <c r="E156" s="5" t="s">
        <v>407</v>
      </c>
      <c r="F156" s="7">
        <v>45154</v>
      </c>
      <c r="G156" s="7">
        <v>45155</v>
      </c>
      <c r="H156" s="5">
        <v>1</v>
      </c>
      <c r="I156" s="5">
        <v>1</v>
      </c>
      <c r="J156" s="5">
        <v>1</v>
      </c>
      <c r="K156" s="5" t="s">
        <v>30</v>
      </c>
      <c r="L156" s="5">
        <v>539</v>
      </c>
      <c r="M156" s="5">
        <v>539</v>
      </c>
      <c r="N156" s="5" t="s">
        <v>781</v>
      </c>
      <c r="O156" s="5" t="s">
        <v>32</v>
      </c>
      <c r="P156" s="5" t="s">
        <v>33</v>
      </c>
      <c r="Q156" s="5">
        <v>0</v>
      </c>
      <c r="R156" s="8">
        <v>45146</v>
      </c>
      <c r="S156" s="7">
        <v>45156</v>
      </c>
      <c r="T156" s="5" t="s">
        <v>34</v>
      </c>
      <c r="U156" s="5">
        <v>539</v>
      </c>
      <c r="V156" s="5">
        <v>0</v>
      </c>
      <c r="W156" s="5">
        <v>0</v>
      </c>
      <c r="X156" s="5" t="s">
        <v>782</v>
      </c>
      <c r="Y156" s="5" t="s">
        <v>783</v>
      </c>
    </row>
    <row r="157" s="5" customFormat="1" spans="1:25">
      <c r="A157" s="5" t="s">
        <v>784</v>
      </c>
      <c r="B157" s="5" t="s">
        <v>26</v>
      </c>
      <c r="C157" s="5" t="s">
        <v>27</v>
      </c>
      <c r="D157" s="5" t="s">
        <v>785</v>
      </c>
      <c r="E157" s="5" t="s">
        <v>786</v>
      </c>
      <c r="F157" s="7">
        <v>45151</v>
      </c>
      <c r="G157" s="7">
        <v>45155</v>
      </c>
      <c r="H157" s="5">
        <v>1</v>
      </c>
      <c r="I157" s="5">
        <v>4</v>
      </c>
      <c r="J157" s="5">
        <v>4</v>
      </c>
      <c r="K157" s="5" t="s">
        <v>30</v>
      </c>
      <c r="L157" s="5">
        <v>1560</v>
      </c>
      <c r="M157" s="5">
        <v>1560</v>
      </c>
      <c r="N157" s="5" t="s">
        <v>787</v>
      </c>
      <c r="O157" s="5" t="s">
        <v>32</v>
      </c>
      <c r="P157" s="5" t="s">
        <v>33</v>
      </c>
      <c r="Q157" s="5">
        <v>0</v>
      </c>
      <c r="R157" s="8">
        <v>45146</v>
      </c>
      <c r="S157" s="7">
        <v>45156</v>
      </c>
      <c r="T157" s="5" t="s">
        <v>34</v>
      </c>
      <c r="U157" s="5">
        <v>1560</v>
      </c>
      <c r="V157" s="5">
        <v>0</v>
      </c>
      <c r="W157" s="5">
        <v>0</v>
      </c>
      <c r="X157" s="5" t="s">
        <v>788</v>
      </c>
      <c r="Y157" s="5" t="s">
        <v>789</v>
      </c>
    </row>
    <row r="158" s="5" customFormat="1" spans="1:25">
      <c r="A158" s="5" t="s">
        <v>790</v>
      </c>
      <c r="B158" s="5" t="s">
        <v>26</v>
      </c>
      <c r="C158" s="5" t="s">
        <v>27</v>
      </c>
      <c r="D158" s="5" t="s">
        <v>572</v>
      </c>
      <c r="E158" s="5" t="s">
        <v>791</v>
      </c>
      <c r="F158" s="7">
        <v>45152</v>
      </c>
      <c r="G158" s="7">
        <v>45155</v>
      </c>
      <c r="H158" s="5">
        <v>1</v>
      </c>
      <c r="I158" s="5">
        <v>3</v>
      </c>
      <c r="J158" s="5">
        <v>3</v>
      </c>
      <c r="K158" s="5" t="s">
        <v>30</v>
      </c>
      <c r="L158" s="5">
        <v>1005</v>
      </c>
      <c r="M158" s="5">
        <v>1005</v>
      </c>
      <c r="N158" s="5" t="s">
        <v>792</v>
      </c>
      <c r="O158" s="5" t="s">
        <v>32</v>
      </c>
      <c r="P158" s="5" t="s">
        <v>33</v>
      </c>
      <c r="Q158" s="5">
        <v>0</v>
      </c>
      <c r="R158" s="8">
        <v>45146</v>
      </c>
      <c r="S158" s="7">
        <v>45156</v>
      </c>
      <c r="T158" s="5" t="s">
        <v>34</v>
      </c>
      <c r="U158" s="5">
        <v>1005</v>
      </c>
      <c r="V158" s="5">
        <v>0</v>
      </c>
      <c r="W158" s="5">
        <v>0</v>
      </c>
      <c r="X158" s="5" t="s">
        <v>793</v>
      </c>
      <c r="Y158" s="5" t="s">
        <v>48</v>
      </c>
    </row>
    <row r="159" s="5" customFormat="1" spans="1:25">
      <c r="A159" s="5" t="s">
        <v>794</v>
      </c>
      <c r="B159" s="5" t="s">
        <v>26</v>
      </c>
      <c r="C159" s="5" t="s">
        <v>27</v>
      </c>
      <c r="D159" s="5" t="s">
        <v>103</v>
      </c>
      <c r="E159" s="5" t="s">
        <v>151</v>
      </c>
      <c r="F159" s="7">
        <v>45151</v>
      </c>
      <c r="G159" s="7">
        <v>45155</v>
      </c>
      <c r="H159" s="5">
        <v>1</v>
      </c>
      <c r="I159" s="5">
        <v>4</v>
      </c>
      <c r="J159" s="5">
        <v>4</v>
      </c>
      <c r="K159" s="5" t="s">
        <v>30</v>
      </c>
      <c r="L159" s="5">
        <v>1600</v>
      </c>
      <c r="M159" s="5">
        <v>1600</v>
      </c>
      <c r="N159" s="5" t="s">
        <v>795</v>
      </c>
      <c r="O159" s="5" t="s">
        <v>32</v>
      </c>
      <c r="P159" s="5" t="s">
        <v>33</v>
      </c>
      <c r="Q159" s="5">
        <v>0</v>
      </c>
      <c r="R159" s="8">
        <v>45146.0000115741</v>
      </c>
      <c r="S159" s="7">
        <v>45156</v>
      </c>
      <c r="T159" s="5" t="s">
        <v>34</v>
      </c>
      <c r="U159" s="5">
        <v>1600</v>
      </c>
      <c r="V159" s="5">
        <v>0</v>
      </c>
      <c r="W159" s="5">
        <v>0</v>
      </c>
      <c r="X159" s="5" t="s">
        <v>796</v>
      </c>
      <c r="Y159" s="5" t="s">
        <v>797</v>
      </c>
    </row>
    <row r="160" s="5" customFormat="1" spans="1:25">
      <c r="A160" s="5" t="s">
        <v>798</v>
      </c>
      <c r="B160" s="5" t="s">
        <v>26</v>
      </c>
      <c r="C160" s="5" t="s">
        <v>27</v>
      </c>
      <c r="D160" s="5" t="s">
        <v>799</v>
      </c>
      <c r="E160" s="5" t="s">
        <v>800</v>
      </c>
      <c r="F160" s="7">
        <v>45154</v>
      </c>
      <c r="G160" s="7">
        <v>45155</v>
      </c>
      <c r="H160" s="5">
        <v>1</v>
      </c>
      <c r="I160" s="5">
        <v>1</v>
      </c>
      <c r="J160" s="5">
        <v>1</v>
      </c>
      <c r="K160" s="5" t="s">
        <v>30</v>
      </c>
      <c r="L160" s="5">
        <v>632</v>
      </c>
      <c r="M160" s="5">
        <v>632</v>
      </c>
      <c r="N160" s="5" t="s">
        <v>801</v>
      </c>
      <c r="O160" s="5" t="s">
        <v>32</v>
      </c>
      <c r="P160" s="5" t="s">
        <v>33</v>
      </c>
      <c r="Q160" s="5">
        <v>0</v>
      </c>
      <c r="R160" s="8">
        <v>45147.0000115741</v>
      </c>
      <c r="S160" s="7">
        <v>45156</v>
      </c>
      <c r="T160" s="5" t="s">
        <v>34</v>
      </c>
      <c r="U160" s="5">
        <v>632</v>
      </c>
      <c r="V160" s="5">
        <v>0</v>
      </c>
      <c r="W160" s="5">
        <v>0</v>
      </c>
      <c r="X160" s="5" t="s">
        <v>802</v>
      </c>
      <c r="Y160" s="5" t="s">
        <v>803</v>
      </c>
    </row>
    <row r="161" s="5" customFormat="1" spans="1:25">
      <c r="A161" s="5" t="s">
        <v>804</v>
      </c>
      <c r="B161" s="5" t="s">
        <v>26</v>
      </c>
      <c r="C161" s="5" t="s">
        <v>27</v>
      </c>
      <c r="D161" s="5" t="s">
        <v>632</v>
      </c>
      <c r="E161" s="5" t="s">
        <v>805</v>
      </c>
      <c r="F161" s="7">
        <v>45153</v>
      </c>
      <c r="G161" s="7">
        <v>45155</v>
      </c>
      <c r="H161" s="5">
        <v>1</v>
      </c>
      <c r="I161" s="5">
        <v>2</v>
      </c>
      <c r="J161" s="5">
        <v>2</v>
      </c>
      <c r="K161" s="5" t="s">
        <v>30</v>
      </c>
      <c r="L161" s="5">
        <v>4816</v>
      </c>
      <c r="M161" s="5">
        <v>4816</v>
      </c>
      <c r="N161" s="5" t="s">
        <v>806</v>
      </c>
      <c r="O161" s="5" t="s">
        <v>32</v>
      </c>
      <c r="P161" s="5" t="s">
        <v>33</v>
      </c>
      <c r="Q161" s="5">
        <v>0</v>
      </c>
      <c r="R161" s="8">
        <v>45147.0000115741</v>
      </c>
      <c r="S161" s="7">
        <v>45156</v>
      </c>
      <c r="T161" s="5" t="s">
        <v>34</v>
      </c>
      <c r="U161" s="5">
        <v>4816</v>
      </c>
      <c r="V161" s="5">
        <v>0</v>
      </c>
      <c r="W161" s="5">
        <v>0</v>
      </c>
      <c r="X161" s="5" t="s">
        <v>807</v>
      </c>
      <c r="Y161" s="5" t="s">
        <v>808</v>
      </c>
    </row>
    <row r="162" s="5" customFormat="1" spans="1:25">
      <c r="A162" s="5" t="s">
        <v>809</v>
      </c>
      <c r="B162" s="5" t="s">
        <v>26</v>
      </c>
      <c r="C162" s="5" t="s">
        <v>27</v>
      </c>
      <c r="D162" s="5" t="s">
        <v>810</v>
      </c>
      <c r="E162" s="5" t="s">
        <v>811</v>
      </c>
      <c r="F162" s="7">
        <v>45154</v>
      </c>
      <c r="G162" s="7">
        <v>45155</v>
      </c>
      <c r="H162" s="5">
        <v>1</v>
      </c>
      <c r="I162" s="5">
        <v>1</v>
      </c>
      <c r="J162" s="5">
        <v>1</v>
      </c>
      <c r="K162" s="5" t="s">
        <v>30</v>
      </c>
      <c r="L162" s="5">
        <v>1330</v>
      </c>
      <c r="M162" s="5">
        <v>1330</v>
      </c>
      <c r="N162" s="5" t="s">
        <v>812</v>
      </c>
      <c r="O162" s="5" t="s">
        <v>32</v>
      </c>
      <c r="P162" s="5" t="s">
        <v>33</v>
      </c>
      <c r="Q162" s="5">
        <v>0</v>
      </c>
      <c r="R162" s="8">
        <v>45147.0000115741</v>
      </c>
      <c r="S162" s="7">
        <v>45156</v>
      </c>
      <c r="T162" s="5" t="s">
        <v>34</v>
      </c>
      <c r="U162" s="5">
        <v>1330</v>
      </c>
      <c r="V162" s="5">
        <v>0</v>
      </c>
      <c r="W162" s="5">
        <v>0</v>
      </c>
      <c r="X162" s="5" t="s">
        <v>813</v>
      </c>
      <c r="Y162" s="5" t="s">
        <v>814</v>
      </c>
    </row>
    <row r="163" s="5" customFormat="1" spans="1:25">
      <c r="A163" s="5" t="s">
        <v>815</v>
      </c>
      <c r="B163" s="5" t="s">
        <v>26</v>
      </c>
      <c r="C163" s="5" t="s">
        <v>27</v>
      </c>
      <c r="D163" s="5" t="s">
        <v>816</v>
      </c>
      <c r="E163" s="5" t="s">
        <v>817</v>
      </c>
      <c r="F163" s="7">
        <v>45154</v>
      </c>
      <c r="G163" s="7">
        <v>45155</v>
      </c>
      <c r="H163" s="5">
        <v>1</v>
      </c>
      <c r="I163" s="5">
        <v>1</v>
      </c>
      <c r="J163" s="5">
        <v>1</v>
      </c>
      <c r="K163" s="5" t="s">
        <v>30</v>
      </c>
      <c r="L163" s="5">
        <v>491</v>
      </c>
      <c r="M163" s="5">
        <v>491</v>
      </c>
      <c r="N163" s="5" t="s">
        <v>818</v>
      </c>
      <c r="O163" s="5" t="s">
        <v>32</v>
      </c>
      <c r="P163" s="5" t="s">
        <v>33</v>
      </c>
      <c r="Q163" s="5">
        <v>0</v>
      </c>
      <c r="R163" s="8">
        <v>45147.0000115741</v>
      </c>
      <c r="S163" s="7">
        <v>45156</v>
      </c>
      <c r="T163" s="5" t="s">
        <v>34</v>
      </c>
      <c r="U163" s="5">
        <v>491</v>
      </c>
      <c r="V163" s="5">
        <v>0</v>
      </c>
      <c r="W163" s="5">
        <v>0</v>
      </c>
      <c r="X163" s="5" t="s">
        <v>819</v>
      </c>
      <c r="Y163" s="5" t="s">
        <v>820</v>
      </c>
    </row>
    <row r="164" s="5" customFormat="1" spans="1:25">
      <c r="A164" s="5" t="s">
        <v>821</v>
      </c>
      <c r="B164" s="5" t="s">
        <v>26</v>
      </c>
      <c r="C164" s="5" t="s">
        <v>27</v>
      </c>
      <c r="D164" s="5" t="s">
        <v>103</v>
      </c>
      <c r="E164" s="5" t="s">
        <v>822</v>
      </c>
      <c r="F164" s="7">
        <v>45153</v>
      </c>
      <c r="G164" s="7">
        <v>45155</v>
      </c>
      <c r="H164" s="5">
        <v>1</v>
      </c>
      <c r="I164" s="5">
        <v>2</v>
      </c>
      <c r="J164" s="5">
        <v>2</v>
      </c>
      <c r="K164" s="5" t="s">
        <v>30</v>
      </c>
      <c r="L164" s="5">
        <v>900</v>
      </c>
      <c r="M164" s="5">
        <v>900</v>
      </c>
      <c r="N164" s="5" t="s">
        <v>823</v>
      </c>
      <c r="O164" s="5" t="s">
        <v>32</v>
      </c>
      <c r="P164" s="5" t="s">
        <v>33</v>
      </c>
      <c r="Q164" s="5">
        <v>0</v>
      </c>
      <c r="R164" s="8">
        <v>45147.0000115741</v>
      </c>
      <c r="S164" s="7">
        <v>45156</v>
      </c>
      <c r="T164" s="5" t="s">
        <v>34</v>
      </c>
      <c r="U164" s="5">
        <v>900</v>
      </c>
      <c r="V164" s="5">
        <v>0</v>
      </c>
      <c r="W164" s="5">
        <v>0</v>
      </c>
      <c r="X164" s="5" t="s">
        <v>824</v>
      </c>
      <c r="Y164" s="5" t="s">
        <v>825</v>
      </c>
    </row>
    <row r="165" s="5" customFormat="1" spans="1:25">
      <c r="A165" s="5" t="s">
        <v>826</v>
      </c>
      <c r="B165" s="5" t="s">
        <v>26</v>
      </c>
      <c r="C165" s="5" t="s">
        <v>27</v>
      </c>
      <c r="D165" s="5" t="s">
        <v>103</v>
      </c>
      <c r="E165" s="5" t="s">
        <v>822</v>
      </c>
      <c r="F165" s="7">
        <v>45152</v>
      </c>
      <c r="G165" s="7">
        <v>45155</v>
      </c>
      <c r="H165" s="5">
        <v>1</v>
      </c>
      <c r="I165" s="5">
        <v>3</v>
      </c>
      <c r="J165" s="5">
        <v>3</v>
      </c>
      <c r="K165" s="5" t="s">
        <v>30</v>
      </c>
      <c r="L165" s="5">
        <v>1350</v>
      </c>
      <c r="M165" s="5">
        <v>1350</v>
      </c>
      <c r="N165" s="5" t="s">
        <v>827</v>
      </c>
      <c r="O165" s="5" t="s">
        <v>32</v>
      </c>
      <c r="P165" s="5" t="s">
        <v>33</v>
      </c>
      <c r="Q165" s="5">
        <v>0</v>
      </c>
      <c r="R165" s="8">
        <v>45147.0000115741</v>
      </c>
      <c r="S165" s="7">
        <v>45156</v>
      </c>
      <c r="T165" s="5" t="s">
        <v>34</v>
      </c>
      <c r="U165" s="5">
        <v>1350</v>
      </c>
      <c r="V165" s="5">
        <v>0</v>
      </c>
      <c r="W165" s="5">
        <v>0</v>
      </c>
      <c r="X165" s="5" t="s">
        <v>828</v>
      </c>
      <c r="Y165" s="5" t="s">
        <v>829</v>
      </c>
    </row>
    <row r="166" s="5" customFormat="1" spans="1:25">
      <c r="A166" s="5" t="s">
        <v>830</v>
      </c>
      <c r="B166" s="5" t="s">
        <v>26</v>
      </c>
      <c r="C166" s="5" t="s">
        <v>27</v>
      </c>
      <c r="D166" s="5" t="s">
        <v>103</v>
      </c>
      <c r="E166" s="5" t="s">
        <v>151</v>
      </c>
      <c r="F166" s="7">
        <v>45152</v>
      </c>
      <c r="G166" s="7">
        <v>45155</v>
      </c>
      <c r="H166" s="5">
        <v>1</v>
      </c>
      <c r="I166" s="5">
        <v>3</v>
      </c>
      <c r="J166" s="5">
        <v>3</v>
      </c>
      <c r="K166" s="5" t="s">
        <v>30</v>
      </c>
      <c r="L166" s="5">
        <v>1200</v>
      </c>
      <c r="M166" s="5">
        <v>1200</v>
      </c>
      <c r="N166" s="5" t="s">
        <v>831</v>
      </c>
      <c r="O166" s="5" t="s">
        <v>32</v>
      </c>
      <c r="P166" s="5" t="s">
        <v>33</v>
      </c>
      <c r="Q166" s="5">
        <v>0</v>
      </c>
      <c r="R166" s="8">
        <v>45147.0000115741</v>
      </c>
      <c r="S166" s="7">
        <v>45156</v>
      </c>
      <c r="T166" s="5" t="s">
        <v>34</v>
      </c>
      <c r="U166" s="5">
        <v>1200</v>
      </c>
      <c r="V166" s="5">
        <v>0</v>
      </c>
      <c r="W166" s="5">
        <v>0</v>
      </c>
      <c r="X166" s="5" t="s">
        <v>832</v>
      </c>
      <c r="Y166" s="5" t="s">
        <v>833</v>
      </c>
    </row>
    <row r="167" s="5" customFormat="1" spans="1:25">
      <c r="A167" s="5" t="s">
        <v>834</v>
      </c>
      <c r="B167" s="5" t="s">
        <v>26</v>
      </c>
      <c r="C167" s="5" t="s">
        <v>27</v>
      </c>
      <c r="D167" s="5" t="s">
        <v>674</v>
      </c>
      <c r="E167" s="5" t="s">
        <v>835</v>
      </c>
      <c r="F167" s="7">
        <v>45154</v>
      </c>
      <c r="G167" s="7">
        <v>45155</v>
      </c>
      <c r="H167" s="5">
        <v>1</v>
      </c>
      <c r="I167" s="5">
        <v>1</v>
      </c>
      <c r="J167" s="5">
        <v>1</v>
      </c>
      <c r="K167" s="5" t="s">
        <v>30</v>
      </c>
      <c r="L167" s="5">
        <v>2499</v>
      </c>
      <c r="M167" s="5">
        <v>2499</v>
      </c>
      <c r="N167" s="5" t="s">
        <v>836</v>
      </c>
      <c r="O167" s="5" t="s">
        <v>32</v>
      </c>
      <c r="P167" s="5" t="s">
        <v>33</v>
      </c>
      <c r="Q167" s="5">
        <v>0</v>
      </c>
      <c r="R167" s="8">
        <v>45147.0000115741</v>
      </c>
      <c r="S167" s="7">
        <v>45156</v>
      </c>
      <c r="T167" s="5" t="s">
        <v>34</v>
      </c>
      <c r="U167" s="5">
        <v>2499</v>
      </c>
      <c r="V167" s="5">
        <v>0</v>
      </c>
      <c r="W167" s="5">
        <v>0</v>
      </c>
      <c r="X167" s="5" t="s">
        <v>837</v>
      </c>
      <c r="Y167" s="5" t="s">
        <v>48</v>
      </c>
    </row>
    <row r="168" s="5" customFormat="1" spans="1:25">
      <c r="A168" s="5" t="s">
        <v>838</v>
      </c>
      <c r="B168" s="5" t="s">
        <v>26</v>
      </c>
      <c r="C168" s="5" t="s">
        <v>27</v>
      </c>
      <c r="D168" s="5" t="s">
        <v>753</v>
      </c>
      <c r="E168" s="5" t="s">
        <v>839</v>
      </c>
      <c r="F168" s="7">
        <v>45150</v>
      </c>
      <c r="G168" s="7">
        <v>45155</v>
      </c>
      <c r="H168" s="5">
        <v>1</v>
      </c>
      <c r="I168" s="5">
        <v>5</v>
      </c>
      <c r="J168" s="5">
        <v>5</v>
      </c>
      <c r="K168" s="5" t="s">
        <v>30</v>
      </c>
      <c r="L168" s="5">
        <v>1890</v>
      </c>
      <c r="M168" s="5">
        <v>1890</v>
      </c>
      <c r="N168" s="5" t="s">
        <v>840</v>
      </c>
      <c r="O168" s="5" t="s">
        <v>32</v>
      </c>
      <c r="P168" s="5" t="s">
        <v>33</v>
      </c>
      <c r="Q168" s="5">
        <v>0</v>
      </c>
      <c r="R168" s="8">
        <v>45147</v>
      </c>
      <c r="S168" s="7">
        <v>45156</v>
      </c>
      <c r="T168" s="5" t="s">
        <v>34</v>
      </c>
      <c r="U168" s="5">
        <v>1890</v>
      </c>
      <c r="V168" s="5">
        <v>0</v>
      </c>
      <c r="W168" s="5">
        <v>0</v>
      </c>
      <c r="X168" s="5" t="s">
        <v>841</v>
      </c>
      <c r="Y168" s="5" t="s">
        <v>842</v>
      </c>
    </row>
    <row r="169" s="5" customFormat="1" spans="1:25">
      <c r="A169" s="5" t="s">
        <v>843</v>
      </c>
      <c r="B169" s="5" t="s">
        <v>26</v>
      </c>
      <c r="C169" s="5" t="s">
        <v>27</v>
      </c>
      <c r="D169" s="5" t="s">
        <v>844</v>
      </c>
      <c r="E169" s="5" t="s">
        <v>845</v>
      </c>
      <c r="F169" s="7">
        <v>45154</v>
      </c>
      <c r="G169" s="7">
        <v>45155</v>
      </c>
      <c r="H169" s="5">
        <v>1</v>
      </c>
      <c r="I169" s="5">
        <v>1</v>
      </c>
      <c r="J169" s="5">
        <v>1</v>
      </c>
      <c r="K169" s="5" t="s">
        <v>30</v>
      </c>
      <c r="L169" s="5">
        <v>945</v>
      </c>
      <c r="M169" s="5">
        <v>945</v>
      </c>
      <c r="N169" s="5" t="s">
        <v>846</v>
      </c>
      <c r="O169" s="5" t="s">
        <v>32</v>
      </c>
      <c r="P169" s="5" t="s">
        <v>33</v>
      </c>
      <c r="Q169" s="5">
        <v>0</v>
      </c>
      <c r="R169" s="8">
        <v>45148</v>
      </c>
      <c r="S169" s="7">
        <v>45156</v>
      </c>
      <c r="T169" s="5" t="s">
        <v>34</v>
      </c>
      <c r="U169" s="5">
        <v>945</v>
      </c>
      <c r="V169" s="5">
        <v>0</v>
      </c>
      <c r="W169" s="5">
        <v>0</v>
      </c>
      <c r="X169" s="5" t="s">
        <v>847</v>
      </c>
      <c r="Y169" s="5" t="s">
        <v>848</v>
      </c>
    </row>
    <row r="170" s="5" customFormat="1" spans="1:25">
      <c r="A170" s="5" t="s">
        <v>849</v>
      </c>
      <c r="B170" s="5" t="s">
        <v>26</v>
      </c>
      <c r="C170" s="5" t="s">
        <v>637</v>
      </c>
      <c r="D170" s="5" t="s">
        <v>850</v>
      </c>
      <c r="E170" s="5" t="s">
        <v>851</v>
      </c>
      <c r="F170" s="7">
        <v>45153</v>
      </c>
      <c r="G170" s="7">
        <v>45155</v>
      </c>
      <c r="H170" s="5">
        <v>1</v>
      </c>
      <c r="I170" s="5">
        <v>2</v>
      </c>
      <c r="J170" s="5">
        <v>2</v>
      </c>
      <c r="K170" s="5" t="s">
        <v>30</v>
      </c>
      <c r="L170" s="5">
        <v>-560</v>
      </c>
      <c r="M170" s="5">
        <v>-560</v>
      </c>
      <c r="N170" s="5" t="s">
        <v>852</v>
      </c>
      <c r="O170" s="5" t="s">
        <v>32</v>
      </c>
      <c r="P170" s="5" t="s">
        <v>33</v>
      </c>
      <c r="Q170" s="5">
        <v>0</v>
      </c>
      <c r="R170" s="8">
        <v>45140.4975925926</v>
      </c>
      <c r="S170" s="7">
        <v>45156</v>
      </c>
      <c r="T170" s="5" t="s">
        <v>34</v>
      </c>
      <c r="U170" s="5">
        <v>-560</v>
      </c>
      <c r="V170" s="5">
        <v>0</v>
      </c>
      <c r="W170" s="5">
        <v>0</v>
      </c>
      <c r="X170" s="5" t="s">
        <v>853</v>
      </c>
      <c r="Y170" s="5" t="s">
        <v>854</v>
      </c>
    </row>
    <row r="171" s="5" customFormat="1" spans="1:25">
      <c r="A171" s="5" t="s">
        <v>834</v>
      </c>
      <c r="B171" s="5" t="s">
        <v>26</v>
      </c>
      <c r="C171" s="5" t="s">
        <v>69</v>
      </c>
      <c r="D171" s="5" t="s">
        <v>674</v>
      </c>
      <c r="E171" s="5" t="s">
        <v>835</v>
      </c>
      <c r="F171" s="7">
        <v>45154</v>
      </c>
      <c r="G171" s="7">
        <v>45155</v>
      </c>
      <c r="H171" s="5">
        <v>1</v>
      </c>
      <c r="I171" s="5">
        <v>1</v>
      </c>
      <c r="J171" s="5">
        <v>1</v>
      </c>
      <c r="K171" s="5" t="s">
        <v>30</v>
      </c>
      <c r="L171" s="5">
        <v>-2499</v>
      </c>
      <c r="M171" s="5">
        <v>-2499</v>
      </c>
      <c r="N171" s="5" t="s">
        <v>836</v>
      </c>
      <c r="O171" s="5" t="s">
        <v>32</v>
      </c>
      <c r="P171" s="5" t="s">
        <v>33</v>
      </c>
      <c r="Q171" s="5">
        <v>0</v>
      </c>
      <c r="R171" s="8">
        <v>45147.0000115741</v>
      </c>
      <c r="S171" s="7">
        <v>45156</v>
      </c>
      <c r="T171" s="5" t="s">
        <v>34</v>
      </c>
      <c r="U171" s="5">
        <v>-2499</v>
      </c>
      <c r="V171" s="5">
        <v>0</v>
      </c>
      <c r="W171" s="5">
        <v>0</v>
      </c>
      <c r="X171" s="5" t="s">
        <v>837</v>
      </c>
      <c r="Y171" s="5" t="s">
        <v>48</v>
      </c>
    </row>
    <row r="172" s="5" customFormat="1" spans="1:25">
      <c r="A172" s="5" t="s">
        <v>855</v>
      </c>
      <c r="B172" s="5" t="s">
        <v>26</v>
      </c>
      <c r="C172" s="5" t="s">
        <v>27</v>
      </c>
      <c r="D172" s="5" t="s">
        <v>856</v>
      </c>
      <c r="E172" s="5" t="s">
        <v>857</v>
      </c>
      <c r="F172" s="7">
        <v>45148</v>
      </c>
      <c r="G172" s="7">
        <v>45155</v>
      </c>
      <c r="H172" s="5">
        <v>1</v>
      </c>
      <c r="I172" s="5">
        <v>7</v>
      </c>
      <c r="J172" s="5">
        <v>7</v>
      </c>
      <c r="K172" s="5" t="s">
        <v>30</v>
      </c>
      <c r="L172" s="5">
        <v>2597</v>
      </c>
      <c r="M172" s="5">
        <v>2597</v>
      </c>
      <c r="N172" s="5" t="s">
        <v>858</v>
      </c>
      <c r="O172" s="5" t="s">
        <v>32</v>
      </c>
      <c r="P172" s="5" t="s">
        <v>33</v>
      </c>
      <c r="Q172" s="5">
        <v>0</v>
      </c>
      <c r="R172" s="8">
        <v>45148</v>
      </c>
      <c r="S172" s="7">
        <v>45156</v>
      </c>
      <c r="T172" s="5" t="s">
        <v>34</v>
      </c>
      <c r="U172" s="5">
        <v>2597</v>
      </c>
      <c r="V172" s="5">
        <v>0</v>
      </c>
      <c r="W172" s="5">
        <v>2730</v>
      </c>
      <c r="X172" s="5" t="s">
        <v>859</v>
      </c>
      <c r="Y172" s="5" t="s">
        <v>860</v>
      </c>
    </row>
    <row r="173" s="5" customFormat="1" spans="1:25">
      <c r="A173" s="5" t="s">
        <v>861</v>
      </c>
      <c r="B173" s="5" t="s">
        <v>26</v>
      </c>
      <c r="C173" s="5" t="s">
        <v>27</v>
      </c>
      <c r="D173" s="5" t="s">
        <v>862</v>
      </c>
      <c r="E173" s="5" t="s">
        <v>863</v>
      </c>
      <c r="F173" s="7">
        <v>45153</v>
      </c>
      <c r="G173" s="7">
        <v>45155</v>
      </c>
      <c r="H173" s="5">
        <v>1</v>
      </c>
      <c r="I173" s="5">
        <v>2</v>
      </c>
      <c r="J173" s="5">
        <v>2</v>
      </c>
      <c r="K173" s="5" t="s">
        <v>30</v>
      </c>
      <c r="L173" s="5">
        <v>540</v>
      </c>
      <c r="M173" s="5">
        <v>540</v>
      </c>
      <c r="N173" s="5" t="s">
        <v>864</v>
      </c>
      <c r="O173" s="5" t="s">
        <v>32</v>
      </c>
      <c r="P173" s="5" t="s">
        <v>33</v>
      </c>
      <c r="Q173" s="5">
        <v>0</v>
      </c>
      <c r="R173" s="8">
        <v>45148</v>
      </c>
      <c r="S173" s="7">
        <v>45156</v>
      </c>
      <c r="T173" s="5" t="s">
        <v>34</v>
      </c>
      <c r="U173" s="5">
        <v>540</v>
      </c>
      <c r="V173" s="5">
        <v>0</v>
      </c>
      <c r="W173" s="5">
        <v>0</v>
      </c>
      <c r="X173" s="5" t="s">
        <v>865</v>
      </c>
      <c r="Y173" s="5" t="s">
        <v>866</v>
      </c>
    </row>
    <row r="174" s="5" customFormat="1" spans="1:25">
      <c r="A174" s="5" t="s">
        <v>867</v>
      </c>
      <c r="B174" s="5" t="s">
        <v>26</v>
      </c>
      <c r="C174" s="5" t="s">
        <v>27</v>
      </c>
      <c r="D174" s="5" t="s">
        <v>453</v>
      </c>
      <c r="E174" s="5" t="s">
        <v>868</v>
      </c>
      <c r="F174" s="7">
        <v>45154</v>
      </c>
      <c r="G174" s="7">
        <v>45155</v>
      </c>
      <c r="H174" s="5">
        <v>1</v>
      </c>
      <c r="I174" s="5">
        <v>1</v>
      </c>
      <c r="J174" s="5">
        <v>1</v>
      </c>
      <c r="K174" s="5" t="s">
        <v>30</v>
      </c>
      <c r="L174" s="5">
        <v>405</v>
      </c>
      <c r="M174" s="5">
        <v>405</v>
      </c>
      <c r="N174" s="5" t="s">
        <v>869</v>
      </c>
      <c r="O174" s="5" t="s">
        <v>32</v>
      </c>
      <c r="P174" s="5" t="s">
        <v>33</v>
      </c>
      <c r="Q174" s="5">
        <v>0</v>
      </c>
      <c r="R174" s="8">
        <v>45148</v>
      </c>
      <c r="S174" s="7">
        <v>45156</v>
      </c>
      <c r="T174" s="5" t="s">
        <v>34</v>
      </c>
      <c r="U174" s="5">
        <v>405</v>
      </c>
      <c r="V174" s="5">
        <v>0</v>
      </c>
      <c r="W174" s="5">
        <v>0</v>
      </c>
      <c r="X174" s="5" t="s">
        <v>870</v>
      </c>
      <c r="Y174" s="5" t="s">
        <v>871</v>
      </c>
    </row>
    <row r="175" s="5" customFormat="1" spans="1:25">
      <c r="A175" s="5" t="s">
        <v>872</v>
      </c>
      <c r="B175" s="5" t="s">
        <v>26</v>
      </c>
      <c r="C175" s="5" t="s">
        <v>27</v>
      </c>
      <c r="D175" s="5" t="s">
        <v>873</v>
      </c>
      <c r="E175" s="5" t="s">
        <v>874</v>
      </c>
      <c r="F175" s="7">
        <v>45152</v>
      </c>
      <c r="G175" s="7">
        <v>45155</v>
      </c>
      <c r="H175" s="5">
        <v>1</v>
      </c>
      <c r="I175" s="5">
        <v>3</v>
      </c>
      <c r="J175" s="5">
        <v>3</v>
      </c>
      <c r="K175" s="5" t="s">
        <v>30</v>
      </c>
      <c r="L175" s="5">
        <v>3180</v>
      </c>
      <c r="M175" s="5">
        <v>3180</v>
      </c>
      <c r="N175" s="5" t="s">
        <v>875</v>
      </c>
      <c r="O175" s="5" t="s">
        <v>32</v>
      </c>
      <c r="P175" s="5" t="s">
        <v>33</v>
      </c>
      <c r="Q175" s="5">
        <v>0</v>
      </c>
      <c r="R175" s="8">
        <v>45148.0000115741</v>
      </c>
      <c r="S175" s="7">
        <v>45156</v>
      </c>
      <c r="T175" s="5" t="s">
        <v>34</v>
      </c>
      <c r="U175" s="5">
        <v>3180</v>
      </c>
      <c r="V175" s="5">
        <v>0</v>
      </c>
      <c r="W175" s="5">
        <v>0</v>
      </c>
      <c r="X175" s="5" t="s">
        <v>876</v>
      </c>
      <c r="Y175" s="5" t="s">
        <v>877</v>
      </c>
    </row>
    <row r="176" s="5" customFormat="1" spans="1:25">
      <c r="A176" s="5" t="s">
        <v>878</v>
      </c>
      <c r="B176" s="5" t="s">
        <v>26</v>
      </c>
      <c r="C176" s="5" t="s">
        <v>27</v>
      </c>
      <c r="D176" s="5" t="s">
        <v>879</v>
      </c>
      <c r="E176" s="5" t="s">
        <v>880</v>
      </c>
      <c r="F176" s="7">
        <v>45153</v>
      </c>
      <c r="G176" s="7">
        <v>45155</v>
      </c>
      <c r="H176" s="5">
        <v>1</v>
      </c>
      <c r="I176" s="5">
        <v>2</v>
      </c>
      <c r="J176" s="5">
        <v>2</v>
      </c>
      <c r="K176" s="5" t="s">
        <v>30</v>
      </c>
      <c r="L176" s="5">
        <v>1286</v>
      </c>
      <c r="M176" s="5">
        <v>1286</v>
      </c>
      <c r="N176" s="5" t="s">
        <v>881</v>
      </c>
      <c r="O176" s="5" t="s">
        <v>32</v>
      </c>
      <c r="P176" s="5" t="s">
        <v>33</v>
      </c>
      <c r="Q176" s="5">
        <v>0</v>
      </c>
      <c r="R176" s="8">
        <v>45148</v>
      </c>
      <c r="S176" s="7">
        <v>45156</v>
      </c>
      <c r="T176" s="5" t="s">
        <v>34</v>
      </c>
      <c r="U176" s="5">
        <v>1286</v>
      </c>
      <c r="V176" s="5">
        <v>0</v>
      </c>
      <c r="W176" s="5">
        <v>0</v>
      </c>
      <c r="X176" s="5" t="s">
        <v>882</v>
      </c>
      <c r="Y176" s="5" t="s">
        <v>883</v>
      </c>
    </row>
    <row r="177" s="5" customFormat="1" spans="1:25">
      <c r="A177" s="5" t="s">
        <v>884</v>
      </c>
      <c r="B177" s="5" t="s">
        <v>26</v>
      </c>
      <c r="C177" s="5" t="s">
        <v>27</v>
      </c>
      <c r="D177" s="5" t="s">
        <v>885</v>
      </c>
      <c r="E177" s="5" t="s">
        <v>886</v>
      </c>
      <c r="F177" s="7">
        <v>45153</v>
      </c>
      <c r="G177" s="7">
        <v>45155</v>
      </c>
      <c r="H177" s="5">
        <v>1</v>
      </c>
      <c r="I177" s="5">
        <v>2</v>
      </c>
      <c r="J177" s="5">
        <v>2</v>
      </c>
      <c r="K177" s="5" t="s">
        <v>30</v>
      </c>
      <c r="L177" s="5">
        <v>1818</v>
      </c>
      <c r="M177" s="5">
        <v>1818</v>
      </c>
      <c r="N177" s="5" t="s">
        <v>887</v>
      </c>
      <c r="O177" s="5" t="s">
        <v>32</v>
      </c>
      <c r="P177" s="5" t="s">
        <v>33</v>
      </c>
      <c r="Q177" s="5">
        <v>0</v>
      </c>
      <c r="R177" s="8">
        <v>45148.0000115741</v>
      </c>
      <c r="S177" s="7">
        <v>45156</v>
      </c>
      <c r="T177" s="5" t="s">
        <v>34</v>
      </c>
      <c r="U177" s="5">
        <v>1818</v>
      </c>
      <c r="V177" s="5">
        <v>0</v>
      </c>
      <c r="W177" s="5">
        <v>0</v>
      </c>
      <c r="X177" s="5" t="s">
        <v>888</v>
      </c>
      <c r="Y177" s="5" t="s">
        <v>889</v>
      </c>
    </row>
    <row r="178" s="5" customFormat="1" spans="1:28">
      <c r="A178" s="5" t="s">
        <v>890</v>
      </c>
      <c r="B178" s="5" t="s">
        <v>26</v>
      </c>
      <c r="C178" s="5" t="s">
        <v>27</v>
      </c>
      <c r="D178" s="5" t="s">
        <v>572</v>
      </c>
      <c r="E178" s="5" t="s">
        <v>891</v>
      </c>
      <c r="F178" s="7">
        <v>45152</v>
      </c>
      <c r="G178" s="7">
        <v>45155</v>
      </c>
      <c r="H178" s="5">
        <v>4</v>
      </c>
      <c r="I178" s="5">
        <v>3</v>
      </c>
      <c r="J178" s="5">
        <v>12</v>
      </c>
      <c r="K178" s="5" t="s">
        <v>30</v>
      </c>
      <c r="L178" s="5">
        <v>4872</v>
      </c>
      <c r="M178" s="5">
        <v>4872</v>
      </c>
      <c r="N178" s="5" t="s">
        <v>892</v>
      </c>
      <c r="O178" s="5" t="s">
        <v>32</v>
      </c>
      <c r="P178" s="5" t="s">
        <v>33</v>
      </c>
      <c r="Q178" s="5">
        <v>0</v>
      </c>
      <c r="R178" s="8">
        <v>45148.0000115741</v>
      </c>
      <c r="S178" s="7">
        <v>45156</v>
      </c>
      <c r="T178" s="5" t="s">
        <v>34</v>
      </c>
      <c r="U178" s="5">
        <v>4872</v>
      </c>
      <c r="V178" s="5">
        <v>0</v>
      </c>
      <c r="W178" s="5">
        <v>0</v>
      </c>
      <c r="X178" s="5" t="s">
        <v>893</v>
      </c>
      <c r="Y178" s="5">
        <v>388033</v>
      </c>
      <c r="Z178" s="5">
        <v>388034</v>
      </c>
      <c r="AA178" s="5">
        <v>388035</v>
      </c>
      <c r="AB178" s="5" t="s">
        <v>894</v>
      </c>
    </row>
    <row r="179" s="5" customFormat="1" spans="1:25">
      <c r="A179" s="5" t="s">
        <v>895</v>
      </c>
      <c r="B179" s="5" t="s">
        <v>26</v>
      </c>
      <c r="C179" s="5" t="s">
        <v>27</v>
      </c>
      <c r="D179" s="5" t="s">
        <v>896</v>
      </c>
      <c r="E179" s="5" t="s">
        <v>897</v>
      </c>
      <c r="F179" s="7">
        <v>45153</v>
      </c>
      <c r="G179" s="7">
        <v>45155</v>
      </c>
      <c r="H179" s="5">
        <v>1</v>
      </c>
      <c r="I179" s="5">
        <v>2</v>
      </c>
      <c r="J179" s="5">
        <v>2</v>
      </c>
      <c r="K179" s="5" t="s">
        <v>30</v>
      </c>
      <c r="L179" s="5">
        <v>802</v>
      </c>
      <c r="M179" s="5">
        <v>802</v>
      </c>
      <c r="N179" s="5" t="s">
        <v>898</v>
      </c>
      <c r="O179" s="5" t="s">
        <v>32</v>
      </c>
      <c r="P179" s="5" t="s">
        <v>33</v>
      </c>
      <c r="Q179" s="5">
        <v>0</v>
      </c>
      <c r="R179" s="8">
        <v>45149.0000115741</v>
      </c>
      <c r="S179" s="7">
        <v>45156</v>
      </c>
      <c r="T179" s="5" t="s">
        <v>34</v>
      </c>
      <c r="U179" s="5">
        <v>802</v>
      </c>
      <c r="V179" s="5">
        <v>0</v>
      </c>
      <c r="W179" s="5">
        <v>0</v>
      </c>
      <c r="X179" s="5" t="s">
        <v>899</v>
      </c>
      <c r="Y179" s="5" t="s">
        <v>48</v>
      </c>
    </row>
    <row r="180" s="5" customFormat="1" spans="1:25">
      <c r="A180" s="5" t="s">
        <v>900</v>
      </c>
      <c r="B180" s="5" t="s">
        <v>26</v>
      </c>
      <c r="C180" s="5" t="s">
        <v>27</v>
      </c>
      <c r="D180" s="5" t="s">
        <v>119</v>
      </c>
      <c r="E180" s="5" t="s">
        <v>901</v>
      </c>
      <c r="F180" s="7">
        <v>45151</v>
      </c>
      <c r="G180" s="7">
        <v>45155</v>
      </c>
      <c r="H180" s="5">
        <v>4</v>
      </c>
      <c r="I180" s="5">
        <v>4</v>
      </c>
      <c r="J180" s="5">
        <v>16</v>
      </c>
      <c r="K180" s="5" t="s">
        <v>30</v>
      </c>
      <c r="L180" s="5">
        <v>21648</v>
      </c>
      <c r="M180" s="5">
        <v>21648</v>
      </c>
      <c r="N180" s="5" t="s">
        <v>902</v>
      </c>
      <c r="O180" s="5" t="s">
        <v>32</v>
      </c>
      <c r="P180" s="5" t="s">
        <v>33</v>
      </c>
      <c r="Q180" s="5">
        <v>0</v>
      </c>
      <c r="R180" s="8">
        <v>45149</v>
      </c>
      <c r="S180" s="7">
        <v>45156</v>
      </c>
      <c r="T180" s="5" t="s">
        <v>34</v>
      </c>
      <c r="U180" s="5">
        <v>21648</v>
      </c>
      <c r="V180" s="5">
        <v>0</v>
      </c>
      <c r="W180" s="5">
        <v>0</v>
      </c>
      <c r="X180" s="5" t="s">
        <v>903</v>
      </c>
      <c r="Y180" s="5" t="s">
        <v>48</v>
      </c>
    </row>
    <row r="181" s="5" customFormat="1" spans="1:25">
      <c r="A181" s="5" t="s">
        <v>904</v>
      </c>
      <c r="B181" s="5" t="s">
        <v>26</v>
      </c>
      <c r="C181" s="5" t="s">
        <v>27</v>
      </c>
      <c r="D181" s="5" t="s">
        <v>905</v>
      </c>
      <c r="E181" s="5" t="s">
        <v>906</v>
      </c>
      <c r="F181" s="7">
        <v>45152</v>
      </c>
      <c r="G181" s="7">
        <v>45155</v>
      </c>
      <c r="H181" s="5">
        <v>1</v>
      </c>
      <c r="I181" s="5">
        <v>3</v>
      </c>
      <c r="J181" s="5">
        <v>3</v>
      </c>
      <c r="K181" s="5" t="s">
        <v>30</v>
      </c>
      <c r="L181" s="5">
        <v>2490</v>
      </c>
      <c r="M181" s="5">
        <v>2490</v>
      </c>
      <c r="N181" s="5" t="s">
        <v>907</v>
      </c>
      <c r="O181" s="5" t="s">
        <v>32</v>
      </c>
      <c r="P181" s="5" t="s">
        <v>33</v>
      </c>
      <c r="Q181" s="5">
        <v>0</v>
      </c>
      <c r="R181" s="8">
        <v>45149</v>
      </c>
      <c r="S181" s="7">
        <v>45156</v>
      </c>
      <c r="T181" s="5" t="s">
        <v>34</v>
      </c>
      <c r="U181" s="5">
        <v>2490</v>
      </c>
      <c r="V181" s="5">
        <v>0</v>
      </c>
      <c r="W181" s="5">
        <v>0</v>
      </c>
      <c r="X181" s="5" t="s">
        <v>908</v>
      </c>
      <c r="Y181" s="5" t="s">
        <v>909</v>
      </c>
    </row>
    <row r="182" s="5" customFormat="1" spans="1:25">
      <c r="A182" s="5" t="s">
        <v>910</v>
      </c>
      <c r="B182" s="5" t="s">
        <v>26</v>
      </c>
      <c r="C182" s="5" t="s">
        <v>27</v>
      </c>
      <c r="D182" s="5" t="s">
        <v>911</v>
      </c>
      <c r="E182" s="5" t="s">
        <v>912</v>
      </c>
      <c r="F182" s="7">
        <v>45153</v>
      </c>
      <c r="G182" s="7">
        <v>45155</v>
      </c>
      <c r="H182" s="5">
        <v>1</v>
      </c>
      <c r="I182" s="5">
        <v>2</v>
      </c>
      <c r="J182" s="5">
        <v>2</v>
      </c>
      <c r="K182" s="5" t="s">
        <v>30</v>
      </c>
      <c r="L182" s="5">
        <v>2836</v>
      </c>
      <c r="M182" s="5">
        <v>2836</v>
      </c>
      <c r="N182" s="5" t="s">
        <v>913</v>
      </c>
      <c r="O182" s="5" t="s">
        <v>32</v>
      </c>
      <c r="P182" s="5" t="s">
        <v>33</v>
      </c>
      <c r="Q182" s="5">
        <v>0</v>
      </c>
      <c r="R182" s="8">
        <v>45149</v>
      </c>
      <c r="S182" s="7">
        <v>45156</v>
      </c>
      <c r="T182" s="5" t="s">
        <v>34</v>
      </c>
      <c r="U182" s="5">
        <v>2836</v>
      </c>
      <c r="V182" s="5">
        <v>0</v>
      </c>
      <c r="W182" s="5">
        <v>0</v>
      </c>
      <c r="X182" s="5" t="s">
        <v>914</v>
      </c>
      <c r="Y182" s="5" t="s">
        <v>48</v>
      </c>
    </row>
    <row r="183" s="5" customFormat="1" spans="1:25">
      <c r="A183" s="5" t="s">
        <v>915</v>
      </c>
      <c r="B183" s="5" t="s">
        <v>26</v>
      </c>
      <c r="C183" s="5" t="s">
        <v>27</v>
      </c>
      <c r="D183" s="5" t="s">
        <v>785</v>
      </c>
      <c r="E183" s="5" t="s">
        <v>786</v>
      </c>
      <c r="F183" s="7">
        <v>45153</v>
      </c>
      <c r="G183" s="7">
        <v>45155</v>
      </c>
      <c r="H183" s="5">
        <v>1</v>
      </c>
      <c r="I183" s="5">
        <v>2</v>
      </c>
      <c r="J183" s="5">
        <v>2</v>
      </c>
      <c r="K183" s="5" t="s">
        <v>30</v>
      </c>
      <c r="L183" s="5">
        <v>780</v>
      </c>
      <c r="M183" s="5">
        <v>780</v>
      </c>
      <c r="N183" s="5" t="s">
        <v>916</v>
      </c>
      <c r="O183" s="5" t="s">
        <v>32</v>
      </c>
      <c r="P183" s="5" t="s">
        <v>33</v>
      </c>
      <c r="Q183" s="5">
        <v>0</v>
      </c>
      <c r="R183" s="8">
        <v>45149.0000115741</v>
      </c>
      <c r="S183" s="7">
        <v>45156</v>
      </c>
      <c r="T183" s="5" t="s">
        <v>34</v>
      </c>
      <c r="U183" s="5">
        <v>780</v>
      </c>
      <c r="V183" s="5">
        <v>0</v>
      </c>
      <c r="W183" s="5">
        <v>0</v>
      </c>
      <c r="X183" s="5" t="s">
        <v>917</v>
      </c>
      <c r="Y183" s="5" t="s">
        <v>918</v>
      </c>
    </row>
    <row r="184" s="5" customFormat="1" spans="1:25">
      <c r="A184" s="5" t="s">
        <v>919</v>
      </c>
      <c r="B184" s="5" t="s">
        <v>26</v>
      </c>
      <c r="C184" s="5" t="s">
        <v>27</v>
      </c>
      <c r="D184" s="5" t="s">
        <v>920</v>
      </c>
      <c r="E184" s="5" t="s">
        <v>921</v>
      </c>
      <c r="F184" s="7">
        <v>45154</v>
      </c>
      <c r="G184" s="7">
        <v>45155</v>
      </c>
      <c r="H184" s="5">
        <v>1</v>
      </c>
      <c r="I184" s="5">
        <v>1</v>
      </c>
      <c r="J184" s="5">
        <v>1</v>
      </c>
      <c r="K184" s="5" t="s">
        <v>30</v>
      </c>
      <c r="L184" s="5">
        <v>695</v>
      </c>
      <c r="M184" s="5">
        <v>695</v>
      </c>
      <c r="N184" s="5" t="s">
        <v>922</v>
      </c>
      <c r="O184" s="5" t="s">
        <v>32</v>
      </c>
      <c r="P184" s="5" t="s">
        <v>33</v>
      </c>
      <c r="Q184" s="5">
        <v>0</v>
      </c>
      <c r="R184" s="8">
        <v>45149</v>
      </c>
      <c r="S184" s="7">
        <v>45156</v>
      </c>
      <c r="T184" s="5" t="s">
        <v>34</v>
      </c>
      <c r="U184" s="5">
        <v>695</v>
      </c>
      <c r="V184" s="5">
        <v>0</v>
      </c>
      <c r="W184" s="5">
        <v>0</v>
      </c>
      <c r="X184" s="5" t="s">
        <v>923</v>
      </c>
      <c r="Y184" s="5" t="s">
        <v>48</v>
      </c>
    </row>
    <row r="185" s="5" customFormat="1" spans="1:25">
      <c r="A185" s="5" t="s">
        <v>924</v>
      </c>
      <c r="B185" s="5" t="s">
        <v>26</v>
      </c>
      <c r="C185" s="5" t="s">
        <v>27</v>
      </c>
      <c r="D185" s="5" t="s">
        <v>496</v>
      </c>
      <c r="E185" s="5" t="s">
        <v>925</v>
      </c>
      <c r="F185" s="7">
        <v>45150</v>
      </c>
      <c r="G185" s="7">
        <v>45155</v>
      </c>
      <c r="H185" s="5">
        <v>1</v>
      </c>
      <c r="I185" s="5">
        <v>5</v>
      </c>
      <c r="J185" s="5">
        <v>5</v>
      </c>
      <c r="K185" s="5" t="s">
        <v>30</v>
      </c>
      <c r="L185" s="5">
        <v>3650</v>
      </c>
      <c r="M185" s="5">
        <v>3650</v>
      </c>
      <c r="N185" s="5" t="s">
        <v>926</v>
      </c>
      <c r="O185" s="5" t="s">
        <v>32</v>
      </c>
      <c r="P185" s="5" t="s">
        <v>33</v>
      </c>
      <c r="Q185" s="5">
        <v>0</v>
      </c>
      <c r="R185" s="8">
        <v>45150.0000115741</v>
      </c>
      <c r="S185" s="7">
        <v>45156</v>
      </c>
      <c r="T185" s="5" t="s">
        <v>34</v>
      </c>
      <c r="U185" s="5">
        <v>3650</v>
      </c>
      <c r="V185" s="5">
        <v>0</v>
      </c>
      <c r="W185" s="5">
        <v>0</v>
      </c>
      <c r="X185" s="5" t="s">
        <v>927</v>
      </c>
      <c r="Y185" s="5" t="s">
        <v>48</v>
      </c>
    </row>
    <row r="186" s="5" customFormat="1" spans="1:25">
      <c r="A186" s="5" t="s">
        <v>928</v>
      </c>
      <c r="B186" s="5" t="s">
        <v>26</v>
      </c>
      <c r="C186" s="5" t="s">
        <v>27</v>
      </c>
      <c r="D186" s="5" t="s">
        <v>929</v>
      </c>
      <c r="E186" s="5" t="s">
        <v>930</v>
      </c>
      <c r="F186" s="7">
        <v>45150</v>
      </c>
      <c r="G186" s="7">
        <v>45155</v>
      </c>
      <c r="H186" s="5">
        <v>1</v>
      </c>
      <c r="I186" s="5">
        <v>5</v>
      </c>
      <c r="J186" s="5">
        <v>5</v>
      </c>
      <c r="K186" s="5" t="s">
        <v>30</v>
      </c>
      <c r="L186" s="5">
        <v>1610</v>
      </c>
      <c r="M186" s="5">
        <v>1610</v>
      </c>
      <c r="N186" s="5" t="s">
        <v>931</v>
      </c>
      <c r="O186" s="5" t="s">
        <v>32</v>
      </c>
      <c r="P186" s="5" t="s">
        <v>33</v>
      </c>
      <c r="Q186" s="5">
        <v>0</v>
      </c>
      <c r="R186" s="8">
        <v>45150.0000115741</v>
      </c>
      <c r="S186" s="7">
        <v>45156</v>
      </c>
      <c r="T186" s="5" t="s">
        <v>34</v>
      </c>
      <c r="U186" s="5">
        <v>1610</v>
      </c>
      <c r="V186" s="5">
        <v>0</v>
      </c>
      <c r="W186" s="5">
        <v>0</v>
      </c>
      <c r="X186" s="5" t="s">
        <v>932</v>
      </c>
      <c r="Y186" s="5" t="s">
        <v>48</v>
      </c>
    </row>
    <row r="187" s="5" customFormat="1" spans="1:25">
      <c r="A187" s="5" t="s">
        <v>933</v>
      </c>
      <c r="B187" s="5" t="s">
        <v>26</v>
      </c>
      <c r="C187" s="5" t="s">
        <v>27</v>
      </c>
      <c r="D187" s="5" t="s">
        <v>934</v>
      </c>
      <c r="E187" s="5" t="s">
        <v>935</v>
      </c>
      <c r="F187" s="7">
        <v>45153</v>
      </c>
      <c r="G187" s="7">
        <v>45155</v>
      </c>
      <c r="H187" s="5">
        <v>1</v>
      </c>
      <c r="I187" s="5">
        <v>2</v>
      </c>
      <c r="J187" s="5">
        <v>2</v>
      </c>
      <c r="K187" s="5" t="s">
        <v>30</v>
      </c>
      <c r="L187" s="5">
        <v>1237</v>
      </c>
      <c r="M187" s="5">
        <v>1237</v>
      </c>
      <c r="N187" s="5" t="s">
        <v>936</v>
      </c>
      <c r="O187" s="5" t="s">
        <v>32</v>
      </c>
      <c r="P187" s="5" t="s">
        <v>33</v>
      </c>
      <c r="Q187" s="5">
        <v>0</v>
      </c>
      <c r="R187" s="8">
        <v>45150.0000115741</v>
      </c>
      <c r="S187" s="7">
        <v>45156</v>
      </c>
      <c r="T187" s="5" t="s">
        <v>34</v>
      </c>
      <c r="U187" s="5">
        <v>1237</v>
      </c>
      <c r="V187" s="5">
        <v>0</v>
      </c>
      <c r="W187" s="5">
        <v>0</v>
      </c>
      <c r="X187" s="5" t="s">
        <v>937</v>
      </c>
      <c r="Y187" s="5" t="s">
        <v>48</v>
      </c>
    </row>
    <row r="188" s="5" customFormat="1" spans="1:25">
      <c r="A188" s="5" t="s">
        <v>938</v>
      </c>
      <c r="B188" s="5" t="s">
        <v>26</v>
      </c>
      <c r="C188" s="5" t="s">
        <v>27</v>
      </c>
      <c r="D188" s="5" t="s">
        <v>939</v>
      </c>
      <c r="E188" s="5" t="s">
        <v>940</v>
      </c>
      <c r="F188" s="7">
        <v>45152</v>
      </c>
      <c r="G188" s="7">
        <v>45155</v>
      </c>
      <c r="H188" s="5">
        <v>1</v>
      </c>
      <c r="I188" s="5">
        <v>3</v>
      </c>
      <c r="J188" s="5">
        <v>3</v>
      </c>
      <c r="K188" s="5" t="s">
        <v>30</v>
      </c>
      <c r="L188" s="5">
        <v>2037</v>
      </c>
      <c r="M188" s="5">
        <v>2037</v>
      </c>
      <c r="N188" s="5" t="s">
        <v>941</v>
      </c>
      <c r="O188" s="5" t="s">
        <v>32</v>
      </c>
      <c r="P188" s="5" t="s">
        <v>33</v>
      </c>
      <c r="Q188" s="5">
        <v>0</v>
      </c>
      <c r="R188" s="8">
        <v>45150.0000115741</v>
      </c>
      <c r="S188" s="7">
        <v>45156</v>
      </c>
      <c r="T188" s="5" t="s">
        <v>34</v>
      </c>
      <c r="U188" s="5">
        <v>2037</v>
      </c>
      <c r="V188" s="5">
        <v>0</v>
      </c>
      <c r="W188" s="5">
        <v>0</v>
      </c>
      <c r="X188" s="5" t="s">
        <v>942</v>
      </c>
      <c r="Y188" s="5" t="s">
        <v>48</v>
      </c>
    </row>
    <row r="189" s="5" customFormat="1" spans="1:25">
      <c r="A189" s="5" t="s">
        <v>943</v>
      </c>
      <c r="B189" s="5" t="s">
        <v>26</v>
      </c>
      <c r="C189" s="5" t="s">
        <v>27</v>
      </c>
      <c r="D189" s="5" t="s">
        <v>944</v>
      </c>
      <c r="E189" s="5" t="s">
        <v>945</v>
      </c>
      <c r="F189" s="7">
        <v>45153</v>
      </c>
      <c r="G189" s="7">
        <v>45155</v>
      </c>
      <c r="H189" s="5">
        <v>1</v>
      </c>
      <c r="I189" s="5">
        <v>2</v>
      </c>
      <c r="J189" s="5">
        <v>2</v>
      </c>
      <c r="K189" s="5" t="s">
        <v>30</v>
      </c>
      <c r="L189" s="5">
        <v>2716</v>
      </c>
      <c r="M189" s="5">
        <v>2716</v>
      </c>
      <c r="N189" s="5" t="s">
        <v>946</v>
      </c>
      <c r="O189" s="5" t="s">
        <v>32</v>
      </c>
      <c r="P189" s="5" t="s">
        <v>33</v>
      </c>
      <c r="Q189" s="5">
        <v>0</v>
      </c>
      <c r="R189" s="8">
        <v>45150</v>
      </c>
      <c r="S189" s="7">
        <v>45156</v>
      </c>
      <c r="T189" s="5" t="s">
        <v>34</v>
      </c>
      <c r="U189" s="5">
        <v>2716</v>
      </c>
      <c r="V189" s="5">
        <v>0</v>
      </c>
      <c r="W189" s="5">
        <v>0</v>
      </c>
      <c r="X189" s="5" t="s">
        <v>947</v>
      </c>
      <c r="Y189" s="5" t="s">
        <v>48</v>
      </c>
    </row>
    <row r="190" s="5" customFormat="1" spans="1:25">
      <c r="A190" s="5" t="s">
        <v>948</v>
      </c>
      <c r="B190" s="5" t="s">
        <v>26</v>
      </c>
      <c r="C190" s="5" t="s">
        <v>27</v>
      </c>
      <c r="D190" s="5" t="s">
        <v>949</v>
      </c>
      <c r="E190" s="5" t="s">
        <v>950</v>
      </c>
      <c r="F190" s="7">
        <v>45153</v>
      </c>
      <c r="G190" s="7">
        <v>45155</v>
      </c>
      <c r="H190" s="5">
        <v>1</v>
      </c>
      <c r="I190" s="5">
        <v>2</v>
      </c>
      <c r="J190" s="5">
        <v>2</v>
      </c>
      <c r="K190" s="5" t="s">
        <v>30</v>
      </c>
      <c r="L190" s="5">
        <v>996</v>
      </c>
      <c r="M190" s="5">
        <v>996</v>
      </c>
      <c r="N190" s="5" t="s">
        <v>951</v>
      </c>
      <c r="O190" s="5" t="s">
        <v>32</v>
      </c>
      <c r="P190" s="5" t="s">
        <v>33</v>
      </c>
      <c r="Q190" s="5">
        <v>0</v>
      </c>
      <c r="R190" s="8">
        <v>45150</v>
      </c>
      <c r="S190" s="7">
        <v>45156</v>
      </c>
      <c r="T190" s="5" t="s">
        <v>34</v>
      </c>
      <c r="U190" s="5">
        <v>996</v>
      </c>
      <c r="V190" s="5">
        <v>0</v>
      </c>
      <c r="W190" s="5">
        <v>0</v>
      </c>
      <c r="X190" s="5" t="s">
        <v>952</v>
      </c>
      <c r="Y190" s="5" t="s">
        <v>953</v>
      </c>
    </row>
    <row r="191" s="5" customFormat="1" spans="1:25">
      <c r="A191" s="5" t="s">
        <v>954</v>
      </c>
      <c r="B191" s="5" t="s">
        <v>26</v>
      </c>
      <c r="C191" s="5" t="s">
        <v>27</v>
      </c>
      <c r="D191" s="5" t="s">
        <v>955</v>
      </c>
      <c r="E191" s="5" t="s">
        <v>956</v>
      </c>
      <c r="F191" s="7">
        <v>45153</v>
      </c>
      <c r="G191" s="7">
        <v>45155</v>
      </c>
      <c r="H191" s="5">
        <v>1</v>
      </c>
      <c r="I191" s="5">
        <v>2</v>
      </c>
      <c r="J191" s="5">
        <v>2</v>
      </c>
      <c r="K191" s="5" t="s">
        <v>30</v>
      </c>
      <c r="L191" s="5">
        <v>1812</v>
      </c>
      <c r="M191" s="5">
        <v>1812</v>
      </c>
      <c r="N191" s="5" t="s">
        <v>957</v>
      </c>
      <c r="O191" s="5" t="s">
        <v>32</v>
      </c>
      <c r="P191" s="5" t="s">
        <v>33</v>
      </c>
      <c r="Q191" s="5">
        <v>0</v>
      </c>
      <c r="R191" s="8">
        <v>45150</v>
      </c>
      <c r="S191" s="7">
        <v>45156</v>
      </c>
      <c r="T191" s="5" t="s">
        <v>34</v>
      </c>
      <c r="U191" s="5">
        <v>1812</v>
      </c>
      <c r="V191" s="5">
        <v>0</v>
      </c>
      <c r="W191" s="5">
        <v>0</v>
      </c>
      <c r="X191" s="5" t="s">
        <v>958</v>
      </c>
      <c r="Y191" s="5" t="s">
        <v>959</v>
      </c>
    </row>
    <row r="192" s="5" customFormat="1" spans="1:25">
      <c r="A192" s="5" t="s">
        <v>960</v>
      </c>
      <c r="B192" s="5" t="s">
        <v>26</v>
      </c>
      <c r="C192" s="5" t="s">
        <v>69</v>
      </c>
      <c r="D192" s="5" t="s">
        <v>961</v>
      </c>
      <c r="E192" s="5" t="s">
        <v>962</v>
      </c>
      <c r="F192" s="7">
        <v>45152</v>
      </c>
      <c r="G192" s="7">
        <v>45155</v>
      </c>
      <c r="H192" s="5">
        <v>1</v>
      </c>
      <c r="I192" s="5">
        <v>3</v>
      </c>
      <c r="J192" s="5">
        <v>3</v>
      </c>
      <c r="K192" s="5" t="s">
        <v>30</v>
      </c>
      <c r="L192" s="5">
        <v>-1404</v>
      </c>
      <c r="M192" s="5">
        <v>-1404</v>
      </c>
      <c r="N192" s="5" t="s">
        <v>963</v>
      </c>
      <c r="O192" s="5" t="s">
        <v>32</v>
      </c>
      <c r="P192" s="5" t="s">
        <v>33</v>
      </c>
      <c r="Q192" s="5">
        <v>0</v>
      </c>
      <c r="R192" s="8">
        <v>45126.0000115741</v>
      </c>
      <c r="S192" s="7">
        <v>45156</v>
      </c>
      <c r="T192" s="5" t="s">
        <v>34</v>
      </c>
      <c r="U192" s="5">
        <v>-1404</v>
      </c>
      <c r="V192" s="5">
        <v>0</v>
      </c>
      <c r="W192" s="5">
        <v>0</v>
      </c>
      <c r="X192" s="5" t="s">
        <v>964</v>
      </c>
      <c r="Y192" s="5" t="s">
        <v>965</v>
      </c>
    </row>
    <row r="193" s="5" customFormat="1" spans="1:25">
      <c r="A193" s="5" t="s">
        <v>960</v>
      </c>
      <c r="B193" s="5" t="s">
        <v>26</v>
      </c>
      <c r="C193" s="5" t="s">
        <v>389</v>
      </c>
      <c r="D193" s="5" t="s">
        <v>961</v>
      </c>
      <c r="E193" s="5" t="s">
        <v>962</v>
      </c>
      <c r="F193" s="7">
        <v>45152</v>
      </c>
      <c r="G193" s="7">
        <v>45155</v>
      </c>
      <c r="H193" s="5">
        <v>1</v>
      </c>
      <c r="I193" s="5">
        <v>3</v>
      </c>
      <c r="J193" s="5">
        <v>3</v>
      </c>
      <c r="K193" s="5" t="s">
        <v>30</v>
      </c>
      <c r="L193" s="5">
        <v>702</v>
      </c>
      <c r="M193" s="5">
        <v>702</v>
      </c>
      <c r="N193" s="5" t="s">
        <v>963</v>
      </c>
      <c r="O193" s="5" t="s">
        <v>32</v>
      </c>
      <c r="P193" s="5" t="s">
        <v>33</v>
      </c>
      <c r="Q193" s="5">
        <v>0</v>
      </c>
      <c r="R193" s="8">
        <v>45126.6374189815</v>
      </c>
      <c r="S193" s="7">
        <v>45156</v>
      </c>
      <c r="T193" s="5" t="s">
        <v>34</v>
      </c>
      <c r="U193" s="5">
        <v>702</v>
      </c>
      <c r="V193" s="5">
        <v>0</v>
      </c>
      <c r="W193" s="5">
        <v>0</v>
      </c>
      <c r="X193" s="5" t="s">
        <v>964</v>
      </c>
      <c r="Y193" s="5" t="s">
        <v>965</v>
      </c>
    </row>
    <row r="194" s="5" customFormat="1" spans="1:25">
      <c r="A194" s="5" t="s">
        <v>966</v>
      </c>
      <c r="B194" s="5" t="s">
        <v>26</v>
      </c>
      <c r="C194" s="5" t="s">
        <v>27</v>
      </c>
      <c r="D194" s="5" t="s">
        <v>967</v>
      </c>
      <c r="E194" s="5" t="s">
        <v>968</v>
      </c>
      <c r="F194" s="7">
        <v>45154</v>
      </c>
      <c r="G194" s="7">
        <v>45155</v>
      </c>
      <c r="H194" s="5">
        <v>2</v>
      </c>
      <c r="I194" s="5">
        <v>1</v>
      </c>
      <c r="J194" s="5">
        <v>2</v>
      </c>
      <c r="K194" s="5" t="s">
        <v>30</v>
      </c>
      <c r="L194" s="5">
        <v>7310</v>
      </c>
      <c r="M194" s="5">
        <v>7310</v>
      </c>
      <c r="N194" s="5" t="s">
        <v>969</v>
      </c>
      <c r="O194" s="5" t="s">
        <v>32</v>
      </c>
      <c r="P194" s="5" t="s">
        <v>33</v>
      </c>
      <c r="Q194" s="5">
        <v>0</v>
      </c>
      <c r="R194" s="8">
        <v>45150</v>
      </c>
      <c r="S194" s="7">
        <v>45156</v>
      </c>
      <c r="T194" s="5" t="s">
        <v>34</v>
      </c>
      <c r="U194" s="5">
        <v>7310</v>
      </c>
      <c r="V194" s="5">
        <v>0</v>
      </c>
      <c r="W194" s="5">
        <v>0</v>
      </c>
      <c r="X194" s="5" t="s">
        <v>970</v>
      </c>
      <c r="Y194" s="5" t="s">
        <v>971</v>
      </c>
    </row>
    <row r="195" s="5" customFormat="1" spans="1:25">
      <c r="A195" s="5" t="s">
        <v>972</v>
      </c>
      <c r="B195" s="5" t="s">
        <v>26</v>
      </c>
      <c r="C195" s="5" t="s">
        <v>27</v>
      </c>
      <c r="D195" s="5" t="s">
        <v>973</v>
      </c>
      <c r="E195" s="5" t="s">
        <v>974</v>
      </c>
      <c r="F195" s="7">
        <v>45151</v>
      </c>
      <c r="G195" s="7">
        <v>45155</v>
      </c>
      <c r="H195" s="5">
        <v>1</v>
      </c>
      <c r="I195" s="5">
        <v>4</v>
      </c>
      <c r="J195" s="5">
        <v>4</v>
      </c>
      <c r="K195" s="5" t="s">
        <v>30</v>
      </c>
      <c r="L195" s="5">
        <v>1168</v>
      </c>
      <c r="M195" s="5">
        <v>1168</v>
      </c>
      <c r="N195" s="5" t="s">
        <v>975</v>
      </c>
      <c r="O195" s="5" t="s">
        <v>32</v>
      </c>
      <c r="P195" s="5" t="s">
        <v>33</v>
      </c>
      <c r="Q195" s="5">
        <v>0</v>
      </c>
      <c r="R195" s="8">
        <v>45151.0000115741</v>
      </c>
      <c r="S195" s="7">
        <v>45156</v>
      </c>
      <c r="T195" s="5" t="s">
        <v>34</v>
      </c>
      <c r="U195" s="5">
        <v>1168</v>
      </c>
      <c r="V195" s="5">
        <v>0</v>
      </c>
      <c r="W195" s="5">
        <v>0</v>
      </c>
      <c r="X195" s="5" t="s">
        <v>976</v>
      </c>
      <c r="Y195" s="5" t="s">
        <v>977</v>
      </c>
    </row>
    <row r="196" s="5" customFormat="1" spans="1:25">
      <c r="A196" s="5" t="s">
        <v>978</v>
      </c>
      <c r="B196" s="5" t="s">
        <v>26</v>
      </c>
      <c r="C196" s="5" t="s">
        <v>27</v>
      </c>
      <c r="D196" s="5" t="s">
        <v>979</v>
      </c>
      <c r="E196" s="5" t="s">
        <v>980</v>
      </c>
      <c r="F196" s="7">
        <v>45154</v>
      </c>
      <c r="G196" s="7">
        <v>45155</v>
      </c>
      <c r="H196" s="5">
        <v>1</v>
      </c>
      <c r="I196" s="5">
        <v>1</v>
      </c>
      <c r="J196" s="5">
        <v>1</v>
      </c>
      <c r="K196" s="5" t="s">
        <v>30</v>
      </c>
      <c r="L196" s="5">
        <v>1246</v>
      </c>
      <c r="M196" s="5">
        <v>1246</v>
      </c>
      <c r="N196" s="5" t="s">
        <v>981</v>
      </c>
      <c r="O196" s="5" t="s">
        <v>32</v>
      </c>
      <c r="P196" s="5" t="s">
        <v>33</v>
      </c>
      <c r="Q196" s="5">
        <v>0</v>
      </c>
      <c r="R196" s="8">
        <v>45151</v>
      </c>
      <c r="S196" s="7">
        <v>45156</v>
      </c>
      <c r="T196" s="5" t="s">
        <v>34</v>
      </c>
      <c r="U196" s="5">
        <v>1246</v>
      </c>
      <c r="V196" s="5">
        <v>0</v>
      </c>
      <c r="W196" s="5">
        <v>0</v>
      </c>
      <c r="X196" s="5" t="s">
        <v>982</v>
      </c>
      <c r="Y196" s="5" t="s">
        <v>983</v>
      </c>
    </row>
    <row r="197" s="5" customFormat="1" spans="1:25">
      <c r="A197" s="5" t="s">
        <v>984</v>
      </c>
      <c r="B197" s="5" t="s">
        <v>26</v>
      </c>
      <c r="C197" s="5" t="s">
        <v>27</v>
      </c>
      <c r="D197" s="5" t="s">
        <v>770</v>
      </c>
      <c r="E197" s="5" t="s">
        <v>771</v>
      </c>
      <c r="F197" s="7">
        <v>45153</v>
      </c>
      <c r="G197" s="7">
        <v>45155</v>
      </c>
      <c r="H197" s="5">
        <v>1</v>
      </c>
      <c r="I197" s="5">
        <v>2</v>
      </c>
      <c r="J197" s="5">
        <v>2</v>
      </c>
      <c r="K197" s="5" t="s">
        <v>30</v>
      </c>
      <c r="L197" s="5">
        <v>4541</v>
      </c>
      <c r="M197" s="5">
        <v>4541</v>
      </c>
      <c r="N197" s="5" t="s">
        <v>985</v>
      </c>
      <c r="O197" s="5" t="s">
        <v>32</v>
      </c>
      <c r="P197" s="5" t="s">
        <v>33</v>
      </c>
      <c r="Q197" s="5">
        <v>0</v>
      </c>
      <c r="R197" s="8">
        <v>45151</v>
      </c>
      <c r="S197" s="7">
        <v>45156</v>
      </c>
      <c r="T197" s="5" t="s">
        <v>34</v>
      </c>
      <c r="U197" s="5">
        <v>4541</v>
      </c>
      <c r="V197" s="5">
        <v>0</v>
      </c>
      <c r="W197" s="5">
        <v>0</v>
      </c>
      <c r="X197" s="5" t="s">
        <v>986</v>
      </c>
      <c r="Y197" s="5" t="s">
        <v>987</v>
      </c>
    </row>
    <row r="198" s="5" customFormat="1" spans="1:25">
      <c r="A198" s="5" t="s">
        <v>988</v>
      </c>
      <c r="B198" s="5" t="s">
        <v>26</v>
      </c>
      <c r="C198" s="5" t="s">
        <v>27</v>
      </c>
      <c r="D198" s="5" t="s">
        <v>669</v>
      </c>
      <c r="E198" s="5" t="s">
        <v>989</v>
      </c>
      <c r="F198" s="7">
        <v>45151</v>
      </c>
      <c r="G198" s="7">
        <v>45155</v>
      </c>
      <c r="H198" s="5">
        <v>1</v>
      </c>
      <c r="I198" s="5">
        <v>4</v>
      </c>
      <c r="J198" s="5">
        <v>4</v>
      </c>
      <c r="K198" s="5" t="s">
        <v>30</v>
      </c>
      <c r="L198" s="5">
        <v>819</v>
      </c>
      <c r="M198" s="5">
        <v>819</v>
      </c>
      <c r="N198" s="5" t="s">
        <v>990</v>
      </c>
      <c r="O198" s="5" t="s">
        <v>32</v>
      </c>
      <c r="P198" s="5" t="s">
        <v>33</v>
      </c>
      <c r="Q198" s="5">
        <v>0</v>
      </c>
      <c r="R198" s="8">
        <v>45151</v>
      </c>
      <c r="S198" s="7">
        <v>45156</v>
      </c>
      <c r="T198" s="5" t="s">
        <v>34</v>
      </c>
      <c r="U198" s="5">
        <v>819</v>
      </c>
      <c r="V198" s="5">
        <v>0</v>
      </c>
      <c r="W198" s="5">
        <v>0</v>
      </c>
      <c r="X198" s="5" t="s">
        <v>991</v>
      </c>
      <c r="Y198" s="5" t="s">
        <v>991</v>
      </c>
    </row>
    <row r="199" s="5" customFormat="1" spans="1:25">
      <c r="A199" s="5" t="s">
        <v>992</v>
      </c>
      <c r="B199" s="5" t="s">
        <v>26</v>
      </c>
      <c r="C199" s="5" t="s">
        <v>27</v>
      </c>
      <c r="D199" s="5" t="s">
        <v>753</v>
      </c>
      <c r="E199" s="5" t="s">
        <v>839</v>
      </c>
      <c r="F199" s="7">
        <v>45153</v>
      </c>
      <c r="G199" s="7">
        <v>45155</v>
      </c>
      <c r="H199" s="5">
        <v>1</v>
      </c>
      <c r="I199" s="5">
        <v>2</v>
      </c>
      <c r="J199" s="5">
        <v>2</v>
      </c>
      <c r="K199" s="5" t="s">
        <v>30</v>
      </c>
      <c r="L199" s="5">
        <v>756</v>
      </c>
      <c r="M199" s="5">
        <v>756</v>
      </c>
      <c r="N199" s="5" t="s">
        <v>993</v>
      </c>
      <c r="O199" s="5" t="s">
        <v>32</v>
      </c>
      <c r="P199" s="5" t="s">
        <v>33</v>
      </c>
      <c r="Q199" s="5">
        <v>0</v>
      </c>
      <c r="R199" s="8">
        <v>45151.0000115741</v>
      </c>
      <c r="S199" s="7">
        <v>45156</v>
      </c>
      <c r="T199" s="5" t="s">
        <v>34</v>
      </c>
      <c r="U199" s="5">
        <v>756</v>
      </c>
      <c r="V199" s="5">
        <v>0</v>
      </c>
      <c r="W199" s="5">
        <v>0</v>
      </c>
      <c r="X199" s="5" t="s">
        <v>994</v>
      </c>
      <c r="Y199" s="5" t="s">
        <v>48</v>
      </c>
    </row>
    <row r="200" s="5" customFormat="1" spans="1:25">
      <c r="A200" s="5" t="s">
        <v>995</v>
      </c>
      <c r="B200" s="5" t="s">
        <v>26</v>
      </c>
      <c r="C200" s="5" t="s">
        <v>27</v>
      </c>
      <c r="D200" s="5" t="s">
        <v>395</v>
      </c>
      <c r="E200" s="5" t="s">
        <v>396</v>
      </c>
      <c r="F200" s="7">
        <v>45153</v>
      </c>
      <c r="G200" s="7">
        <v>45155</v>
      </c>
      <c r="H200" s="5">
        <v>1</v>
      </c>
      <c r="I200" s="5">
        <v>2</v>
      </c>
      <c r="J200" s="5">
        <v>2</v>
      </c>
      <c r="K200" s="5" t="s">
        <v>30</v>
      </c>
      <c r="L200" s="5">
        <v>1950</v>
      </c>
      <c r="M200" s="5">
        <v>1950</v>
      </c>
      <c r="N200" s="5" t="s">
        <v>996</v>
      </c>
      <c r="O200" s="5" t="s">
        <v>32</v>
      </c>
      <c r="P200" s="5" t="s">
        <v>33</v>
      </c>
      <c r="Q200" s="5">
        <v>0</v>
      </c>
      <c r="R200" s="8">
        <v>45151</v>
      </c>
      <c r="S200" s="7">
        <v>45156</v>
      </c>
      <c r="T200" s="5" t="s">
        <v>34</v>
      </c>
      <c r="U200" s="5">
        <v>1950</v>
      </c>
      <c r="V200" s="5">
        <v>0</v>
      </c>
      <c r="W200" s="5">
        <v>0</v>
      </c>
      <c r="X200" s="5" t="s">
        <v>997</v>
      </c>
      <c r="Y200" s="5" t="s">
        <v>48</v>
      </c>
    </row>
    <row r="201" s="5" customFormat="1" spans="1:25">
      <c r="A201" s="5" t="s">
        <v>998</v>
      </c>
      <c r="B201" s="5" t="s">
        <v>26</v>
      </c>
      <c r="C201" s="5" t="s">
        <v>27</v>
      </c>
      <c r="D201" s="5" t="s">
        <v>669</v>
      </c>
      <c r="E201" s="5" t="s">
        <v>989</v>
      </c>
      <c r="F201" s="7">
        <v>45152</v>
      </c>
      <c r="G201" s="7">
        <v>45155</v>
      </c>
      <c r="H201" s="5">
        <v>1</v>
      </c>
      <c r="I201" s="5">
        <v>3</v>
      </c>
      <c r="J201" s="5">
        <v>3</v>
      </c>
      <c r="K201" s="5" t="s">
        <v>30</v>
      </c>
      <c r="L201" s="5">
        <v>621</v>
      </c>
      <c r="M201" s="5">
        <v>621</v>
      </c>
      <c r="N201" s="5" t="s">
        <v>999</v>
      </c>
      <c r="O201" s="5" t="s">
        <v>32</v>
      </c>
      <c r="P201" s="5" t="s">
        <v>33</v>
      </c>
      <c r="Q201" s="5">
        <v>0</v>
      </c>
      <c r="R201" s="8">
        <v>45151.0000115741</v>
      </c>
      <c r="S201" s="7">
        <v>45156</v>
      </c>
      <c r="T201" s="5" t="s">
        <v>34</v>
      </c>
      <c r="U201" s="5">
        <v>621</v>
      </c>
      <c r="V201" s="5">
        <v>0</v>
      </c>
      <c r="W201" s="5">
        <v>0</v>
      </c>
      <c r="X201" s="5" t="s">
        <v>1000</v>
      </c>
      <c r="Y201" s="5" t="s">
        <v>48</v>
      </c>
    </row>
    <row r="202" s="5" customFormat="1" spans="1:25">
      <c r="A202" s="5" t="s">
        <v>1001</v>
      </c>
      <c r="B202" s="5" t="s">
        <v>26</v>
      </c>
      <c r="C202" s="5" t="s">
        <v>27</v>
      </c>
      <c r="D202" s="5" t="s">
        <v>1002</v>
      </c>
      <c r="E202" s="5" t="s">
        <v>1003</v>
      </c>
      <c r="F202" s="7">
        <v>45152</v>
      </c>
      <c r="G202" s="7">
        <v>45155</v>
      </c>
      <c r="H202" s="5">
        <v>1</v>
      </c>
      <c r="I202" s="5">
        <v>3</v>
      </c>
      <c r="J202" s="5">
        <v>3</v>
      </c>
      <c r="K202" s="5" t="s">
        <v>30</v>
      </c>
      <c r="L202" s="5">
        <v>819</v>
      </c>
      <c r="M202" s="5">
        <v>819</v>
      </c>
      <c r="N202" s="5" t="s">
        <v>1004</v>
      </c>
      <c r="O202" s="5" t="s">
        <v>32</v>
      </c>
      <c r="P202" s="5" t="s">
        <v>33</v>
      </c>
      <c r="Q202" s="5">
        <v>0</v>
      </c>
      <c r="R202" s="8">
        <v>45151</v>
      </c>
      <c r="S202" s="7">
        <v>45156</v>
      </c>
      <c r="T202" s="5" t="s">
        <v>34</v>
      </c>
      <c r="U202" s="5">
        <v>819</v>
      </c>
      <c r="V202" s="5">
        <v>0</v>
      </c>
      <c r="W202" s="5">
        <v>0</v>
      </c>
      <c r="X202" s="5" t="s">
        <v>1005</v>
      </c>
      <c r="Y202" s="5" t="s">
        <v>1006</v>
      </c>
    </row>
    <row r="203" s="5" customFormat="1" spans="1:25">
      <c r="A203" s="5" t="s">
        <v>1007</v>
      </c>
      <c r="B203" s="5" t="s">
        <v>26</v>
      </c>
      <c r="C203" s="5" t="s">
        <v>27</v>
      </c>
      <c r="D203" s="5" t="s">
        <v>1008</v>
      </c>
      <c r="E203" s="5" t="s">
        <v>1009</v>
      </c>
      <c r="F203" s="7">
        <v>45154</v>
      </c>
      <c r="G203" s="7">
        <v>45155</v>
      </c>
      <c r="H203" s="5">
        <v>1</v>
      </c>
      <c r="I203" s="5">
        <v>1</v>
      </c>
      <c r="J203" s="5">
        <v>1</v>
      </c>
      <c r="K203" s="5" t="s">
        <v>30</v>
      </c>
      <c r="L203" s="5">
        <v>246</v>
      </c>
      <c r="M203" s="5">
        <v>246</v>
      </c>
      <c r="N203" s="5" t="s">
        <v>1010</v>
      </c>
      <c r="O203" s="5" t="s">
        <v>32</v>
      </c>
      <c r="P203" s="5" t="s">
        <v>33</v>
      </c>
      <c r="Q203" s="5">
        <v>0</v>
      </c>
      <c r="R203" s="8">
        <v>45152</v>
      </c>
      <c r="S203" s="7">
        <v>45156</v>
      </c>
      <c r="T203" s="5" t="s">
        <v>34</v>
      </c>
      <c r="U203" s="5">
        <v>246</v>
      </c>
      <c r="V203" s="5">
        <v>0</v>
      </c>
      <c r="W203" s="5">
        <v>0</v>
      </c>
      <c r="X203" s="5" t="s">
        <v>1011</v>
      </c>
      <c r="Y203" s="5" t="s">
        <v>48</v>
      </c>
    </row>
    <row r="204" s="5" customFormat="1" spans="1:25">
      <c r="A204" s="5" t="s">
        <v>1012</v>
      </c>
      <c r="B204" s="5" t="s">
        <v>26</v>
      </c>
      <c r="C204" s="5" t="s">
        <v>27</v>
      </c>
      <c r="D204" s="5" t="s">
        <v>1013</v>
      </c>
      <c r="E204" s="5" t="s">
        <v>1014</v>
      </c>
      <c r="F204" s="7">
        <v>45153</v>
      </c>
      <c r="G204" s="7">
        <v>45155</v>
      </c>
      <c r="H204" s="5">
        <v>1</v>
      </c>
      <c r="I204" s="5">
        <v>2</v>
      </c>
      <c r="J204" s="5">
        <v>2</v>
      </c>
      <c r="K204" s="5" t="s">
        <v>30</v>
      </c>
      <c r="L204" s="5">
        <v>328</v>
      </c>
      <c r="M204" s="5">
        <v>328</v>
      </c>
      <c r="N204" s="5" t="s">
        <v>1015</v>
      </c>
      <c r="O204" s="5" t="s">
        <v>32</v>
      </c>
      <c r="P204" s="5" t="s">
        <v>33</v>
      </c>
      <c r="Q204" s="5">
        <v>0</v>
      </c>
      <c r="R204" s="8">
        <v>45152.0000115741</v>
      </c>
      <c r="S204" s="7">
        <v>45156</v>
      </c>
      <c r="T204" s="5" t="s">
        <v>34</v>
      </c>
      <c r="U204" s="5">
        <v>328</v>
      </c>
      <c r="V204" s="5">
        <v>0</v>
      </c>
      <c r="W204" s="5">
        <v>0</v>
      </c>
      <c r="X204" s="5" t="s">
        <v>1016</v>
      </c>
      <c r="Y204" s="5" t="s">
        <v>1017</v>
      </c>
    </row>
    <row r="205" s="5" customFormat="1" spans="1:25">
      <c r="A205" s="5" t="s">
        <v>1018</v>
      </c>
      <c r="B205" s="5" t="s">
        <v>26</v>
      </c>
      <c r="C205" s="5" t="s">
        <v>27</v>
      </c>
      <c r="D205" s="5" t="s">
        <v>669</v>
      </c>
      <c r="E205" s="5" t="s">
        <v>989</v>
      </c>
      <c r="F205" s="7">
        <v>45152</v>
      </c>
      <c r="G205" s="7">
        <v>45155</v>
      </c>
      <c r="H205" s="5">
        <v>3</v>
      </c>
      <c r="I205" s="5">
        <v>3</v>
      </c>
      <c r="J205" s="5">
        <v>9</v>
      </c>
      <c r="K205" s="5" t="s">
        <v>30</v>
      </c>
      <c r="L205" s="5">
        <v>1863</v>
      </c>
      <c r="M205" s="5">
        <v>1863</v>
      </c>
      <c r="N205" s="5" t="s">
        <v>1019</v>
      </c>
      <c r="O205" s="5" t="s">
        <v>32</v>
      </c>
      <c r="P205" s="5" t="s">
        <v>33</v>
      </c>
      <c r="Q205" s="5">
        <v>0</v>
      </c>
      <c r="R205" s="8">
        <v>45152.0000115741</v>
      </c>
      <c r="S205" s="7">
        <v>45156</v>
      </c>
      <c r="T205" s="5" t="s">
        <v>34</v>
      </c>
      <c r="U205" s="5">
        <v>1863</v>
      </c>
      <c r="V205" s="5">
        <v>0</v>
      </c>
      <c r="W205" s="5">
        <v>0</v>
      </c>
      <c r="X205" s="5" t="s">
        <v>1020</v>
      </c>
      <c r="Y205" s="5" t="s">
        <v>1020</v>
      </c>
    </row>
    <row r="206" s="5" customFormat="1" spans="1:27">
      <c r="A206" s="5" t="s">
        <v>1021</v>
      </c>
      <c r="B206" s="5" t="s">
        <v>26</v>
      </c>
      <c r="C206" s="5" t="s">
        <v>27</v>
      </c>
      <c r="D206" s="5" t="s">
        <v>632</v>
      </c>
      <c r="E206" s="5" t="s">
        <v>805</v>
      </c>
      <c r="F206" s="7">
        <v>45152</v>
      </c>
      <c r="G206" s="7">
        <v>45155</v>
      </c>
      <c r="H206" s="5">
        <v>3</v>
      </c>
      <c r="I206" s="5">
        <v>3</v>
      </c>
      <c r="J206" s="5">
        <v>9</v>
      </c>
      <c r="K206" s="5" t="s">
        <v>30</v>
      </c>
      <c r="L206" s="5">
        <v>21222</v>
      </c>
      <c r="M206" s="5">
        <v>21222</v>
      </c>
      <c r="N206" s="5" t="s">
        <v>1022</v>
      </c>
      <c r="O206" s="5" t="s">
        <v>32</v>
      </c>
      <c r="P206" s="5" t="s">
        <v>33</v>
      </c>
      <c r="Q206" s="5">
        <v>0</v>
      </c>
      <c r="R206" s="8">
        <v>45152.0000115741</v>
      </c>
      <c r="S206" s="7">
        <v>45156</v>
      </c>
      <c r="T206" s="5" t="s">
        <v>34</v>
      </c>
      <c r="U206" s="5">
        <v>21222</v>
      </c>
      <c r="V206" s="5">
        <v>0</v>
      </c>
      <c r="W206" s="5">
        <v>0</v>
      </c>
      <c r="X206" s="5" t="s">
        <v>1023</v>
      </c>
      <c r="Y206" s="5">
        <v>624472</v>
      </c>
      <c r="Z206" s="5">
        <v>624473</v>
      </c>
      <c r="AA206" s="5" t="s">
        <v>1024</v>
      </c>
    </row>
    <row r="207" s="5" customFormat="1" spans="1:25">
      <c r="A207" s="5" t="s">
        <v>1025</v>
      </c>
      <c r="B207" s="5" t="s">
        <v>26</v>
      </c>
      <c r="C207" s="5" t="s">
        <v>27</v>
      </c>
      <c r="D207" s="5" t="s">
        <v>1026</v>
      </c>
      <c r="E207" s="5" t="s">
        <v>1027</v>
      </c>
      <c r="F207" s="7">
        <v>45154</v>
      </c>
      <c r="G207" s="7">
        <v>45155</v>
      </c>
      <c r="H207" s="5">
        <v>1</v>
      </c>
      <c r="I207" s="5">
        <v>1</v>
      </c>
      <c r="J207" s="5">
        <v>1</v>
      </c>
      <c r="K207" s="5" t="s">
        <v>30</v>
      </c>
      <c r="L207" s="5">
        <v>594</v>
      </c>
      <c r="M207" s="5">
        <v>594</v>
      </c>
      <c r="N207" s="5" t="s">
        <v>1028</v>
      </c>
      <c r="O207" s="5" t="s">
        <v>32</v>
      </c>
      <c r="P207" s="5" t="s">
        <v>33</v>
      </c>
      <c r="Q207" s="5">
        <v>0</v>
      </c>
      <c r="R207" s="8">
        <v>45152.0000115741</v>
      </c>
      <c r="S207" s="7">
        <v>45156</v>
      </c>
      <c r="T207" s="5" t="s">
        <v>34</v>
      </c>
      <c r="U207" s="5">
        <v>594</v>
      </c>
      <c r="V207" s="5">
        <v>0</v>
      </c>
      <c r="W207" s="5">
        <v>0</v>
      </c>
      <c r="X207" s="5" t="s">
        <v>1029</v>
      </c>
      <c r="Y207" s="5" t="s">
        <v>1030</v>
      </c>
    </row>
    <row r="208" s="5" customFormat="1" spans="1:25">
      <c r="A208" s="5" t="s">
        <v>1031</v>
      </c>
      <c r="B208" s="5" t="s">
        <v>26</v>
      </c>
      <c r="C208" s="5" t="s">
        <v>27</v>
      </c>
      <c r="D208" s="5" t="s">
        <v>1032</v>
      </c>
      <c r="E208" s="5" t="s">
        <v>1033</v>
      </c>
      <c r="F208" s="7">
        <v>45153</v>
      </c>
      <c r="G208" s="7">
        <v>45155</v>
      </c>
      <c r="H208" s="5">
        <v>1</v>
      </c>
      <c r="I208" s="5">
        <v>2</v>
      </c>
      <c r="J208" s="5">
        <v>2</v>
      </c>
      <c r="K208" s="5" t="s">
        <v>30</v>
      </c>
      <c r="L208" s="5">
        <v>2102</v>
      </c>
      <c r="M208" s="5">
        <v>2102</v>
      </c>
      <c r="N208" s="5" t="s">
        <v>1034</v>
      </c>
      <c r="O208" s="5" t="s">
        <v>32</v>
      </c>
      <c r="P208" s="5" t="s">
        <v>33</v>
      </c>
      <c r="Q208" s="5">
        <v>0</v>
      </c>
      <c r="R208" s="8">
        <v>45152</v>
      </c>
      <c r="S208" s="7">
        <v>45156</v>
      </c>
      <c r="T208" s="5" t="s">
        <v>34</v>
      </c>
      <c r="U208" s="5">
        <v>2102</v>
      </c>
      <c r="V208" s="5">
        <v>0</v>
      </c>
      <c r="W208" s="5">
        <v>0</v>
      </c>
      <c r="X208" s="5" t="s">
        <v>1035</v>
      </c>
      <c r="Y208" s="5" t="s">
        <v>1036</v>
      </c>
    </row>
    <row r="209" s="5" customFormat="1" spans="1:25">
      <c r="A209" s="5" t="s">
        <v>1037</v>
      </c>
      <c r="B209" s="5" t="s">
        <v>26</v>
      </c>
      <c r="C209" s="5" t="s">
        <v>27</v>
      </c>
      <c r="D209" s="5" t="s">
        <v>1013</v>
      </c>
      <c r="E209" s="5" t="s">
        <v>1014</v>
      </c>
      <c r="F209" s="7">
        <v>45153</v>
      </c>
      <c r="G209" s="7">
        <v>45155</v>
      </c>
      <c r="H209" s="5">
        <v>2</v>
      </c>
      <c r="I209" s="5">
        <v>2</v>
      </c>
      <c r="J209" s="5">
        <v>4</v>
      </c>
      <c r="K209" s="5" t="s">
        <v>30</v>
      </c>
      <c r="L209" s="5">
        <v>656</v>
      </c>
      <c r="M209" s="5">
        <v>656</v>
      </c>
      <c r="N209" s="5" t="s">
        <v>1038</v>
      </c>
      <c r="O209" s="5" t="s">
        <v>32</v>
      </c>
      <c r="P209" s="5" t="s">
        <v>33</v>
      </c>
      <c r="Q209" s="5">
        <v>0</v>
      </c>
      <c r="R209" s="8">
        <v>45152</v>
      </c>
      <c r="S209" s="7">
        <v>45156</v>
      </c>
      <c r="T209" s="5" t="s">
        <v>34</v>
      </c>
      <c r="U209" s="5">
        <v>656</v>
      </c>
      <c r="V209" s="5">
        <v>0</v>
      </c>
      <c r="W209" s="5">
        <v>0</v>
      </c>
      <c r="X209" s="5" t="s">
        <v>1039</v>
      </c>
      <c r="Y209" s="5" t="s">
        <v>1040</v>
      </c>
    </row>
    <row r="210" s="5" customFormat="1" spans="1:25">
      <c r="A210" s="5" t="s">
        <v>1041</v>
      </c>
      <c r="B210" s="5" t="s">
        <v>26</v>
      </c>
      <c r="C210" s="5" t="s">
        <v>27</v>
      </c>
      <c r="D210" s="5" t="s">
        <v>1013</v>
      </c>
      <c r="E210" s="5" t="s">
        <v>1042</v>
      </c>
      <c r="F210" s="7">
        <v>45153</v>
      </c>
      <c r="G210" s="7">
        <v>45155</v>
      </c>
      <c r="H210" s="5">
        <v>1</v>
      </c>
      <c r="I210" s="5">
        <v>2</v>
      </c>
      <c r="J210" s="5">
        <v>2</v>
      </c>
      <c r="K210" s="5" t="s">
        <v>30</v>
      </c>
      <c r="L210" s="5">
        <v>1012</v>
      </c>
      <c r="M210" s="5">
        <v>1012</v>
      </c>
      <c r="N210" s="5" t="s">
        <v>1043</v>
      </c>
      <c r="O210" s="5" t="s">
        <v>32</v>
      </c>
      <c r="P210" s="5" t="s">
        <v>33</v>
      </c>
      <c r="Q210" s="5">
        <v>0</v>
      </c>
      <c r="R210" s="8">
        <v>45152</v>
      </c>
      <c r="S210" s="7">
        <v>45156</v>
      </c>
      <c r="T210" s="5" t="s">
        <v>34</v>
      </c>
      <c r="U210" s="5">
        <v>1012</v>
      </c>
      <c r="V210" s="5">
        <v>0</v>
      </c>
      <c r="W210" s="5">
        <v>0</v>
      </c>
      <c r="X210" s="5" t="s">
        <v>1044</v>
      </c>
      <c r="Y210" s="5" t="s">
        <v>1045</v>
      </c>
    </row>
    <row r="211" s="5" customFormat="1" spans="1:25">
      <c r="A211" s="5" t="s">
        <v>1046</v>
      </c>
      <c r="B211" s="5" t="s">
        <v>26</v>
      </c>
      <c r="C211" s="5" t="s">
        <v>27</v>
      </c>
      <c r="D211" s="5" t="s">
        <v>669</v>
      </c>
      <c r="E211" s="5" t="s">
        <v>670</v>
      </c>
      <c r="F211" s="7">
        <v>45153</v>
      </c>
      <c r="G211" s="7">
        <v>45155</v>
      </c>
      <c r="H211" s="5">
        <v>1</v>
      </c>
      <c r="I211" s="5">
        <v>2</v>
      </c>
      <c r="J211" s="5">
        <v>2</v>
      </c>
      <c r="K211" s="5" t="s">
        <v>30</v>
      </c>
      <c r="L211" s="5">
        <v>353</v>
      </c>
      <c r="M211" s="5">
        <v>353</v>
      </c>
      <c r="N211" s="5" t="s">
        <v>1047</v>
      </c>
      <c r="O211" s="5" t="s">
        <v>32</v>
      </c>
      <c r="P211" s="5" t="s">
        <v>33</v>
      </c>
      <c r="Q211" s="5">
        <v>0</v>
      </c>
      <c r="R211" s="8">
        <v>45152</v>
      </c>
      <c r="S211" s="7">
        <v>45156</v>
      </c>
      <c r="T211" s="5" t="s">
        <v>34</v>
      </c>
      <c r="U211" s="5">
        <v>353</v>
      </c>
      <c r="V211" s="5">
        <v>0</v>
      </c>
      <c r="W211" s="5">
        <v>0</v>
      </c>
      <c r="X211" s="5" t="s">
        <v>1048</v>
      </c>
      <c r="Y211" s="5" t="s">
        <v>48</v>
      </c>
    </row>
    <row r="212" s="5" customFormat="1" spans="1:26">
      <c r="A212" s="5" t="s">
        <v>1049</v>
      </c>
      <c r="B212" s="5" t="s">
        <v>26</v>
      </c>
      <c r="C212" s="5" t="s">
        <v>27</v>
      </c>
      <c r="D212" s="5" t="s">
        <v>856</v>
      </c>
      <c r="E212" s="5" t="s">
        <v>857</v>
      </c>
      <c r="F212" s="7">
        <v>45152</v>
      </c>
      <c r="G212" s="7">
        <v>45155</v>
      </c>
      <c r="H212" s="5">
        <v>2</v>
      </c>
      <c r="I212" s="5">
        <v>3</v>
      </c>
      <c r="J212" s="5">
        <v>6</v>
      </c>
      <c r="K212" s="5" t="s">
        <v>30</v>
      </c>
      <c r="L212" s="5">
        <v>2226</v>
      </c>
      <c r="M212" s="5">
        <v>2226</v>
      </c>
      <c r="N212" s="5" t="s">
        <v>1050</v>
      </c>
      <c r="O212" s="5" t="s">
        <v>32</v>
      </c>
      <c r="P212" s="5" t="s">
        <v>33</v>
      </c>
      <c r="Q212" s="5">
        <v>0</v>
      </c>
      <c r="R212" s="8">
        <v>45151</v>
      </c>
      <c r="S212" s="7">
        <v>45156</v>
      </c>
      <c r="T212" s="5" t="s">
        <v>34</v>
      </c>
      <c r="U212" s="5">
        <v>2226</v>
      </c>
      <c r="V212" s="5">
        <v>0</v>
      </c>
      <c r="W212" s="5">
        <v>0</v>
      </c>
      <c r="X212" s="5" t="s">
        <v>1051</v>
      </c>
      <c r="Y212" s="5">
        <v>13875706</v>
      </c>
      <c r="Z212" s="5" t="s">
        <v>1052</v>
      </c>
    </row>
    <row r="213" s="5" customFormat="1" spans="1:25">
      <c r="A213" s="5" t="s">
        <v>1053</v>
      </c>
      <c r="B213" s="5" t="s">
        <v>26</v>
      </c>
      <c r="C213" s="5" t="s">
        <v>27</v>
      </c>
      <c r="D213" s="5" t="s">
        <v>747</v>
      </c>
      <c r="E213" s="5" t="s">
        <v>1054</v>
      </c>
      <c r="F213" s="7">
        <v>45153</v>
      </c>
      <c r="G213" s="7">
        <v>45155</v>
      </c>
      <c r="H213" s="5">
        <v>1</v>
      </c>
      <c r="I213" s="5">
        <v>2</v>
      </c>
      <c r="J213" s="5">
        <v>2</v>
      </c>
      <c r="K213" s="5" t="s">
        <v>30</v>
      </c>
      <c r="L213" s="5">
        <v>562</v>
      </c>
      <c r="M213" s="5">
        <v>562</v>
      </c>
      <c r="N213" s="5" t="s">
        <v>1055</v>
      </c>
      <c r="O213" s="5" t="s">
        <v>32</v>
      </c>
      <c r="P213" s="5" t="s">
        <v>33</v>
      </c>
      <c r="Q213" s="5">
        <v>0</v>
      </c>
      <c r="R213" s="8">
        <v>45152.0000115741</v>
      </c>
      <c r="S213" s="7">
        <v>45156</v>
      </c>
      <c r="T213" s="5" t="s">
        <v>34</v>
      </c>
      <c r="U213" s="5">
        <v>562</v>
      </c>
      <c r="V213" s="5">
        <v>0</v>
      </c>
      <c r="W213" s="5">
        <v>0</v>
      </c>
      <c r="X213" s="5" t="s">
        <v>1056</v>
      </c>
      <c r="Y213" s="5" t="s">
        <v>48</v>
      </c>
    </row>
    <row r="214" s="5" customFormat="1" spans="1:25">
      <c r="A214" s="5" t="s">
        <v>1057</v>
      </c>
      <c r="B214" s="5" t="s">
        <v>26</v>
      </c>
      <c r="C214" s="5" t="s">
        <v>27</v>
      </c>
      <c r="D214" s="5" t="s">
        <v>1058</v>
      </c>
      <c r="E214" s="5" t="s">
        <v>1059</v>
      </c>
      <c r="F214" s="7">
        <v>45153</v>
      </c>
      <c r="G214" s="7">
        <v>45155</v>
      </c>
      <c r="H214" s="5">
        <v>1</v>
      </c>
      <c r="I214" s="5">
        <v>2</v>
      </c>
      <c r="J214" s="5">
        <v>2</v>
      </c>
      <c r="K214" s="5" t="s">
        <v>30</v>
      </c>
      <c r="L214" s="5">
        <v>1120</v>
      </c>
      <c r="M214" s="5">
        <v>1120</v>
      </c>
      <c r="N214" s="5" t="s">
        <v>1060</v>
      </c>
      <c r="O214" s="5" t="s">
        <v>32</v>
      </c>
      <c r="P214" s="5" t="s">
        <v>33</v>
      </c>
      <c r="Q214" s="5">
        <v>0</v>
      </c>
      <c r="R214" s="8">
        <v>45152</v>
      </c>
      <c r="S214" s="7">
        <v>45156</v>
      </c>
      <c r="T214" s="5" t="s">
        <v>34</v>
      </c>
      <c r="U214" s="5">
        <v>1120</v>
      </c>
      <c r="V214" s="5">
        <v>0</v>
      </c>
      <c r="W214" s="5">
        <v>0</v>
      </c>
      <c r="X214" s="5" t="s">
        <v>48</v>
      </c>
      <c r="Y214" s="5" t="s">
        <v>48</v>
      </c>
    </row>
    <row r="215" s="5" customFormat="1" spans="1:25">
      <c r="A215" s="5" t="s">
        <v>1061</v>
      </c>
      <c r="B215" s="5" t="s">
        <v>26</v>
      </c>
      <c r="C215" s="5" t="s">
        <v>27</v>
      </c>
      <c r="D215" s="5" t="s">
        <v>1062</v>
      </c>
      <c r="E215" s="5" t="s">
        <v>1063</v>
      </c>
      <c r="F215" s="7">
        <v>45153</v>
      </c>
      <c r="G215" s="7">
        <v>45155</v>
      </c>
      <c r="H215" s="5">
        <v>1</v>
      </c>
      <c r="I215" s="5">
        <v>2</v>
      </c>
      <c r="J215" s="5">
        <v>2</v>
      </c>
      <c r="K215" s="5" t="s">
        <v>30</v>
      </c>
      <c r="L215" s="5">
        <v>734</v>
      </c>
      <c r="M215" s="5">
        <v>734</v>
      </c>
      <c r="N215" s="5" t="s">
        <v>1064</v>
      </c>
      <c r="O215" s="5" t="s">
        <v>32</v>
      </c>
      <c r="P215" s="5" t="s">
        <v>33</v>
      </c>
      <c r="Q215" s="5">
        <v>0</v>
      </c>
      <c r="R215" s="8">
        <v>45152.0000115741</v>
      </c>
      <c r="S215" s="7">
        <v>45156</v>
      </c>
      <c r="T215" s="5" t="s">
        <v>34</v>
      </c>
      <c r="U215" s="5">
        <v>734</v>
      </c>
      <c r="V215" s="5">
        <v>0</v>
      </c>
      <c r="W215" s="5">
        <v>0</v>
      </c>
      <c r="X215" s="5" t="s">
        <v>1065</v>
      </c>
      <c r="Y215" s="5" t="s">
        <v>48</v>
      </c>
    </row>
    <row r="216" s="5" customFormat="1" spans="1:25">
      <c r="A216" s="5" t="s">
        <v>1066</v>
      </c>
      <c r="B216" s="5" t="s">
        <v>26</v>
      </c>
      <c r="C216" s="5" t="s">
        <v>27</v>
      </c>
      <c r="D216" s="5" t="s">
        <v>669</v>
      </c>
      <c r="E216" s="5" t="s">
        <v>670</v>
      </c>
      <c r="F216" s="7">
        <v>45153</v>
      </c>
      <c r="G216" s="7">
        <v>45155</v>
      </c>
      <c r="H216" s="5">
        <v>1</v>
      </c>
      <c r="I216" s="5">
        <v>2</v>
      </c>
      <c r="J216" s="5">
        <v>2</v>
      </c>
      <c r="K216" s="5" t="s">
        <v>30</v>
      </c>
      <c r="L216" s="5">
        <v>356</v>
      </c>
      <c r="M216" s="5">
        <v>356</v>
      </c>
      <c r="N216" s="5" t="s">
        <v>1067</v>
      </c>
      <c r="O216" s="5" t="s">
        <v>32</v>
      </c>
      <c r="P216" s="5" t="s">
        <v>33</v>
      </c>
      <c r="Q216" s="5">
        <v>0</v>
      </c>
      <c r="R216" s="8">
        <v>45152.0000115741</v>
      </c>
      <c r="S216" s="7">
        <v>45156</v>
      </c>
      <c r="T216" s="5" t="s">
        <v>34</v>
      </c>
      <c r="U216" s="5">
        <v>356</v>
      </c>
      <c r="V216" s="5">
        <v>0</v>
      </c>
      <c r="W216" s="5">
        <v>0</v>
      </c>
      <c r="X216" s="5" t="s">
        <v>1068</v>
      </c>
      <c r="Y216" s="5" t="s">
        <v>1068</v>
      </c>
    </row>
    <row r="217" s="5" customFormat="1" spans="1:25">
      <c r="A217" s="5" t="s">
        <v>1069</v>
      </c>
      <c r="B217" s="5" t="s">
        <v>26</v>
      </c>
      <c r="C217" s="5" t="s">
        <v>27</v>
      </c>
      <c r="D217" s="5" t="s">
        <v>1002</v>
      </c>
      <c r="E217" s="5" t="s">
        <v>1070</v>
      </c>
      <c r="F217" s="7">
        <v>45153</v>
      </c>
      <c r="G217" s="7">
        <v>45155</v>
      </c>
      <c r="H217" s="5">
        <v>1</v>
      </c>
      <c r="I217" s="5">
        <v>2</v>
      </c>
      <c r="J217" s="5">
        <v>2</v>
      </c>
      <c r="K217" s="5" t="s">
        <v>30</v>
      </c>
      <c r="L217" s="5">
        <v>636</v>
      </c>
      <c r="M217" s="5">
        <v>636</v>
      </c>
      <c r="N217" s="5" t="s">
        <v>1071</v>
      </c>
      <c r="O217" s="5" t="s">
        <v>32</v>
      </c>
      <c r="P217" s="5" t="s">
        <v>33</v>
      </c>
      <c r="Q217" s="5">
        <v>0</v>
      </c>
      <c r="R217" s="8">
        <v>45152.0000115741</v>
      </c>
      <c r="S217" s="7">
        <v>45156</v>
      </c>
      <c r="T217" s="5" t="s">
        <v>34</v>
      </c>
      <c r="U217" s="5">
        <v>636</v>
      </c>
      <c r="V217" s="5">
        <v>0</v>
      </c>
      <c r="W217" s="5">
        <v>0</v>
      </c>
      <c r="X217" s="5" t="s">
        <v>1072</v>
      </c>
      <c r="Y217" s="5" t="s">
        <v>1073</v>
      </c>
    </row>
    <row r="218" s="5" customFormat="1" spans="1:25">
      <c r="A218" s="5" t="s">
        <v>1074</v>
      </c>
      <c r="B218" s="5" t="s">
        <v>26</v>
      </c>
      <c r="C218" s="5" t="s">
        <v>27</v>
      </c>
      <c r="D218" s="5" t="s">
        <v>1075</v>
      </c>
      <c r="E218" s="5" t="s">
        <v>1076</v>
      </c>
      <c r="F218" s="7">
        <v>45154</v>
      </c>
      <c r="G218" s="7">
        <v>45155</v>
      </c>
      <c r="H218" s="5">
        <v>1</v>
      </c>
      <c r="I218" s="5">
        <v>1</v>
      </c>
      <c r="J218" s="5">
        <v>1</v>
      </c>
      <c r="K218" s="5" t="s">
        <v>30</v>
      </c>
      <c r="L218" s="5">
        <v>850</v>
      </c>
      <c r="M218" s="5">
        <v>850</v>
      </c>
      <c r="N218" s="5" t="s">
        <v>1077</v>
      </c>
      <c r="O218" s="5" t="s">
        <v>32</v>
      </c>
      <c r="P218" s="5" t="s">
        <v>33</v>
      </c>
      <c r="Q218" s="5">
        <v>0</v>
      </c>
      <c r="R218" s="8">
        <v>45152</v>
      </c>
      <c r="S218" s="7">
        <v>45156</v>
      </c>
      <c r="T218" s="5" t="s">
        <v>34</v>
      </c>
      <c r="U218" s="5">
        <v>850</v>
      </c>
      <c r="V218" s="5">
        <v>0</v>
      </c>
      <c r="W218" s="5">
        <v>0</v>
      </c>
      <c r="X218" s="5" t="s">
        <v>1078</v>
      </c>
      <c r="Y218" s="5" t="s">
        <v>48</v>
      </c>
    </row>
    <row r="219" s="5" customFormat="1" spans="1:25">
      <c r="A219" s="5" t="s">
        <v>966</v>
      </c>
      <c r="B219" s="5" t="s">
        <v>26</v>
      </c>
      <c r="C219" s="5" t="s">
        <v>637</v>
      </c>
      <c r="D219" s="5" t="s">
        <v>967</v>
      </c>
      <c r="E219" s="5" t="s">
        <v>968</v>
      </c>
      <c r="F219" s="7">
        <v>45154</v>
      </c>
      <c r="G219" s="7">
        <v>45155</v>
      </c>
      <c r="H219" s="5">
        <v>2</v>
      </c>
      <c r="I219" s="5">
        <v>1</v>
      </c>
      <c r="J219" s="5">
        <v>2</v>
      </c>
      <c r="K219" s="5" t="s">
        <v>30</v>
      </c>
      <c r="L219" s="5">
        <v>-3655</v>
      </c>
      <c r="M219" s="5">
        <v>-3655</v>
      </c>
      <c r="N219" s="5" t="s">
        <v>969</v>
      </c>
      <c r="O219" s="5" t="s">
        <v>32</v>
      </c>
      <c r="P219" s="5" t="s">
        <v>33</v>
      </c>
      <c r="Q219" s="5">
        <v>0</v>
      </c>
      <c r="R219" s="8">
        <v>45150.7114467593</v>
      </c>
      <c r="S219" s="7">
        <v>45156</v>
      </c>
      <c r="T219" s="5" t="s">
        <v>34</v>
      </c>
      <c r="U219" s="5">
        <v>-3655</v>
      </c>
      <c r="V219" s="5">
        <v>0</v>
      </c>
      <c r="W219" s="5">
        <v>0</v>
      </c>
      <c r="X219" s="5" t="s">
        <v>970</v>
      </c>
      <c r="Y219" s="5" t="s">
        <v>971</v>
      </c>
    </row>
    <row r="220" s="5" customFormat="1" spans="1:25">
      <c r="A220" s="5" t="s">
        <v>1079</v>
      </c>
      <c r="B220" s="5" t="s">
        <v>26</v>
      </c>
      <c r="C220" s="5" t="s">
        <v>27</v>
      </c>
      <c r="D220" s="5" t="s">
        <v>412</v>
      </c>
      <c r="E220" s="5" t="s">
        <v>615</v>
      </c>
      <c r="F220" s="7">
        <v>45153</v>
      </c>
      <c r="G220" s="7">
        <v>45155</v>
      </c>
      <c r="H220" s="5">
        <v>1</v>
      </c>
      <c r="I220" s="5">
        <v>2</v>
      </c>
      <c r="J220" s="5">
        <v>2</v>
      </c>
      <c r="K220" s="5" t="s">
        <v>30</v>
      </c>
      <c r="L220" s="5">
        <v>614</v>
      </c>
      <c r="M220" s="5">
        <v>614</v>
      </c>
      <c r="N220" s="5" t="s">
        <v>1080</v>
      </c>
      <c r="O220" s="5" t="s">
        <v>32</v>
      </c>
      <c r="P220" s="5" t="s">
        <v>33</v>
      </c>
      <c r="Q220" s="5">
        <v>0</v>
      </c>
      <c r="R220" s="8">
        <v>45152.0000115741</v>
      </c>
      <c r="S220" s="7">
        <v>45156</v>
      </c>
      <c r="T220" s="5" t="s">
        <v>34</v>
      </c>
      <c r="U220" s="5">
        <v>614</v>
      </c>
      <c r="V220" s="5">
        <v>0</v>
      </c>
      <c r="W220" s="5">
        <v>0</v>
      </c>
      <c r="X220" s="5" t="s">
        <v>1081</v>
      </c>
      <c r="Y220" s="5" t="s">
        <v>48</v>
      </c>
    </row>
    <row r="221" s="5" customFormat="1" spans="1:25">
      <c r="A221" s="5" t="s">
        <v>1082</v>
      </c>
      <c r="B221" s="5" t="s">
        <v>26</v>
      </c>
      <c r="C221" s="5" t="s">
        <v>27</v>
      </c>
      <c r="D221" s="5" t="s">
        <v>1083</v>
      </c>
      <c r="E221" s="5" t="s">
        <v>1084</v>
      </c>
      <c r="F221" s="7">
        <v>45153</v>
      </c>
      <c r="G221" s="7">
        <v>45155</v>
      </c>
      <c r="H221" s="5">
        <v>3</v>
      </c>
      <c r="I221" s="5">
        <v>2</v>
      </c>
      <c r="J221" s="5">
        <v>6</v>
      </c>
      <c r="K221" s="5" t="s">
        <v>30</v>
      </c>
      <c r="L221" s="5">
        <v>1452</v>
      </c>
      <c r="M221" s="5">
        <v>1452</v>
      </c>
      <c r="N221" s="5" t="s">
        <v>1085</v>
      </c>
      <c r="O221" s="5" t="s">
        <v>32</v>
      </c>
      <c r="P221" s="5" t="s">
        <v>33</v>
      </c>
      <c r="Q221" s="5">
        <v>0</v>
      </c>
      <c r="R221" s="8">
        <v>45152.0000115741</v>
      </c>
      <c r="S221" s="7">
        <v>45156</v>
      </c>
      <c r="T221" s="5" t="s">
        <v>34</v>
      </c>
      <c r="U221" s="5">
        <v>1452</v>
      </c>
      <c r="V221" s="5">
        <v>0</v>
      </c>
      <c r="W221" s="5">
        <v>0</v>
      </c>
      <c r="X221" s="5" t="s">
        <v>1086</v>
      </c>
      <c r="Y221" s="5" t="s">
        <v>48</v>
      </c>
    </row>
    <row r="222" s="5" customFormat="1" spans="1:25">
      <c r="A222" s="5" t="s">
        <v>1087</v>
      </c>
      <c r="B222" s="5" t="s">
        <v>26</v>
      </c>
      <c r="C222" s="5" t="s">
        <v>27</v>
      </c>
      <c r="D222" s="5" t="s">
        <v>979</v>
      </c>
      <c r="E222" s="5" t="s">
        <v>980</v>
      </c>
      <c r="F222" s="7">
        <v>45153</v>
      </c>
      <c r="G222" s="7">
        <v>45155</v>
      </c>
      <c r="H222" s="5">
        <v>1</v>
      </c>
      <c r="I222" s="5">
        <v>2</v>
      </c>
      <c r="J222" s="5">
        <v>2</v>
      </c>
      <c r="K222" s="5" t="s">
        <v>30</v>
      </c>
      <c r="L222" s="5">
        <v>2492</v>
      </c>
      <c r="M222" s="5">
        <v>2492</v>
      </c>
      <c r="N222" s="5" t="s">
        <v>1088</v>
      </c>
      <c r="O222" s="5" t="s">
        <v>32</v>
      </c>
      <c r="P222" s="5" t="s">
        <v>33</v>
      </c>
      <c r="Q222" s="5">
        <v>0</v>
      </c>
      <c r="R222" s="8">
        <v>45152.0000115741</v>
      </c>
      <c r="S222" s="7">
        <v>45156</v>
      </c>
      <c r="T222" s="5" t="s">
        <v>34</v>
      </c>
      <c r="U222" s="5">
        <v>2492</v>
      </c>
      <c r="V222" s="5">
        <v>0</v>
      </c>
      <c r="W222" s="5">
        <v>0</v>
      </c>
      <c r="X222" s="5" t="s">
        <v>1089</v>
      </c>
      <c r="Y222" s="5" t="s">
        <v>1090</v>
      </c>
    </row>
    <row r="223" s="5" customFormat="1" spans="1:25">
      <c r="A223" s="5" t="s">
        <v>1091</v>
      </c>
      <c r="B223" s="5" t="s">
        <v>26</v>
      </c>
      <c r="C223" s="5" t="s">
        <v>27</v>
      </c>
      <c r="D223" s="5" t="s">
        <v>753</v>
      </c>
      <c r="E223" s="5" t="s">
        <v>839</v>
      </c>
      <c r="F223" s="7">
        <v>45153</v>
      </c>
      <c r="G223" s="7">
        <v>45155</v>
      </c>
      <c r="H223" s="5">
        <v>2</v>
      </c>
      <c r="I223" s="5">
        <v>2</v>
      </c>
      <c r="J223" s="5">
        <v>4</v>
      </c>
      <c r="K223" s="5" t="s">
        <v>30</v>
      </c>
      <c r="L223" s="5">
        <v>1512</v>
      </c>
      <c r="M223" s="5">
        <v>1512</v>
      </c>
      <c r="N223" s="5" t="s">
        <v>1092</v>
      </c>
      <c r="O223" s="5" t="s">
        <v>32</v>
      </c>
      <c r="P223" s="5" t="s">
        <v>33</v>
      </c>
      <c r="Q223" s="5">
        <v>0</v>
      </c>
      <c r="R223" s="8">
        <v>45152.0000115741</v>
      </c>
      <c r="S223" s="7">
        <v>45156</v>
      </c>
      <c r="T223" s="5" t="s">
        <v>34</v>
      </c>
      <c r="U223" s="5">
        <v>1512</v>
      </c>
      <c r="V223" s="5">
        <v>0</v>
      </c>
      <c r="W223" s="5">
        <v>0</v>
      </c>
      <c r="X223" s="5" t="s">
        <v>1093</v>
      </c>
      <c r="Y223" s="5" t="s">
        <v>48</v>
      </c>
    </row>
    <row r="224" s="5" customFormat="1" spans="1:25">
      <c r="A224" s="5" t="s">
        <v>1094</v>
      </c>
      <c r="B224" s="5" t="s">
        <v>26</v>
      </c>
      <c r="C224" s="5" t="s">
        <v>27</v>
      </c>
      <c r="D224" s="5" t="s">
        <v>979</v>
      </c>
      <c r="E224" s="5" t="s">
        <v>980</v>
      </c>
      <c r="F224" s="7">
        <v>45153</v>
      </c>
      <c r="G224" s="7">
        <v>45155</v>
      </c>
      <c r="H224" s="5">
        <v>1</v>
      </c>
      <c r="I224" s="5">
        <v>2</v>
      </c>
      <c r="J224" s="5">
        <v>2</v>
      </c>
      <c r="K224" s="5" t="s">
        <v>30</v>
      </c>
      <c r="L224" s="5">
        <v>2492</v>
      </c>
      <c r="M224" s="5">
        <v>2492</v>
      </c>
      <c r="N224" s="5" t="s">
        <v>1088</v>
      </c>
      <c r="O224" s="5" t="s">
        <v>32</v>
      </c>
      <c r="P224" s="5" t="s">
        <v>33</v>
      </c>
      <c r="Q224" s="5">
        <v>0</v>
      </c>
      <c r="R224" s="8">
        <v>45152.0000115741</v>
      </c>
      <c r="S224" s="7">
        <v>45156</v>
      </c>
      <c r="T224" s="5" t="s">
        <v>34</v>
      </c>
      <c r="U224" s="5">
        <v>2492</v>
      </c>
      <c r="V224" s="5">
        <v>0</v>
      </c>
      <c r="W224" s="5">
        <v>0</v>
      </c>
      <c r="X224" s="5" t="s">
        <v>1095</v>
      </c>
      <c r="Y224" s="5" t="s">
        <v>1096</v>
      </c>
    </row>
    <row r="225" s="5" customFormat="1" spans="1:25">
      <c r="A225" s="5" t="s">
        <v>1097</v>
      </c>
      <c r="B225" s="5" t="s">
        <v>26</v>
      </c>
      <c r="C225" s="5" t="s">
        <v>27</v>
      </c>
      <c r="D225" s="5" t="s">
        <v>1026</v>
      </c>
      <c r="E225" s="5" t="s">
        <v>1098</v>
      </c>
      <c r="F225" s="7">
        <v>45154</v>
      </c>
      <c r="G225" s="7">
        <v>45155</v>
      </c>
      <c r="H225" s="5">
        <v>1</v>
      </c>
      <c r="I225" s="5">
        <v>1</v>
      </c>
      <c r="J225" s="5">
        <v>1</v>
      </c>
      <c r="K225" s="5" t="s">
        <v>30</v>
      </c>
      <c r="L225" s="5">
        <v>719</v>
      </c>
      <c r="M225" s="5">
        <v>719</v>
      </c>
      <c r="N225" s="5" t="s">
        <v>1099</v>
      </c>
      <c r="O225" s="5" t="s">
        <v>32</v>
      </c>
      <c r="P225" s="5" t="s">
        <v>33</v>
      </c>
      <c r="Q225" s="5">
        <v>0</v>
      </c>
      <c r="R225" s="8">
        <v>45152.0000115741</v>
      </c>
      <c r="S225" s="7">
        <v>45156</v>
      </c>
      <c r="T225" s="5" t="s">
        <v>34</v>
      </c>
      <c r="U225" s="5">
        <v>719</v>
      </c>
      <c r="V225" s="5">
        <v>0</v>
      </c>
      <c r="W225" s="5">
        <v>0</v>
      </c>
      <c r="X225" s="5" t="s">
        <v>1100</v>
      </c>
      <c r="Y225" s="5" t="s">
        <v>1101</v>
      </c>
    </row>
    <row r="226" s="5" customFormat="1" spans="1:25">
      <c r="A226" s="5" t="s">
        <v>1102</v>
      </c>
      <c r="B226" s="5" t="s">
        <v>26</v>
      </c>
      <c r="C226" s="5" t="s">
        <v>27</v>
      </c>
      <c r="D226" s="5" t="s">
        <v>1103</v>
      </c>
      <c r="E226" s="5" t="s">
        <v>1104</v>
      </c>
      <c r="F226" s="7">
        <v>45153</v>
      </c>
      <c r="G226" s="7">
        <v>45155</v>
      </c>
      <c r="H226" s="5">
        <v>1</v>
      </c>
      <c r="I226" s="5">
        <v>2</v>
      </c>
      <c r="J226" s="5">
        <v>2</v>
      </c>
      <c r="K226" s="5" t="s">
        <v>30</v>
      </c>
      <c r="L226" s="5">
        <v>2410</v>
      </c>
      <c r="M226" s="5">
        <v>2410</v>
      </c>
      <c r="N226" s="5" t="s">
        <v>1105</v>
      </c>
      <c r="O226" s="5" t="s">
        <v>32</v>
      </c>
      <c r="P226" s="5" t="s">
        <v>33</v>
      </c>
      <c r="Q226" s="5">
        <v>0</v>
      </c>
      <c r="R226" s="8">
        <v>45152</v>
      </c>
      <c r="S226" s="7">
        <v>45156</v>
      </c>
      <c r="T226" s="5" t="s">
        <v>34</v>
      </c>
      <c r="U226" s="5">
        <v>2410</v>
      </c>
      <c r="V226" s="5">
        <v>0</v>
      </c>
      <c r="W226" s="5">
        <v>0</v>
      </c>
      <c r="X226" s="5" t="s">
        <v>1106</v>
      </c>
      <c r="Y226" s="5" t="s">
        <v>1107</v>
      </c>
    </row>
    <row r="227" s="5" customFormat="1" spans="1:25">
      <c r="A227" s="5" t="s">
        <v>1108</v>
      </c>
      <c r="B227" s="5" t="s">
        <v>26</v>
      </c>
      <c r="C227" s="5" t="s">
        <v>27</v>
      </c>
      <c r="D227" s="5" t="s">
        <v>686</v>
      </c>
      <c r="E227" s="5" t="s">
        <v>839</v>
      </c>
      <c r="F227" s="7">
        <v>45154</v>
      </c>
      <c r="G227" s="7">
        <v>45155</v>
      </c>
      <c r="H227" s="5">
        <v>1</v>
      </c>
      <c r="I227" s="5">
        <v>1</v>
      </c>
      <c r="J227" s="5">
        <v>1</v>
      </c>
      <c r="K227" s="5" t="s">
        <v>30</v>
      </c>
      <c r="L227" s="5">
        <v>607</v>
      </c>
      <c r="M227" s="5">
        <v>607</v>
      </c>
      <c r="N227" s="5" t="s">
        <v>1109</v>
      </c>
      <c r="O227" s="5" t="s">
        <v>32</v>
      </c>
      <c r="P227" s="5" t="s">
        <v>33</v>
      </c>
      <c r="Q227" s="5">
        <v>0</v>
      </c>
      <c r="R227" s="8">
        <v>45153.0000115741</v>
      </c>
      <c r="S227" s="7">
        <v>45156</v>
      </c>
      <c r="T227" s="5" t="s">
        <v>34</v>
      </c>
      <c r="U227" s="5">
        <v>607</v>
      </c>
      <c r="V227" s="5">
        <v>0</v>
      </c>
      <c r="W227" s="5">
        <v>0</v>
      </c>
      <c r="X227" s="5" t="s">
        <v>1110</v>
      </c>
      <c r="Y227" s="5" t="s">
        <v>48</v>
      </c>
    </row>
    <row r="228" s="5" customFormat="1" spans="1:25">
      <c r="A228" s="5" t="s">
        <v>1111</v>
      </c>
      <c r="B228" s="5" t="s">
        <v>26</v>
      </c>
      <c r="C228" s="5" t="s">
        <v>27</v>
      </c>
      <c r="D228" s="5" t="s">
        <v>1112</v>
      </c>
      <c r="E228" s="5" t="s">
        <v>1113</v>
      </c>
      <c r="F228" s="7">
        <v>45154</v>
      </c>
      <c r="G228" s="7">
        <v>45155</v>
      </c>
      <c r="H228" s="5">
        <v>1</v>
      </c>
      <c r="I228" s="5">
        <v>1</v>
      </c>
      <c r="J228" s="5">
        <v>1</v>
      </c>
      <c r="K228" s="5" t="s">
        <v>30</v>
      </c>
      <c r="L228" s="5">
        <v>455</v>
      </c>
      <c r="M228" s="5">
        <v>455</v>
      </c>
      <c r="N228" s="5" t="s">
        <v>1114</v>
      </c>
      <c r="O228" s="5" t="s">
        <v>32</v>
      </c>
      <c r="P228" s="5" t="s">
        <v>33</v>
      </c>
      <c r="Q228" s="5">
        <v>0</v>
      </c>
      <c r="R228" s="8">
        <v>45152</v>
      </c>
      <c r="S228" s="7">
        <v>45156</v>
      </c>
      <c r="T228" s="5" t="s">
        <v>34</v>
      </c>
      <c r="U228" s="5">
        <v>455</v>
      </c>
      <c r="V228" s="5">
        <v>0</v>
      </c>
      <c r="W228" s="5">
        <v>0</v>
      </c>
      <c r="X228" s="5" t="s">
        <v>1115</v>
      </c>
      <c r="Y228" s="5" t="s">
        <v>48</v>
      </c>
    </row>
    <row r="229" s="5" customFormat="1" spans="1:25">
      <c r="A229" s="5" t="s">
        <v>1116</v>
      </c>
      <c r="B229" s="5" t="s">
        <v>26</v>
      </c>
      <c r="C229" s="5" t="s">
        <v>27</v>
      </c>
      <c r="D229" s="5" t="s">
        <v>418</v>
      </c>
      <c r="E229" s="5" t="s">
        <v>419</v>
      </c>
      <c r="F229" s="7">
        <v>45154</v>
      </c>
      <c r="G229" s="7">
        <v>45155</v>
      </c>
      <c r="H229" s="5">
        <v>1</v>
      </c>
      <c r="I229" s="5">
        <v>1</v>
      </c>
      <c r="J229" s="5">
        <v>1</v>
      </c>
      <c r="K229" s="5" t="s">
        <v>30</v>
      </c>
      <c r="L229" s="5">
        <v>550</v>
      </c>
      <c r="M229" s="5">
        <v>550</v>
      </c>
      <c r="N229" s="5" t="s">
        <v>1117</v>
      </c>
      <c r="O229" s="5" t="s">
        <v>32</v>
      </c>
      <c r="P229" s="5" t="s">
        <v>33</v>
      </c>
      <c r="Q229" s="5">
        <v>0</v>
      </c>
      <c r="R229" s="8">
        <v>45153.0000115741</v>
      </c>
      <c r="S229" s="7">
        <v>45156</v>
      </c>
      <c r="T229" s="5" t="s">
        <v>34</v>
      </c>
      <c r="U229" s="5">
        <v>550</v>
      </c>
      <c r="V229" s="5">
        <v>0</v>
      </c>
      <c r="W229" s="5">
        <v>0</v>
      </c>
      <c r="X229" s="5" t="s">
        <v>1118</v>
      </c>
      <c r="Y229" s="5" t="s">
        <v>48</v>
      </c>
    </row>
    <row r="230" s="5" customFormat="1" spans="1:25">
      <c r="A230" s="5" t="s">
        <v>1119</v>
      </c>
      <c r="B230" s="5" t="s">
        <v>26</v>
      </c>
      <c r="C230" s="5" t="s">
        <v>27</v>
      </c>
      <c r="D230" s="5" t="s">
        <v>418</v>
      </c>
      <c r="E230" s="5" t="s">
        <v>419</v>
      </c>
      <c r="F230" s="7">
        <v>45154</v>
      </c>
      <c r="G230" s="7">
        <v>45155</v>
      </c>
      <c r="H230" s="5">
        <v>1</v>
      </c>
      <c r="I230" s="5">
        <v>1</v>
      </c>
      <c r="J230" s="5">
        <v>1</v>
      </c>
      <c r="K230" s="5" t="s">
        <v>30</v>
      </c>
      <c r="L230" s="5">
        <v>550</v>
      </c>
      <c r="M230" s="5">
        <v>550</v>
      </c>
      <c r="N230" s="5" t="s">
        <v>1120</v>
      </c>
      <c r="O230" s="5" t="s">
        <v>32</v>
      </c>
      <c r="P230" s="5" t="s">
        <v>33</v>
      </c>
      <c r="Q230" s="5">
        <v>0</v>
      </c>
      <c r="R230" s="8">
        <v>45153</v>
      </c>
      <c r="S230" s="7">
        <v>45156</v>
      </c>
      <c r="T230" s="5" t="s">
        <v>34</v>
      </c>
      <c r="U230" s="5">
        <v>550</v>
      </c>
      <c r="V230" s="5">
        <v>0</v>
      </c>
      <c r="W230" s="5">
        <v>0</v>
      </c>
      <c r="X230" s="5" t="s">
        <v>1121</v>
      </c>
      <c r="Y230" s="5" t="s">
        <v>48</v>
      </c>
    </row>
    <row r="231" s="5" customFormat="1" spans="1:25">
      <c r="A231" s="5" t="s">
        <v>1122</v>
      </c>
      <c r="B231" s="5" t="s">
        <v>26</v>
      </c>
      <c r="C231" s="5" t="s">
        <v>27</v>
      </c>
      <c r="D231" s="5" t="s">
        <v>646</v>
      </c>
      <c r="E231" s="5" t="s">
        <v>1123</v>
      </c>
      <c r="F231" s="7">
        <v>45154</v>
      </c>
      <c r="G231" s="7">
        <v>45155</v>
      </c>
      <c r="H231" s="5">
        <v>1</v>
      </c>
      <c r="I231" s="5">
        <v>1</v>
      </c>
      <c r="J231" s="5">
        <v>1</v>
      </c>
      <c r="K231" s="5" t="s">
        <v>30</v>
      </c>
      <c r="L231" s="5">
        <v>1370</v>
      </c>
      <c r="M231" s="5">
        <v>1370</v>
      </c>
      <c r="N231" s="5" t="s">
        <v>1124</v>
      </c>
      <c r="O231" s="5" t="s">
        <v>32</v>
      </c>
      <c r="P231" s="5" t="s">
        <v>33</v>
      </c>
      <c r="Q231" s="5">
        <v>0</v>
      </c>
      <c r="R231" s="8">
        <v>45153</v>
      </c>
      <c r="S231" s="7">
        <v>45156</v>
      </c>
      <c r="T231" s="5" t="s">
        <v>34</v>
      </c>
      <c r="U231" s="5">
        <v>1370</v>
      </c>
      <c r="V231" s="5">
        <v>0</v>
      </c>
      <c r="W231" s="5">
        <v>0</v>
      </c>
      <c r="X231" s="5" t="s">
        <v>1125</v>
      </c>
      <c r="Y231" s="5" t="s">
        <v>1126</v>
      </c>
    </row>
    <row r="232" s="5" customFormat="1" spans="1:25">
      <c r="A232" s="5" t="s">
        <v>1127</v>
      </c>
      <c r="B232" s="5" t="s">
        <v>26</v>
      </c>
      <c r="C232" s="5" t="s">
        <v>27</v>
      </c>
      <c r="D232" s="5" t="s">
        <v>1128</v>
      </c>
      <c r="E232" s="5" t="s">
        <v>1129</v>
      </c>
      <c r="F232" s="7">
        <v>45153</v>
      </c>
      <c r="G232" s="7">
        <v>45155</v>
      </c>
      <c r="H232" s="5">
        <v>1</v>
      </c>
      <c r="I232" s="5">
        <v>2</v>
      </c>
      <c r="J232" s="5">
        <v>2</v>
      </c>
      <c r="K232" s="5" t="s">
        <v>30</v>
      </c>
      <c r="L232" s="5">
        <v>1526</v>
      </c>
      <c r="M232" s="5">
        <v>1526</v>
      </c>
      <c r="N232" s="5" t="s">
        <v>1130</v>
      </c>
      <c r="O232" s="5" t="s">
        <v>32</v>
      </c>
      <c r="P232" s="5" t="s">
        <v>33</v>
      </c>
      <c r="Q232" s="5">
        <v>0</v>
      </c>
      <c r="R232" s="8">
        <v>45153</v>
      </c>
      <c r="S232" s="7">
        <v>45156</v>
      </c>
      <c r="T232" s="5" t="s">
        <v>34</v>
      </c>
      <c r="U232" s="5">
        <v>1526</v>
      </c>
      <c r="V232" s="5">
        <v>0</v>
      </c>
      <c r="W232" s="5">
        <v>0</v>
      </c>
      <c r="X232" s="5" t="s">
        <v>1131</v>
      </c>
      <c r="Y232" s="5" t="s">
        <v>1132</v>
      </c>
    </row>
    <row r="233" s="5" customFormat="1" spans="1:25">
      <c r="A233" s="5" t="s">
        <v>1133</v>
      </c>
      <c r="B233" s="5" t="s">
        <v>26</v>
      </c>
      <c r="C233" s="5" t="s">
        <v>27</v>
      </c>
      <c r="D233" s="5" t="s">
        <v>646</v>
      </c>
      <c r="E233" s="5" t="s">
        <v>1123</v>
      </c>
      <c r="F233" s="7">
        <v>45154</v>
      </c>
      <c r="G233" s="7">
        <v>45155</v>
      </c>
      <c r="H233" s="5">
        <v>1</v>
      </c>
      <c r="I233" s="5">
        <v>1</v>
      </c>
      <c r="J233" s="5">
        <v>1</v>
      </c>
      <c r="K233" s="5" t="s">
        <v>30</v>
      </c>
      <c r="L233" s="5">
        <v>1370</v>
      </c>
      <c r="M233" s="5">
        <v>1370</v>
      </c>
      <c r="N233" s="5" t="s">
        <v>1134</v>
      </c>
      <c r="O233" s="5" t="s">
        <v>32</v>
      </c>
      <c r="P233" s="5" t="s">
        <v>33</v>
      </c>
      <c r="Q233" s="5">
        <v>0</v>
      </c>
      <c r="R233" s="8">
        <v>45153</v>
      </c>
      <c r="S233" s="7">
        <v>45156</v>
      </c>
      <c r="T233" s="5" t="s">
        <v>34</v>
      </c>
      <c r="U233" s="5">
        <v>1370</v>
      </c>
      <c r="V233" s="5">
        <v>0</v>
      </c>
      <c r="W233" s="5">
        <v>0</v>
      </c>
      <c r="X233" s="5" t="s">
        <v>1135</v>
      </c>
      <c r="Y233" s="5" t="s">
        <v>48</v>
      </c>
    </row>
    <row r="234" s="5" customFormat="1" spans="1:25">
      <c r="A234" s="5" t="s">
        <v>1136</v>
      </c>
      <c r="B234" s="5" t="s">
        <v>26</v>
      </c>
      <c r="C234" s="5" t="s">
        <v>27</v>
      </c>
      <c r="D234" s="5" t="s">
        <v>412</v>
      </c>
      <c r="E234" s="5" t="s">
        <v>615</v>
      </c>
      <c r="F234" s="7">
        <v>45154</v>
      </c>
      <c r="G234" s="7">
        <v>45155</v>
      </c>
      <c r="H234" s="5">
        <v>2</v>
      </c>
      <c r="I234" s="5">
        <v>1</v>
      </c>
      <c r="J234" s="5">
        <v>2</v>
      </c>
      <c r="K234" s="5" t="s">
        <v>30</v>
      </c>
      <c r="L234" s="5">
        <v>612</v>
      </c>
      <c r="M234" s="5">
        <v>612</v>
      </c>
      <c r="N234" s="5" t="s">
        <v>1137</v>
      </c>
      <c r="O234" s="5" t="s">
        <v>32</v>
      </c>
      <c r="P234" s="5" t="s">
        <v>33</v>
      </c>
      <c r="Q234" s="5">
        <v>0</v>
      </c>
      <c r="R234" s="8">
        <v>45153</v>
      </c>
      <c r="S234" s="7">
        <v>45156</v>
      </c>
      <c r="T234" s="5" t="s">
        <v>34</v>
      </c>
      <c r="U234" s="5">
        <v>612</v>
      </c>
      <c r="V234" s="5">
        <v>0</v>
      </c>
      <c r="W234" s="5">
        <v>0</v>
      </c>
      <c r="X234" s="5" t="s">
        <v>1138</v>
      </c>
      <c r="Y234" s="5" t="s">
        <v>48</v>
      </c>
    </row>
    <row r="235" s="5" customFormat="1" spans="1:25">
      <c r="A235" s="5" t="s">
        <v>1139</v>
      </c>
      <c r="B235" s="5" t="s">
        <v>26</v>
      </c>
      <c r="C235" s="5" t="s">
        <v>27</v>
      </c>
      <c r="D235" s="5" t="s">
        <v>1140</v>
      </c>
      <c r="E235" s="5" t="s">
        <v>1141</v>
      </c>
      <c r="F235" s="7">
        <v>45154</v>
      </c>
      <c r="G235" s="7">
        <v>45155</v>
      </c>
      <c r="H235" s="5">
        <v>1</v>
      </c>
      <c r="I235" s="5">
        <v>1</v>
      </c>
      <c r="J235" s="5">
        <v>1</v>
      </c>
      <c r="K235" s="5" t="s">
        <v>30</v>
      </c>
      <c r="L235" s="5">
        <v>361</v>
      </c>
      <c r="M235" s="5">
        <v>361</v>
      </c>
      <c r="N235" s="5" t="s">
        <v>1142</v>
      </c>
      <c r="O235" s="5" t="s">
        <v>32</v>
      </c>
      <c r="P235" s="5" t="s">
        <v>33</v>
      </c>
      <c r="Q235" s="5">
        <v>0</v>
      </c>
      <c r="R235" s="8">
        <v>45153.0000115741</v>
      </c>
      <c r="S235" s="7">
        <v>45156</v>
      </c>
      <c r="T235" s="5" t="s">
        <v>34</v>
      </c>
      <c r="U235" s="5">
        <v>361</v>
      </c>
      <c r="V235" s="5">
        <v>0</v>
      </c>
      <c r="W235" s="5">
        <v>0</v>
      </c>
      <c r="X235" s="5" t="s">
        <v>1143</v>
      </c>
      <c r="Y235" s="5" t="s">
        <v>1144</v>
      </c>
    </row>
    <row r="236" s="5" customFormat="1" spans="1:25">
      <c r="A236" s="5" t="s">
        <v>1145</v>
      </c>
      <c r="B236" s="5" t="s">
        <v>26</v>
      </c>
      <c r="C236" s="5" t="s">
        <v>27</v>
      </c>
      <c r="D236" s="5" t="s">
        <v>1140</v>
      </c>
      <c r="E236" s="5" t="s">
        <v>1141</v>
      </c>
      <c r="F236" s="7">
        <v>45154</v>
      </c>
      <c r="G236" s="7">
        <v>45155</v>
      </c>
      <c r="H236" s="5">
        <v>1</v>
      </c>
      <c r="I236" s="5">
        <v>1</v>
      </c>
      <c r="J236" s="5">
        <v>1</v>
      </c>
      <c r="K236" s="5" t="s">
        <v>30</v>
      </c>
      <c r="L236" s="5">
        <v>361</v>
      </c>
      <c r="M236" s="5">
        <v>361</v>
      </c>
      <c r="N236" s="5" t="s">
        <v>1146</v>
      </c>
      <c r="O236" s="5" t="s">
        <v>32</v>
      </c>
      <c r="P236" s="5" t="s">
        <v>33</v>
      </c>
      <c r="Q236" s="5">
        <v>0</v>
      </c>
      <c r="R236" s="8">
        <v>45153</v>
      </c>
      <c r="S236" s="7">
        <v>45156</v>
      </c>
      <c r="T236" s="5" t="s">
        <v>34</v>
      </c>
      <c r="U236" s="5">
        <v>361</v>
      </c>
      <c r="V236" s="5">
        <v>0</v>
      </c>
      <c r="W236" s="5">
        <v>0</v>
      </c>
      <c r="X236" s="5" t="s">
        <v>1147</v>
      </c>
      <c r="Y236" s="5" t="s">
        <v>1148</v>
      </c>
    </row>
    <row r="237" s="5" customFormat="1" spans="1:25">
      <c r="A237" s="5" t="s">
        <v>1149</v>
      </c>
      <c r="B237" s="5" t="s">
        <v>26</v>
      </c>
      <c r="C237" s="5" t="s">
        <v>27</v>
      </c>
      <c r="D237" s="5" t="s">
        <v>1140</v>
      </c>
      <c r="E237" s="5" t="s">
        <v>1141</v>
      </c>
      <c r="F237" s="7">
        <v>45154</v>
      </c>
      <c r="G237" s="7">
        <v>45155</v>
      </c>
      <c r="H237" s="5">
        <v>1</v>
      </c>
      <c r="I237" s="5">
        <v>1</v>
      </c>
      <c r="J237" s="5">
        <v>1</v>
      </c>
      <c r="K237" s="5" t="s">
        <v>30</v>
      </c>
      <c r="L237" s="5">
        <v>361</v>
      </c>
      <c r="M237" s="5">
        <v>361</v>
      </c>
      <c r="N237" s="5" t="s">
        <v>1150</v>
      </c>
      <c r="O237" s="5" t="s">
        <v>32</v>
      </c>
      <c r="P237" s="5" t="s">
        <v>33</v>
      </c>
      <c r="Q237" s="5">
        <v>0</v>
      </c>
      <c r="R237" s="8">
        <v>45153</v>
      </c>
      <c r="S237" s="7">
        <v>45156</v>
      </c>
      <c r="T237" s="5" t="s">
        <v>34</v>
      </c>
      <c r="U237" s="5">
        <v>361</v>
      </c>
      <c r="V237" s="5">
        <v>0</v>
      </c>
      <c r="W237" s="5">
        <v>0</v>
      </c>
      <c r="X237" s="5" t="s">
        <v>1151</v>
      </c>
      <c r="Y237" s="5" t="s">
        <v>1152</v>
      </c>
    </row>
    <row r="238" s="5" customFormat="1" spans="1:25">
      <c r="A238" s="5" t="s">
        <v>1153</v>
      </c>
      <c r="B238" s="5" t="s">
        <v>26</v>
      </c>
      <c r="C238" s="5" t="s">
        <v>27</v>
      </c>
      <c r="D238" s="5" t="s">
        <v>119</v>
      </c>
      <c r="E238" s="5" t="s">
        <v>1154</v>
      </c>
      <c r="F238" s="7">
        <v>45153</v>
      </c>
      <c r="G238" s="7">
        <v>45155</v>
      </c>
      <c r="H238" s="5">
        <v>1</v>
      </c>
      <c r="I238" s="5">
        <v>2</v>
      </c>
      <c r="J238" s="5">
        <v>2</v>
      </c>
      <c r="K238" s="5" t="s">
        <v>30</v>
      </c>
      <c r="L238" s="5">
        <v>3648</v>
      </c>
      <c r="M238" s="5">
        <v>3648</v>
      </c>
      <c r="N238" s="5" t="s">
        <v>1155</v>
      </c>
      <c r="O238" s="5" t="s">
        <v>32</v>
      </c>
      <c r="P238" s="5" t="s">
        <v>33</v>
      </c>
      <c r="Q238" s="5">
        <v>0</v>
      </c>
      <c r="R238" s="8">
        <v>45153.0000115741</v>
      </c>
      <c r="S238" s="7">
        <v>45156</v>
      </c>
      <c r="T238" s="5" t="s">
        <v>34</v>
      </c>
      <c r="U238" s="5">
        <v>3648</v>
      </c>
      <c r="V238" s="5">
        <v>0</v>
      </c>
      <c r="W238" s="5">
        <v>0</v>
      </c>
      <c r="X238" s="5" t="s">
        <v>1156</v>
      </c>
      <c r="Y238" s="5" t="s">
        <v>1156</v>
      </c>
    </row>
    <row r="239" s="5" customFormat="1" spans="1:25">
      <c r="A239" s="5" t="s">
        <v>1157</v>
      </c>
      <c r="B239" s="5" t="s">
        <v>26</v>
      </c>
      <c r="C239" s="5" t="s">
        <v>27</v>
      </c>
      <c r="D239" s="5" t="s">
        <v>1158</v>
      </c>
      <c r="E239" s="5" t="s">
        <v>1159</v>
      </c>
      <c r="F239" s="7">
        <v>45154</v>
      </c>
      <c r="G239" s="7">
        <v>45155</v>
      </c>
      <c r="H239" s="5">
        <v>1</v>
      </c>
      <c r="I239" s="5">
        <v>1</v>
      </c>
      <c r="J239" s="5">
        <v>1</v>
      </c>
      <c r="K239" s="5" t="s">
        <v>30</v>
      </c>
      <c r="L239" s="5">
        <v>452</v>
      </c>
      <c r="M239" s="5">
        <v>452</v>
      </c>
      <c r="N239" s="5" t="s">
        <v>1160</v>
      </c>
      <c r="O239" s="5" t="s">
        <v>32</v>
      </c>
      <c r="P239" s="5" t="s">
        <v>33</v>
      </c>
      <c r="Q239" s="5">
        <v>0</v>
      </c>
      <c r="R239" s="8">
        <v>45153.0000115741</v>
      </c>
      <c r="S239" s="7">
        <v>45156</v>
      </c>
      <c r="T239" s="5" t="s">
        <v>34</v>
      </c>
      <c r="U239" s="5">
        <v>452</v>
      </c>
      <c r="V239" s="5">
        <v>0</v>
      </c>
      <c r="W239" s="5">
        <v>0</v>
      </c>
      <c r="X239" s="5" t="s">
        <v>1161</v>
      </c>
      <c r="Y239" s="5" t="s">
        <v>48</v>
      </c>
    </row>
    <row r="240" s="5" customFormat="1" spans="1:25">
      <c r="A240" s="5" t="s">
        <v>1162</v>
      </c>
      <c r="B240" s="5" t="s">
        <v>26</v>
      </c>
      <c r="C240" s="5" t="s">
        <v>27</v>
      </c>
      <c r="D240" s="5" t="s">
        <v>1163</v>
      </c>
      <c r="E240" s="5" t="s">
        <v>1164</v>
      </c>
      <c r="F240" s="7">
        <v>45154</v>
      </c>
      <c r="G240" s="7">
        <v>45155</v>
      </c>
      <c r="H240" s="5">
        <v>1</v>
      </c>
      <c r="I240" s="5">
        <v>1</v>
      </c>
      <c r="J240" s="5">
        <v>1</v>
      </c>
      <c r="K240" s="5" t="s">
        <v>30</v>
      </c>
      <c r="L240" s="5">
        <v>317</v>
      </c>
      <c r="M240" s="5">
        <v>317</v>
      </c>
      <c r="N240" s="5" t="s">
        <v>1165</v>
      </c>
      <c r="O240" s="5" t="s">
        <v>32</v>
      </c>
      <c r="P240" s="5" t="s">
        <v>33</v>
      </c>
      <c r="Q240" s="5">
        <v>0</v>
      </c>
      <c r="R240" s="8">
        <v>45153</v>
      </c>
      <c r="S240" s="7">
        <v>45156</v>
      </c>
      <c r="T240" s="5" t="s">
        <v>34</v>
      </c>
      <c r="U240" s="5">
        <v>317</v>
      </c>
      <c r="V240" s="5">
        <v>0</v>
      </c>
      <c r="W240" s="5">
        <v>0</v>
      </c>
      <c r="X240" s="5" t="s">
        <v>1166</v>
      </c>
      <c r="Y240" s="5" t="s">
        <v>48</v>
      </c>
    </row>
    <row r="241" s="5" customFormat="1" spans="1:25">
      <c r="A241" s="5" t="s">
        <v>1167</v>
      </c>
      <c r="B241" s="5" t="s">
        <v>26</v>
      </c>
      <c r="C241" s="5" t="s">
        <v>27</v>
      </c>
      <c r="D241" s="5" t="s">
        <v>1168</v>
      </c>
      <c r="E241" s="5" t="s">
        <v>1169</v>
      </c>
      <c r="F241" s="7">
        <v>45154</v>
      </c>
      <c r="G241" s="7">
        <v>45155</v>
      </c>
      <c r="H241" s="5">
        <v>1</v>
      </c>
      <c r="I241" s="5">
        <v>1</v>
      </c>
      <c r="J241" s="5">
        <v>1</v>
      </c>
      <c r="K241" s="5" t="s">
        <v>30</v>
      </c>
      <c r="L241" s="5">
        <v>403</v>
      </c>
      <c r="M241" s="5">
        <v>403</v>
      </c>
      <c r="N241" s="5" t="s">
        <v>1170</v>
      </c>
      <c r="O241" s="5" t="s">
        <v>32</v>
      </c>
      <c r="P241" s="5" t="s">
        <v>33</v>
      </c>
      <c r="Q241" s="5">
        <v>0</v>
      </c>
      <c r="R241" s="8">
        <v>45154</v>
      </c>
      <c r="S241" s="7">
        <v>45156</v>
      </c>
      <c r="T241" s="5" t="s">
        <v>34</v>
      </c>
      <c r="U241" s="5">
        <v>403</v>
      </c>
      <c r="V241" s="5">
        <v>0</v>
      </c>
      <c r="W241" s="5">
        <v>0</v>
      </c>
      <c r="X241" s="5" t="s">
        <v>1171</v>
      </c>
      <c r="Y241" s="5" t="s">
        <v>1172</v>
      </c>
    </row>
    <row r="242" s="5" customFormat="1" spans="1:25">
      <c r="A242" s="5" t="s">
        <v>1173</v>
      </c>
      <c r="B242" s="5" t="s">
        <v>26</v>
      </c>
      <c r="C242" s="5" t="s">
        <v>27</v>
      </c>
      <c r="D242" s="5" t="s">
        <v>1103</v>
      </c>
      <c r="E242" s="5" t="s">
        <v>1104</v>
      </c>
      <c r="F242" s="7">
        <v>45154</v>
      </c>
      <c r="G242" s="7">
        <v>45155</v>
      </c>
      <c r="H242" s="5">
        <v>1</v>
      </c>
      <c r="I242" s="5">
        <v>1</v>
      </c>
      <c r="J242" s="5">
        <v>1</v>
      </c>
      <c r="K242" s="5" t="s">
        <v>30</v>
      </c>
      <c r="L242" s="5">
        <v>1210</v>
      </c>
      <c r="M242" s="5">
        <v>1210</v>
      </c>
      <c r="N242" s="5" t="s">
        <v>1174</v>
      </c>
      <c r="O242" s="5" t="s">
        <v>32</v>
      </c>
      <c r="P242" s="5" t="s">
        <v>33</v>
      </c>
      <c r="Q242" s="5">
        <v>0</v>
      </c>
      <c r="R242" s="8">
        <v>45154</v>
      </c>
      <c r="S242" s="7">
        <v>45156</v>
      </c>
      <c r="T242" s="5" t="s">
        <v>34</v>
      </c>
      <c r="U242" s="5">
        <v>1210</v>
      </c>
      <c r="V242" s="5">
        <v>0</v>
      </c>
      <c r="W242" s="5">
        <v>0</v>
      </c>
      <c r="X242" s="5" t="s">
        <v>1175</v>
      </c>
      <c r="Y242" s="5" t="s">
        <v>1176</v>
      </c>
    </row>
    <row r="243" s="5" customFormat="1" spans="1:25">
      <c r="A243" s="5" t="s">
        <v>1177</v>
      </c>
      <c r="B243" s="5" t="s">
        <v>26</v>
      </c>
      <c r="C243" s="5" t="s">
        <v>27</v>
      </c>
      <c r="D243" s="5" t="s">
        <v>1168</v>
      </c>
      <c r="E243" s="5" t="s">
        <v>1169</v>
      </c>
      <c r="F243" s="7">
        <v>45154</v>
      </c>
      <c r="G243" s="7">
        <v>45155</v>
      </c>
      <c r="H243" s="5">
        <v>1</v>
      </c>
      <c r="I243" s="5">
        <v>1</v>
      </c>
      <c r="J243" s="5">
        <v>1</v>
      </c>
      <c r="K243" s="5" t="s">
        <v>30</v>
      </c>
      <c r="L243" s="5">
        <v>403</v>
      </c>
      <c r="M243" s="5">
        <v>403</v>
      </c>
      <c r="N243" s="5" t="s">
        <v>1178</v>
      </c>
      <c r="O243" s="5" t="s">
        <v>32</v>
      </c>
      <c r="P243" s="5" t="s">
        <v>33</v>
      </c>
      <c r="Q243" s="5">
        <v>0</v>
      </c>
      <c r="R243" s="8">
        <v>45154</v>
      </c>
      <c r="S243" s="7">
        <v>45156</v>
      </c>
      <c r="T243" s="5" t="s">
        <v>34</v>
      </c>
      <c r="U243" s="5">
        <v>403</v>
      </c>
      <c r="V243" s="5">
        <v>0</v>
      </c>
      <c r="W243" s="5">
        <v>0</v>
      </c>
      <c r="X243" s="5" t="s">
        <v>1179</v>
      </c>
      <c r="Y243" s="5" t="s">
        <v>1180</v>
      </c>
    </row>
    <row r="244" s="5" customFormat="1" spans="1:25">
      <c r="A244" s="5" t="s">
        <v>1181</v>
      </c>
      <c r="B244" s="5" t="s">
        <v>26</v>
      </c>
      <c r="C244" s="5" t="s">
        <v>27</v>
      </c>
      <c r="D244" s="5" t="s">
        <v>130</v>
      </c>
      <c r="E244" s="5" t="s">
        <v>1182</v>
      </c>
      <c r="F244" s="7">
        <v>45154</v>
      </c>
      <c r="G244" s="7">
        <v>45155</v>
      </c>
      <c r="H244" s="5">
        <v>1</v>
      </c>
      <c r="I244" s="5">
        <v>1</v>
      </c>
      <c r="J244" s="5">
        <v>1</v>
      </c>
      <c r="K244" s="5" t="s">
        <v>30</v>
      </c>
      <c r="L244" s="5">
        <v>465</v>
      </c>
      <c r="M244" s="5">
        <v>465</v>
      </c>
      <c r="N244" s="5" t="s">
        <v>1183</v>
      </c>
      <c r="O244" s="5" t="s">
        <v>32</v>
      </c>
      <c r="P244" s="5" t="s">
        <v>33</v>
      </c>
      <c r="Q244" s="5">
        <v>0</v>
      </c>
      <c r="R244" s="8">
        <v>45154.0000115741</v>
      </c>
      <c r="S244" s="7">
        <v>45156</v>
      </c>
      <c r="T244" s="5" t="s">
        <v>34</v>
      </c>
      <c r="U244" s="5">
        <v>465</v>
      </c>
      <c r="V244" s="5">
        <v>0</v>
      </c>
      <c r="W244" s="5">
        <v>0</v>
      </c>
      <c r="X244" s="5" t="s">
        <v>1184</v>
      </c>
      <c r="Y244" s="5" t="s">
        <v>48</v>
      </c>
    </row>
    <row r="245" s="5" customFormat="1" spans="1:25">
      <c r="A245" s="5" t="s">
        <v>1185</v>
      </c>
      <c r="B245" s="5" t="s">
        <v>26</v>
      </c>
      <c r="C245" s="5" t="s">
        <v>27</v>
      </c>
      <c r="D245" s="5" t="s">
        <v>1103</v>
      </c>
      <c r="E245" s="5" t="s">
        <v>1104</v>
      </c>
      <c r="F245" s="7">
        <v>45154</v>
      </c>
      <c r="G245" s="7">
        <v>45155</v>
      </c>
      <c r="H245" s="5">
        <v>1</v>
      </c>
      <c r="I245" s="5">
        <v>1</v>
      </c>
      <c r="J245" s="5">
        <v>1</v>
      </c>
      <c r="K245" s="5" t="s">
        <v>30</v>
      </c>
      <c r="L245" s="5">
        <v>1210</v>
      </c>
      <c r="M245" s="5">
        <v>1210</v>
      </c>
      <c r="N245" s="5" t="s">
        <v>1186</v>
      </c>
      <c r="O245" s="5" t="s">
        <v>32</v>
      </c>
      <c r="P245" s="5" t="s">
        <v>33</v>
      </c>
      <c r="Q245" s="5">
        <v>0</v>
      </c>
      <c r="R245" s="8">
        <v>45154.0000115741</v>
      </c>
      <c r="S245" s="7">
        <v>45156</v>
      </c>
      <c r="T245" s="5" t="s">
        <v>34</v>
      </c>
      <c r="U245" s="5">
        <v>1210</v>
      </c>
      <c r="V245" s="5">
        <v>0</v>
      </c>
      <c r="W245" s="5">
        <v>0</v>
      </c>
      <c r="X245" s="5" t="s">
        <v>1187</v>
      </c>
      <c r="Y245" s="5" t="s">
        <v>1188</v>
      </c>
    </row>
    <row r="246" s="5" customFormat="1" spans="1:25">
      <c r="A246" s="5" t="s">
        <v>1189</v>
      </c>
      <c r="B246" s="5" t="s">
        <v>26</v>
      </c>
      <c r="C246" s="5" t="s">
        <v>27</v>
      </c>
      <c r="D246" s="5" t="s">
        <v>1190</v>
      </c>
      <c r="E246" s="5" t="s">
        <v>1191</v>
      </c>
      <c r="F246" s="7">
        <v>45154</v>
      </c>
      <c r="G246" s="7">
        <v>45155</v>
      </c>
      <c r="H246" s="5">
        <v>1</v>
      </c>
      <c r="I246" s="5">
        <v>1</v>
      </c>
      <c r="J246" s="5">
        <v>1</v>
      </c>
      <c r="K246" s="5" t="s">
        <v>30</v>
      </c>
      <c r="L246" s="5">
        <v>290</v>
      </c>
      <c r="M246" s="5">
        <v>290</v>
      </c>
      <c r="N246" s="5" t="s">
        <v>1192</v>
      </c>
      <c r="O246" s="5" t="s">
        <v>32</v>
      </c>
      <c r="P246" s="5" t="s">
        <v>33</v>
      </c>
      <c r="Q246" s="5">
        <v>0</v>
      </c>
      <c r="R246" s="8">
        <v>45154.0000115741</v>
      </c>
      <c r="S246" s="7">
        <v>45156</v>
      </c>
      <c r="T246" s="5" t="s">
        <v>34</v>
      </c>
      <c r="U246" s="5">
        <v>290</v>
      </c>
      <c r="V246" s="5">
        <v>0</v>
      </c>
      <c r="W246" s="5">
        <v>0</v>
      </c>
      <c r="X246" s="5" t="s">
        <v>1193</v>
      </c>
      <c r="Y246" s="5" t="s">
        <v>48</v>
      </c>
    </row>
    <row r="247" s="5" customFormat="1" spans="1:25">
      <c r="A247" s="5" t="s">
        <v>1194</v>
      </c>
      <c r="B247" s="5" t="s">
        <v>26</v>
      </c>
      <c r="C247" s="5" t="s">
        <v>27</v>
      </c>
      <c r="D247" s="5" t="s">
        <v>1195</v>
      </c>
      <c r="E247" s="5" t="s">
        <v>1196</v>
      </c>
      <c r="F247" s="7">
        <v>45154</v>
      </c>
      <c r="G247" s="7">
        <v>45155</v>
      </c>
      <c r="H247" s="5">
        <v>1</v>
      </c>
      <c r="I247" s="5">
        <v>1</v>
      </c>
      <c r="J247" s="5">
        <v>1</v>
      </c>
      <c r="K247" s="5" t="s">
        <v>30</v>
      </c>
      <c r="L247" s="5">
        <v>525</v>
      </c>
      <c r="M247" s="5">
        <v>525</v>
      </c>
      <c r="N247" s="5" t="s">
        <v>1197</v>
      </c>
      <c r="O247" s="5" t="s">
        <v>32</v>
      </c>
      <c r="P247" s="5" t="s">
        <v>33</v>
      </c>
      <c r="Q247" s="5">
        <v>0</v>
      </c>
      <c r="R247" s="8">
        <v>45154.0000115741</v>
      </c>
      <c r="S247" s="7">
        <v>45156</v>
      </c>
      <c r="T247" s="5" t="s">
        <v>34</v>
      </c>
      <c r="U247" s="5">
        <v>525</v>
      </c>
      <c r="V247" s="5">
        <v>0</v>
      </c>
      <c r="W247" s="5">
        <v>0</v>
      </c>
      <c r="X247" s="5" t="s">
        <v>1198</v>
      </c>
      <c r="Y247" s="5" t="s">
        <v>48</v>
      </c>
    </row>
    <row r="248" s="5" customFormat="1" spans="1:25">
      <c r="A248" s="5" t="s">
        <v>1199</v>
      </c>
      <c r="B248" s="5" t="s">
        <v>26</v>
      </c>
      <c r="C248" s="5" t="s">
        <v>27</v>
      </c>
      <c r="D248" s="5" t="s">
        <v>1163</v>
      </c>
      <c r="E248" s="5" t="s">
        <v>1164</v>
      </c>
      <c r="F248" s="7">
        <v>45154</v>
      </c>
      <c r="G248" s="7">
        <v>45155</v>
      </c>
      <c r="H248" s="5">
        <v>1</v>
      </c>
      <c r="I248" s="5">
        <v>1</v>
      </c>
      <c r="J248" s="5">
        <v>1</v>
      </c>
      <c r="K248" s="5" t="s">
        <v>30</v>
      </c>
      <c r="L248" s="5">
        <v>317</v>
      </c>
      <c r="M248" s="5">
        <v>317</v>
      </c>
      <c r="N248" s="5" t="s">
        <v>1200</v>
      </c>
      <c r="O248" s="5" t="s">
        <v>32</v>
      </c>
      <c r="P248" s="5" t="s">
        <v>33</v>
      </c>
      <c r="Q248" s="5">
        <v>0</v>
      </c>
      <c r="R248" s="8">
        <v>45154</v>
      </c>
      <c r="S248" s="7">
        <v>45156</v>
      </c>
      <c r="T248" s="5" t="s">
        <v>34</v>
      </c>
      <c r="U248" s="5">
        <v>317</v>
      </c>
      <c r="V248" s="5">
        <v>0</v>
      </c>
      <c r="W248" s="5">
        <v>0</v>
      </c>
      <c r="X248" s="5" t="s">
        <v>1201</v>
      </c>
      <c r="Y248" s="5" t="s">
        <v>48</v>
      </c>
    </row>
    <row r="249" s="5" customFormat="1" spans="1:25">
      <c r="A249" s="5" t="s">
        <v>1202</v>
      </c>
      <c r="B249" s="5" t="s">
        <v>26</v>
      </c>
      <c r="C249" s="5" t="s">
        <v>27</v>
      </c>
      <c r="D249" s="5" t="s">
        <v>1203</v>
      </c>
      <c r="E249" s="5" t="s">
        <v>1204</v>
      </c>
      <c r="F249" s="7">
        <v>45154</v>
      </c>
      <c r="G249" s="7">
        <v>45155</v>
      </c>
      <c r="H249" s="5">
        <v>1</v>
      </c>
      <c r="I249" s="5">
        <v>1</v>
      </c>
      <c r="J249" s="5">
        <v>1</v>
      </c>
      <c r="K249" s="5" t="s">
        <v>30</v>
      </c>
      <c r="L249" s="5">
        <v>344</v>
      </c>
      <c r="M249" s="5">
        <v>344</v>
      </c>
      <c r="N249" s="5" t="s">
        <v>1205</v>
      </c>
      <c r="O249" s="5" t="s">
        <v>32</v>
      </c>
      <c r="P249" s="5" t="s">
        <v>33</v>
      </c>
      <c r="Q249" s="5">
        <v>0</v>
      </c>
      <c r="R249" s="8">
        <v>45154.0000115741</v>
      </c>
      <c r="S249" s="7">
        <v>45156</v>
      </c>
      <c r="T249" s="5" t="s">
        <v>34</v>
      </c>
      <c r="U249" s="5">
        <v>344</v>
      </c>
      <c r="V249" s="5">
        <v>0</v>
      </c>
      <c r="W249" s="5">
        <v>0</v>
      </c>
      <c r="X249" s="5" t="s">
        <v>1206</v>
      </c>
      <c r="Y249" s="5" t="s">
        <v>48</v>
      </c>
    </row>
    <row r="250" s="5" customFormat="1" spans="1:25">
      <c r="A250" s="5" t="s">
        <v>1194</v>
      </c>
      <c r="B250" s="5" t="s">
        <v>26</v>
      </c>
      <c r="C250" s="5" t="s">
        <v>69</v>
      </c>
      <c r="D250" s="5" t="s">
        <v>1195</v>
      </c>
      <c r="E250" s="5" t="s">
        <v>1196</v>
      </c>
      <c r="F250" s="7">
        <v>45154</v>
      </c>
      <c r="G250" s="7">
        <v>45155</v>
      </c>
      <c r="H250" s="5">
        <v>1</v>
      </c>
      <c r="I250" s="5">
        <v>1</v>
      </c>
      <c r="J250" s="5">
        <v>1</v>
      </c>
      <c r="K250" s="5" t="s">
        <v>30</v>
      </c>
      <c r="L250" s="5">
        <v>-525</v>
      </c>
      <c r="M250" s="5">
        <v>-525</v>
      </c>
      <c r="N250" s="5" t="s">
        <v>1197</v>
      </c>
      <c r="O250" s="5" t="s">
        <v>32</v>
      </c>
      <c r="P250" s="5" t="s">
        <v>33</v>
      </c>
      <c r="Q250" s="5">
        <v>0</v>
      </c>
      <c r="R250" s="8">
        <v>45154.0000115741</v>
      </c>
      <c r="S250" s="7">
        <v>45156</v>
      </c>
      <c r="T250" s="5" t="s">
        <v>34</v>
      </c>
      <c r="U250" s="5">
        <v>-525</v>
      </c>
      <c r="V250" s="5">
        <v>0</v>
      </c>
      <c r="W250" s="5">
        <v>0</v>
      </c>
      <c r="X250" s="5" t="s">
        <v>1198</v>
      </c>
      <c r="Y250" s="5" t="s">
        <v>48</v>
      </c>
    </row>
    <row r="251" s="5" customFormat="1" spans="1:25">
      <c r="A251" s="5" t="s">
        <v>1207</v>
      </c>
      <c r="B251" s="5" t="s">
        <v>26</v>
      </c>
      <c r="C251" s="5" t="s">
        <v>27</v>
      </c>
      <c r="D251" s="5" t="s">
        <v>1195</v>
      </c>
      <c r="E251" s="5" t="s">
        <v>1196</v>
      </c>
      <c r="F251" s="7">
        <v>45154</v>
      </c>
      <c r="G251" s="7">
        <v>45155</v>
      </c>
      <c r="H251" s="5">
        <v>1</v>
      </c>
      <c r="I251" s="5">
        <v>1</v>
      </c>
      <c r="J251" s="5">
        <v>1</v>
      </c>
      <c r="K251" s="5" t="s">
        <v>30</v>
      </c>
      <c r="L251" s="5">
        <v>525</v>
      </c>
      <c r="M251" s="5">
        <v>525</v>
      </c>
      <c r="N251" s="5" t="s">
        <v>1197</v>
      </c>
      <c r="O251" s="5" t="s">
        <v>32</v>
      </c>
      <c r="P251" s="5" t="s">
        <v>33</v>
      </c>
      <c r="Q251" s="5">
        <v>0</v>
      </c>
      <c r="R251" s="8">
        <v>45154</v>
      </c>
      <c r="S251" s="7">
        <v>45156</v>
      </c>
      <c r="T251" s="5" t="s">
        <v>34</v>
      </c>
      <c r="U251" s="5">
        <v>525</v>
      </c>
      <c r="V251" s="5">
        <v>0</v>
      </c>
      <c r="W251" s="5">
        <v>0</v>
      </c>
      <c r="X251" s="5" t="s">
        <v>1208</v>
      </c>
      <c r="Y251" s="5" t="s">
        <v>48</v>
      </c>
    </row>
    <row r="252" s="5" customFormat="1" spans="1:25">
      <c r="A252" s="5" t="s">
        <v>1207</v>
      </c>
      <c r="B252" s="5" t="s">
        <v>26</v>
      </c>
      <c r="C252" s="5" t="s">
        <v>69</v>
      </c>
      <c r="D252" s="5" t="s">
        <v>1195</v>
      </c>
      <c r="E252" s="5" t="s">
        <v>1196</v>
      </c>
      <c r="F252" s="7">
        <v>45154</v>
      </c>
      <c r="G252" s="7">
        <v>45155</v>
      </c>
      <c r="H252" s="5">
        <v>1</v>
      </c>
      <c r="I252" s="5">
        <v>1</v>
      </c>
      <c r="J252" s="5">
        <v>1</v>
      </c>
      <c r="K252" s="5" t="s">
        <v>30</v>
      </c>
      <c r="L252" s="5">
        <v>-525</v>
      </c>
      <c r="M252" s="5">
        <v>-525</v>
      </c>
      <c r="N252" s="5" t="s">
        <v>1197</v>
      </c>
      <c r="O252" s="5" t="s">
        <v>32</v>
      </c>
      <c r="P252" s="5" t="s">
        <v>33</v>
      </c>
      <c r="Q252" s="5">
        <v>0</v>
      </c>
      <c r="R252" s="8">
        <v>45154</v>
      </c>
      <c r="S252" s="7">
        <v>45156</v>
      </c>
      <c r="T252" s="5" t="s">
        <v>34</v>
      </c>
      <c r="U252" s="5">
        <v>-525</v>
      </c>
      <c r="V252" s="5">
        <v>0</v>
      </c>
      <c r="W252" s="5">
        <v>0</v>
      </c>
      <c r="X252" s="5" t="s">
        <v>1208</v>
      </c>
      <c r="Y252" s="5" t="s">
        <v>48</v>
      </c>
    </row>
    <row r="253" s="5" customFormat="1" spans="1:25">
      <c r="A253" s="5" t="s">
        <v>1209</v>
      </c>
      <c r="B253" s="5" t="s">
        <v>26</v>
      </c>
      <c r="C253" s="5" t="s">
        <v>27</v>
      </c>
      <c r="D253" s="5" t="s">
        <v>669</v>
      </c>
      <c r="E253" s="5" t="s">
        <v>670</v>
      </c>
      <c r="F253" s="7">
        <v>45154</v>
      </c>
      <c r="G253" s="7">
        <v>45155</v>
      </c>
      <c r="H253" s="5">
        <v>1</v>
      </c>
      <c r="I253" s="5">
        <v>1</v>
      </c>
      <c r="J253" s="5">
        <v>1</v>
      </c>
      <c r="K253" s="5" t="s">
        <v>30</v>
      </c>
      <c r="L253" s="5">
        <v>179</v>
      </c>
      <c r="M253" s="5">
        <v>179</v>
      </c>
      <c r="N253" s="5" t="s">
        <v>1210</v>
      </c>
      <c r="O253" s="5" t="s">
        <v>32</v>
      </c>
      <c r="P253" s="5" t="s">
        <v>33</v>
      </c>
      <c r="Q253" s="5">
        <v>0</v>
      </c>
      <c r="R253" s="8">
        <v>45154.0000115741</v>
      </c>
      <c r="S253" s="7">
        <v>45156</v>
      </c>
      <c r="T253" s="5" t="s">
        <v>34</v>
      </c>
      <c r="U253" s="5">
        <v>179</v>
      </c>
      <c r="V253" s="5">
        <v>0</v>
      </c>
      <c r="W253" s="5">
        <v>0</v>
      </c>
      <c r="X253" s="5" t="s">
        <v>1211</v>
      </c>
      <c r="Y253" s="5" t="s">
        <v>48</v>
      </c>
    </row>
    <row r="254" s="5" customFormat="1" spans="1:25">
      <c r="A254" s="5" t="s">
        <v>1212</v>
      </c>
      <c r="B254" s="5" t="s">
        <v>26</v>
      </c>
      <c r="C254" s="5" t="s">
        <v>27</v>
      </c>
      <c r="D254" s="5" t="s">
        <v>753</v>
      </c>
      <c r="E254" s="5" t="s">
        <v>1204</v>
      </c>
      <c r="F254" s="7">
        <v>45154</v>
      </c>
      <c r="G254" s="7">
        <v>45155</v>
      </c>
      <c r="H254" s="5">
        <v>1</v>
      </c>
      <c r="I254" s="5">
        <v>1</v>
      </c>
      <c r="J254" s="5">
        <v>1</v>
      </c>
      <c r="K254" s="5" t="s">
        <v>30</v>
      </c>
      <c r="L254" s="5">
        <v>362</v>
      </c>
      <c r="M254" s="5">
        <v>362</v>
      </c>
      <c r="N254" s="5" t="s">
        <v>1213</v>
      </c>
      <c r="O254" s="5" t="s">
        <v>32</v>
      </c>
      <c r="P254" s="5" t="s">
        <v>33</v>
      </c>
      <c r="Q254" s="5">
        <v>0</v>
      </c>
      <c r="R254" s="8">
        <v>45154.0000115741</v>
      </c>
      <c r="S254" s="7">
        <v>45156</v>
      </c>
      <c r="T254" s="5" t="s">
        <v>34</v>
      </c>
      <c r="U254" s="5">
        <v>362</v>
      </c>
      <c r="V254" s="5">
        <v>0</v>
      </c>
      <c r="W254" s="5">
        <v>0</v>
      </c>
      <c r="X254" s="5" t="s">
        <v>1214</v>
      </c>
      <c r="Y254" s="5" t="s">
        <v>1215</v>
      </c>
    </row>
    <row r="255" s="5" customFormat="1" spans="1:25">
      <c r="A255" s="5" t="s">
        <v>1216</v>
      </c>
      <c r="B255" s="5" t="s">
        <v>26</v>
      </c>
      <c r="C255" s="5" t="s">
        <v>27</v>
      </c>
      <c r="D255" s="5" t="s">
        <v>1168</v>
      </c>
      <c r="E255" s="5" t="s">
        <v>1217</v>
      </c>
      <c r="F255" s="7">
        <v>45154</v>
      </c>
      <c r="G255" s="7">
        <v>45155</v>
      </c>
      <c r="H255" s="5">
        <v>1</v>
      </c>
      <c r="I255" s="5">
        <v>1</v>
      </c>
      <c r="J255" s="5">
        <v>1</v>
      </c>
      <c r="K255" s="5" t="s">
        <v>30</v>
      </c>
      <c r="L255" s="5">
        <v>423</v>
      </c>
      <c r="M255" s="5">
        <v>423</v>
      </c>
      <c r="N255" s="5" t="s">
        <v>1218</v>
      </c>
      <c r="O255" s="5" t="s">
        <v>32</v>
      </c>
      <c r="P255" s="5" t="s">
        <v>33</v>
      </c>
      <c r="Q255" s="5">
        <v>0</v>
      </c>
      <c r="R255" s="8">
        <v>45154.0000115741</v>
      </c>
      <c r="S255" s="7">
        <v>45156</v>
      </c>
      <c r="T255" s="5" t="s">
        <v>34</v>
      </c>
      <c r="U255" s="5">
        <v>423</v>
      </c>
      <c r="V255" s="5">
        <v>0</v>
      </c>
      <c r="W255" s="5">
        <v>0</v>
      </c>
      <c r="X255" s="5" t="s">
        <v>1219</v>
      </c>
      <c r="Y255" s="5" t="s">
        <v>1220</v>
      </c>
    </row>
    <row r="256" s="5" customFormat="1" spans="1:25">
      <c r="A256" s="5" t="s">
        <v>1221</v>
      </c>
      <c r="B256" s="5" t="s">
        <v>26</v>
      </c>
      <c r="C256" s="5" t="s">
        <v>27</v>
      </c>
      <c r="D256" s="5" t="s">
        <v>1222</v>
      </c>
      <c r="E256" s="5" t="s">
        <v>1223</v>
      </c>
      <c r="F256" s="7">
        <v>45154</v>
      </c>
      <c r="G256" s="7">
        <v>45155</v>
      </c>
      <c r="H256" s="5">
        <v>1</v>
      </c>
      <c r="I256" s="5">
        <v>1</v>
      </c>
      <c r="J256" s="5">
        <v>1</v>
      </c>
      <c r="K256" s="5" t="s">
        <v>30</v>
      </c>
      <c r="L256" s="5">
        <v>4590</v>
      </c>
      <c r="M256" s="5">
        <v>4590</v>
      </c>
      <c r="N256" s="5" t="s">
        <v>1224</v>
      </c>
      <c r="O256" s="5" t="s">
        <v>32</v>
      </c>
      <c r="P256" s="5" t="s">
        <v>33</v>
      </c>
      <c r="Q256" s="5">
        <v>0</v>
      </c>
      <c r="R256" s="8">
        <v>45154.0000115741</v>
      </c>
      <c r="S256" s="7">
        <v>45156</v>
      </c>
      <c r="T256" s="5" t="s">
        <v>34</v>
      </c>
      <c r="U256" s="5">
        <v>4590</v>
      </c>
      <c r="V256" s="5">
        <v>0</v>
      </c>
      <c r="W256" s="5">
        <v>0</v>
      </c>
      <c r="X256" s="5" t="s">
        <v>1225</v>
      </c>
      <c r="Y256" s="5" t="s">
        <v>1226</v>
      </c>
    </row>
    <row r="257" s="5" customFormat="1" spans="1:25">
      <c r="A257" s="5" t="s">
        <v>1227</v>
      </c>
      <c r="B257" s="5" t="s">
        <v>26</v>
      </c>
      <c r="C257" s="5" t="s">
        <v>27</v>
      </c>
      <c r="D257" s="5" t="s">
        <v>412</v>
      </c>
      <c r="E257" s="5" t="s">
        <v>615</v>
      </c>
      <c r="F257" s="7">
        <v>45154</v>
      </c>
      <c r="G257" s="7">
        <v>45155</v>
      </c>
      <c r="H257" s="5">
        <v>1</v>
      </c>
      <c r="I257" s="5">
        <v>1</v>
      </c>
      <c r="J257" s="5">
        <v>1</v>
      </c>
      <c r="K257" s="5" t="s">
        <v>30</v>
      </c>
      <c r="L257" s="5">
        <v>305</v>
      </c>
      <c r="M257" s="5">
        <v>305</v>
      </c>
      <c r="N257" s="5" t="s">
        <v>1228</v>
      </c>
      <c r="O257" s="5" t="s">
        <v>32</v>
      </c>
      <c r="P257" s="5" t="s">
        <v>33</v>
      </c>
      <c r="Q257" s="5">
        <v>0</v>
      </c>
      <c r="R257" s="8">
        <v>45154</v>
      </c>
      <c r="S257" s="7">
        <v>45156</v>
      </c>
      <c r="T257" s="5" t="s">
        <v>34</v>
      </c>
      <c r="U257" s="5">
        <v>305</v>
      </c>
      <c r="V257" s="5">
        <v>0</v>
      </c>
      <c r="W257" s="5">
        <v>0</v>
      </c>
      <c r="X257" s="5" t="s">
        <v>1229</v>
      </c>
      <c r="Y257" s="5" t="s">
        <v>1230</v>
      </c>
    </row>
    <row r="258" s="5" customFormat="1" spans="1:25">
      <c r="A258" s="5" t="s">
        <v>1231</v>
      </c>
      <c r="B258" s="5" t="s">
        <v>26</v>
      </c>
      <c r="C258" s="5" t="s">
        <v>27</v>
      </c>
      <c r="D258" s="5" t="s">
        <v>1168</v>
      </c>
      <c r="E258" s="5" t="s">
        <v>1232</v>
      </c>
      <c r="F258" s="7">
        <v>45154</v>
      </c>
      <c r="G258" s="7">
        <v>45155</v>
      </c>
      <c r="H258" s="5">
        <v>1</v>
      </c>
      <c r="I258" s="5">
        <v>1</v>
      </c>
      <c r="J258" s="5">
        <v>1</v>
      </c>
      <c r="K258" s="5" t="s">
        <v>30</v>
      </c>
      <c r="L258" s="5">
        <v>338</v>
      </c>
      <c r="M258" s="5">
        <v>338</v>
      </c>
      <c r="N258" s="5" t="s">
        <v>1233</v>
      </c>
      <c r="O258" s="5" t="s">
        <v>32</v>
      </c>
      <c r="P258" s="5" t="s">
        <v>33</v>
      </c>
      <c r="Q258" s="5">
        <v>0</v>
      </c>
      <c r="R258" s="8">
        <v>45154</v>
      </c>
      <c r="S258" s="7">
        <v>45156</v>
      </c>
      <c r="T258" s="5" t="s">
        <v>34</v>
      </c>
      <c r="U258" s="5">
        <v>338</v>
      </c>
      <c r="V258" s="5">
        <v>0</v>
      </c>
      <c r="W258" s="5">
        <v>0</v>
      </c>
      <c r="X258" s="5" t="s">
        <v>1234</v>
      </c>
      <c r="Y258" s="5" t="s">
        <v>48</v>
      </c>
    </row>
    <row r="259" s="5" customFormat="1" spans="1:25">
      <c r="A259" s="5" t="s">
        <v>1235</v>
      </c>
      <c r="B259" s="5" t="s">
        <v>26</v>
      </c>
      <c r="C259" s="5" t="s">
        <v>27</v>
      </c>
      <c r="D259" s="5" t="s">
        <v>669</v>
      </c>
      <c r="E259" s="5" t="s">
        <v>670</v>
      </c>
      <c r="F259" s="7">
        <v>45154</v>
      </c>
      <c r="G259" s="7">
        <v>45155</v>
      </c>
      <c r="H259" s="5">
        <v>1</v>
      </c>
      <c r="I259" s="5">
        <v>1</v>
      </c>
      <c r="J259" s="5">
        <v>1</v>
      </c>
      <c r="K259" s="5" t="s">
        <v>30</v>
      </c>
      <c r="L259" s="5">
        <v>179</v>
      </c>
      <c r="M259" s="5">
        <v>179</v>
      </c>
      <c r="N259" s="5" t="s">
        <v>1236</v>
      </c>
      <c r="O259" s="5" t="s">
        <v>32</v>
      </c>
      <c r="P259" s="5" t="s">
        <v>33</v>
      </c>
      <c r="Q259" s="5">
        <v>0</v>
      </c>
      <c r="R259" s="8">
        <v>45154</v>
      </c>
      <c r="S259" s="7">
        <v>45156</v>
      </c>
      <c r="T259" s="5" t="s">
        <v>34</v>
      </c>
      <c r="U259" s="5">
        <v>179</v>
      </c>
      <c r="V259" s="5">
        <v>0</v>
      </c>
      <c r="W259" s="5">
        <v>0</v>
      </c>
      <c r="X259" s="5" t="s">
        <v>1237</v>
      </c>
      <c r="Y259" s="5" t="s">
        <v>1237</v>
      </c>
    </row>
    <row r="260" s="5" customFormat="1" spans="1:25">
      <c r="A260" s="5" t="s">
        <v>1238</v>
      </c>
      <c r="B260" s="5" t="s">
        <v>26</v>
      </c>
      <c r="C260" s="5" t="s">
        <v>27</v>
      </c>
      <c r="D260" s="5" t="s">
        <v>1239</v>
      </c>
      <c r="E260" s="5" t="s">
        <v>1240</v>
      </c>
      <c r="F260" s="7">
        <v>45154</v>
      </c>
      <c r="G260" s="7">
        <v>45155</v>
      </c>
      <c r="H260" s="5">
        <v>1</v>
      </c>
      <c r="I260" s="5">
        <v>1</v>
      </c>
      <c r="J260" s="5">
        <v>1</v>
      </c>
      <c r="K260" s="5" t="s">
        <v>30</v>
      </c>
      <c r="L260" s="5">
        <v>1045</v>
      </c>
      <c r="M260" s="5">
        <v>1045</v>
      </c>
      <c r="N260" s="5" t="s">
        <v>1241</v>
      </c>
      <c r="O260" s="5" t="s">
        <v>32</v>
      </c>
      <c r="P260" s="5" t="s">
        <v>33</v>
      </c>
      <c r="Q260" s="5">
        <v>0</v>
      </c>
      <c r="R260" s="8">
        <v>45154</v>
      </c>
      <c r="S260" s="7">
        <v>45156</v>
      </c>
      <c r="T260" s="5" t="s">
        <v>34</v>
      </c>
      <c r="U260" s="5">
        <v>1045</v>
      </c>
      <c r="V260" s="5">
        <v>0</v>
      </c>
      <c r="W260" s="5">
        <v>0</v>
      </c>
      <c r="X260" s="5" t="s">
        <v>48</v>
      </c>
      <c r="Y260" s="5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54"/>
  <sheetViews>
    <sheetView tabSelected="1" workbookViewId="0">
      <selection activeCell="U248" sqref="U248"/>
    </sheetView>
  </sheetViews>
  <sheetFormatPr defaultColWidth="9" defaultRowHeight="13.5"/>
  <cols>
    <col min="1" max="1" width="12.625" style="5"/>
    <col min="2" max="3" width="10.375" style="5"/>
    <col min="4" max="16356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1242</v>
      </c>
    </row>
    <row r="2" s="5" customFormat="1" hidden="1" spans="1:9">
      <c r="A2" s="6">
        <v>999223454747863</v>
      </c>
      <c r="B2" s="7">
        <v>45150</v>
      </c>
      <c r="C2" s="7">
        <v>45153</v>
      </c>
      <c r="D2" s="5">
        <v>6170</v>
      </c>
      <c r="E2" s="5" t="str">
        <f>VLOOKUP(A2,HOP!A:L,12,0)</f>
        <v>6170.00</v>
      </c>
      <c r="F2" s="5" t="str">
        <f>VLOOKUP(A2,HOP!A:C,3,0)</f>
        <v>3191487</v>
      </c>
      <c r="G2" s="5">
        <f>D2-E2</f>
        <v>0</v>
      </c>
      <c r="H2" s="5" t="str">
        <f>$H$1&amp;F2</f>
        <v>，3191487</v>
      </c>
      <c r="I2" s="5" t="str">
        <f>VLOOKUP(A2,HOP!A:U,21,0)</f>
        <v>直采</v>
      </c>
    </row>
    <row r="3" s="5" customFormat="1" hidden="1" spans="1:9">
      <c r="A3" s="6">
        <v>999223868765152</v>
      </c>
      <c r="B3" s="7">
        <v>45151</v>
      </c>
      <c r="C3" s="7">
        <v>45153</v>
      </c>
      <c r="D3" s="5">
        <v>1116</v>
      </c>
      <c r="E3" s="5" t="str">
        <f>VLOOKUP(A3,HOP!A:L,12,0)</f>
        <v>1116.00</v>
      </c>
      <c r="F3" s="5" t="str">
        <f>VLOOKUP(A3,HOP!A:C,3,0)</f>
        <v>3294638</v>
      </c>
      <c r="G3" s="5">
        <f t="shared" ref="G3:G66" si="0">D3-E3</f>
        <v>0</v>
      </c>
      <c r="H3" s="5" t="str">
        <f t="shared" ref="H3:H66" si="1">$H$1&amp;F3</f>
        <v>，3294638</v>
      </c>
      <c r="I3" s="5" t="str">
        <f>VLOOKUP(A3,HOP!A:U,21,0)</f>
        <v>直采</v>
      </c>
    </row>
    <row r="4" s="5" customFormat="1" hidden="1" spans="1:9">
      <c r="A4" s="6">
        <v>999224520697765</v>
      </c>
      <c r="B4" s="7">
        <v>45150</v>
      </c>
      <c r="C4" s="7">
        <v>45153</v>
      </c>
      <c r="D4" s="5">
        <v>4500</v>
      </c>
      <c r="E4" s="5" t="str">
        <f>VLOOKUP(A4,HOP!A:L,12,0)</f>
        <v>4500.00</v>
      </c>
      <c r="F4" s="5" t="str">
        <f>VLOOKUP(A4,HOP!A:C,3,0)</f>
        <v>3446527</v>
      </c>
      <c r="G4" s="5">
        <f t="shared" si="0"/>
        <v>0</v>
      </c>
      <c r="H4" s="5" t="str">
        <f t="shared" si="1"/>
        <v>，3446527</v>
      </c>
      <c r="I4" s="5" t="str">
        <f>VLOOKUP(A4,HOP!A:U,21,0)</f>
        <v>直采</v>
      </c>
    </row>
    <row r="5" s="5" customFormat="1" hidden="1" spans="1:9">
      <c r="A5" s="6">
        <v>999224535604615</v>
      </c>
      <c r="B5" s="7">
        <v>45150</v>
      </c>
      <c r="C5" s="7">
        <v>45153</v>
      </c>
      <c r="D5" s="5">
        <v>1500</v>
      </c>
      <c r="E5" s="5" t="str">
        <f>VLOOKUP(A5,HOP!A:L,12,0)</f>
        <v>1500.00</v>
      </c>
      <c r="F5" s="5" t="str">
        <f>VLOOKUP(A5,HOP!A:C,3,0)</f>
        <v>3448280</v>
      </c>
      <c r="G5" s="5">
        <f t="shared" si="0"/>
        <v>0</v>
      </c>
      <c r="H5" s="5" t="str">
        <f t="shared" si="1"/>
        <v>，3448280</v>
      </c>
      <c r="I5" s="5" t="str">
        <f>VLOOKUP(A5,HOP!A:U,21,0)</f>
        <v>直采</v>
      </c>
    </row>
    <row r="6" s="5" customFormat="1" hidden="1" spans="1:9">
      <c r="A6" s="6">
        <v>999224600146315</v>
      </c>
      <c r="B6" s="7">
        <v>45148</v>
      </c>
      <c r="C6" s="7">
        <v>45153</v>
      </c>
      <c r="D6" s="5">
        <v>5640</v>
      </c>
      <c r="E6" s="5" t="str">
        <f>VLOOKUP(A6,HOP!A:L,12,0)</f>
        <v>5640.00</v>
      </c>
      <c r="F6" s="5" t="str">
        <f>VLOOKUP(A6,HOP!A:C,3,0)</f>
        <v>3461543</v>
      </c>
      <c r="G6" s="5">
        <f t="shared" si="0"/>
        <v>0</v>
      </c>
      <c r="H6" s="5" t="str">
        <f t="shared" si="1"/>
        <v>，3461543</v>
      </c>
      <c r="I6" s="5" t="str">
        <f>VLOOKUP(A6,HOP!A:U,21,0)</f>
        <v>直采</v>
      </c>
    </row>
    <row r="7" s="5" customFormat="1" hidden="1" spans="1:9">
      <c r="A7" s="6">
        <v>999224601401017</v>
      </c>
      <c r="B7" s="7">
        <v>45150</v>
      </c>
      <c r="C7" s="7">
        <v>45153</v>
      </c>
      <c r="D7" s="5">
        <v>4245</v>
      </c>
      <c r="E7" s="5" t="str">
        <f>VLOOKUP(A7,HOP!A:L,12,0)</f>
        <v>4245.00</v>
      </c>
      <c r="F7" s="5" t="str">
        <f>VLOOKUP(A7,HOP!A:C,3,0)</f>
        <v>3461855</v>
      </c>
      <c r="G7" s="5">
        <f t="shared" si="0"/>
        <v>0</v>
      </c>
      <c r="H7" s="5" t="str">
        <f t="shared" si="1"/>
        <v>，3461855</v>
      </c>
      <c r="I7" s="5" t="str">
        <f>VLOOKUP(A7,HOP!A:U,21,0)</f>
        <v>直采</v>
      </c>
    </row>
    <row r="8" s="5" customFormat="1" hidden="1" spans="1:9">
      <c r="A8" s="6">
        <v>999224645377677</v>
      </c>
      <c r="B8" s="7">
        <v>45149</v>
      </c>
      <c r="C8" s="7">
        <v>45153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6">
        <v>24645735579</v>
      </c>
      <c r="B9" s="7">
        <v>45149</v>
      </c>
      <c r="C9" s="7">
        <v>45153</v>
      </c>
      <c r="D9" s="5">
        <v>4468</v>
      </c>
      <c r="E9" s="5" t="str">
        <f>VLOOKUP(A9,HOP!A:L,12,0)</f>
        <v>4468.00</v>
      </c>
      <c r="F9" s="5" t="str">
        <f>VLOOKUP(A9,HOP!A:C,3,0)</f>
        <v>3473463</v>
      </c>
      <c r="G9" s="5">
        <f t="shared" si="0"/>
        <v>0</v>
      </c>
      <c r="H9" s="5" t="str">
        <f t="shared" si="1"/>
        <v>，3473463</v>
      </c>
      <c r="I9" s="5" t="str">
        <f>VLOOKUP(A9,HOP!A:U,21,0)</f>
        <v>直采</v>
      </c>
    </row>
    <row r="10" s="5" customFormat="1" hidden="1" spans="1:9">
      <c r="A10" s="6">
        <v>999224656962441</v>
      </c>
      <c r="B10" s="7">
        <v>45150</v>
      </c>
      <c r="C10" s="7">
        <v>45153</v>
      </c>
      <c r="D10" s="5">
        <v>3922</v>
      </c>
      <c r="E10" s="5" t="str">
        <f>VLOOKUP(A10,HOP!A:L,12,0)</f>
        <v>3922.00</v>
      </c>
      <c r="F10" s="5" t="str">
        <f>VLOOKUP(A10,HOP!A:C,3,0)</f>
        <v>3475562</v>
      </c>
      <c r="G10" s="5">
        <f t="shared" si="0"/>
        <v>0</v>
      </c>
      <c r="H10" s="5" t="str">
        <f t="shared" si="1"/>
        <v>，3475562</v>
      </c>
      <c r="I10" s="5" t="str">
        <f>VLOOKUP(A10,HOP!A:U,21,0)</f>
        <v>直采</v>
      </c>
    </row>
    <row r="11" s="5" customFormat="1" hidden="1" spans="1:9">
      <c r="A11" s="6">
        <v>999224658196840</v>
      </c>
      <c r="B11" s="7">
        <v>45149</v>
      </c>
      <c r="C11" s="7">
        <v>45153</v>
      </c>
      <c r="D11" s="5">
        <v>5152</v>
      </c>
      <c r="E11" s="5" t="str">
        <f>VLOOKUP(A11,HOP!A:L,12,0)</f>
        <v>5152.00</v>
      </c>
      <c r="F11" s="5" t="str">
        <f>VLOOKUP(A11,HOP!A:C,3,0)</f>
        <v>3475911</v>
      </c>
      <c r="G11" s="5">
        <f t="shared" si="0"/>
        <v>0</v>
      </c>
      <c r="H11" s="5" t="str">
        <f t="shared" si="1"/>
        <v>，3475911</v>
      </c>
      <c r="I11" s="5" t="str">
        <f>VLOOKUP(A11,HOP!A:U,21,0)</f>
        <v>直采</v>
      </c>
    </row>
    <row r="12" s="5" customFormat="1" hidden="1" spans="1:9">
      <c r="A12" s="6">
        <v>999224681149810</v>
      </c>
      <c r="B12" s="7">
        <v>45150</v>
      </c>
      <c r="C12" s="7">
        <v>45153</v>
      </c>
      <c r="D12" s="5">
        <v>3270</v>
      </c>
      <c r="E12" s="5" t="str">
        <f>VLOOKUP(A12,HOP!A:L,12,0)</f>
        <v>3270.00</v>
      </c>
      <c r="F12" s="5" t="str">
        <f>VLOOKUP(A12,HOP!A:C,3,0)</f>
        <v>3480132</v>
      </c>
      <c r="G12" s="5">
        <f t="shared" si="0"/>
        <v>0</v>
      </c>
      <c r="H12" s="5" t="str">
        <f t="shared" si="1"/>
        <v>，3480132</v>
      </c>
      <c r="I12" s="5" t="str">
        <f>VLOOKUP(A12,HOP!A:U,21,0)</f>
        <v>直采</v>
      </c>
    </row>
    <row r="13" s="5" customFormat="1" hidden="1" spans="1:9">
      <c r="A13" s="6">
        <v>999224695708916</v>
      </c>
      <c r="B13" s="7">
        <v>45152</v>
      </c>
      <c r="C13" s="7">
        <v>45153</v>
      </c>
      <c r="D13" s="5">
        <v>3144</v>
      </c>
      <c r="E13" s="5" t="str">
        <f>VLOOKUP(A13,HOP!A:L,12,0)</f>
        <v>3144.00</v>
      </c>
      <c r="F13" s="5" t="str">
        <f>VLOOKUP(A13,HOP!A:C,3,0)</f>
        <v>3483823</v>
      </c>
      <c r="G13" s="5">
        <f t="shared" si="0"/>
        <v>0</v>
      </c>
      <c r="H13" s="5" t="str">
        <f t="shared" si="1"/>
        <v>，3483823</v>
      </c>
      <c r="I13" s="5" t="str">
        <f>VLOOKUP(A13,HOP!A:U,21,0)</f>
        <v>直采</v>
      </c>
    </row>
    <row r="14" s="5" customFormat="1" hidden="1" spans="1:9">
      <c r="A14" s="6">
        <v>999224715667005</v>
      </c>
      <c r="B14" s="7">
        <v>45149</v>
      </c>
      <c r="C14" s="7">
        <v>45153</v>
      </c>
      <c r="D14" s="5">
        <v>1568</v>
      </c>
      <c r="E14" s="5" t="str">
        <f>VLOOKUP(A14,HOP!A:L,12,0)</f>
        <v>1568.00</v>
      </c>
      <c r="F14" s="5" t="str">
        <f>VLOOKUP(A14,HOP!A:C,3,0)</f>
        <v>3490715</v>
      </c>
      <c r="G14" s="5">
        <f t="shared" si="0"/>
        <v>0</v>
      </c>
      <c r="H14" s="5" t="str">
        <f t="shared" si="1"/>
        <v>，3490715</v>
      </c>
      <c r="I14" s="5" t="str">
        <f>VLOOKUP(A14,HOP!A:U,21,0)</f>
        <v>直采</v>
      </c>
    </row>
    <row r="15" s="5" customFormat="1" hidden="1" spans="1:9">
      <c r="A15" s="6">
        <v>999224729661184</v>
      </c>
      <c r="B15" s="7">
        <v>45151</v>
      </c>
      <c r="C15" s="7">
        <v>45153</v>
      </c>
      <c r="D15" s="5">
        <v>2418</v>
      </c>
      <c r="E15" s="5" t="str">
        <f>VLOOKUP(A15,HOP!A:L,12,0)</f>
        <v>2418.00</v>
      </c>
      <c r="F15" s="5" t="str">
        <f>VLOOKUP(A15,HOP!A:C,3,0)</f>
        <v>3493963</v>
      </c>
      <c r="G15" s="5">
        <f t="shared" si="0"/>
        <v>0</v>
      </c>
      <c r="H15" s="5" t="str">
        <f t="shared" si="1"/>
        <v>，3493963</v>
      </c>
      <c r="I15" s="5" t="str">
        <f>VLOOKUP(A15,HOP!A:U,21,0)</f>
        <v>直采</v>
      </c>
    </row>
    <row r="16" s="5" customFormat="1" hidden="1" spans="1:9">
      <c r="A16" s="6">
        <v>999224746239149</v>
      </c>
      <c r="B16" s="7">
        <v>45148</v>
      </c>
      <c r="C16" s="7">
        <v>45153</v>
      </c>
      <c r="D16" s="5">
        <v>3800</v>
      </c>
      <c r="E16" s="5" t="str">
        <f>VLOOKUP(A16,HOP!A:L,12,0)</f>
        <v>3800.00</v>
      </c>
      <c r="F16" s="5" t="str">
        <f>VLOOKUP(A16,HOP!A:C,3,0)</f>
        <v>3499163</v>
      </c>
      <c r="G16" s="5">
        <f t="shared" si="0"/>
        <v>0</v>
      </c>
      <c r="H16" s="5" t="str">
        <f t="shared" si="1"/>
        <v>，3499163</v>
      </c>
      <c r="I16" s="5" t="str">
        <f>VLOOKUP(A16,HOP!A:U,21,0)</f>
        <v>直采</v>
      </c>
    </row>
    <row r="17" s="5" customFormat="1" hidden="1" spans="1:9">
      <c r="A17" s="6">
        <v>999224778782023</v>
      </c>
      <c r="B17" s="7">
        <v>45151</v>
      </c>
      <c r="C17" s="7">
        <v>45153</v>
      </c>
      <c r="D17" s="5">
        <v>1100</v>
      </c>
      <c r="E17" s="5" t="str">
        <f>VLOOKUP(A17,HOP!A:L,12,0)</f>
        <v>1100.00</v>
      </c>
      <c r="F17" s="5" t="str">
        <f>VLOOKUP(A17,HOP!A:C,3,0)</f>
        <v>3505862</v>
      </c>
      <c r="G17" s="5">
        <f t="shared" si="0"/>
        <v>0</v>
      </c>
      <c r="H17" s="5" t="str">
        <f t="shared" si="1"/>
        <v>，3505862</v>
      </c>
      <c r="I17" s="5" t="str">
        <f>VLOOKUP(A17,HOP!A:U,21,0)</f>
        <v>直采</v>
      </c>
    </row>
    <row r="18" s="5" customFormat="1" hidden="1" spans="1:9">
      <c r="A18" s="6">
        <v>999224778785874</v>
      </c>
      <c r="B18" s="7">
        <v>45151</v>
      </c>
      <c r="C18" s="7">
        <v>45153</v>
      </c>
      <c r="D18" s="5">
        <v>1100</v>
      </c>
      <c r="E18" s="5" t="str">
        <f>VLOOKUP(A18,HOP!A:L,12,0)</f>
        <v>1100.00</v>
      </c>
      <c r="F18" s="5" t="str">
        <f>VLOOKUP(A18,HOP!A:C,3,0)</f>
        <v>3505864</v>
      </c>
      <c r="G18" s="5">
        <f t="shared" si="0"/>
        <v>0</v>
      </c>
      <c r="H18" s="5" t="str">
        <f t="shared" si="1"/>
        <v>，3505864</v>
      </c>
      <c r="I18" s="5" t="str">
        <f>VLOOKUP(A18,HOP!A:U,21,0)</f>
        <v>直采</v>
      </c>
    </row>
    <row r="19" s="5" customFormat="1" hidden="1" spans="1:9">
      <c r="A19" s="6">
        <v>999224795140874</v>
      </c>
      <c r="B19" s="7">
        <v>45150</v>
      </c>
      <c r="C19" s="7">
        <v>45153</v>
      </c>
      <c r="D19" s="5">
        <v>5994</v>
      </c>
      <c r="E19" s="5" t="str">
        <f>VLOOKUP(A19,HOP!A:L,12,0)</f>
        <v>5994.00</v>
      </c>
      <c r="F19" s="5" t="str">
        <f>VLOOKUP(A19,HOP!A:C,3,0)</f>
        <v>3509525</v>
      </c>
      <c r="G19" s="5">
        <f t="shared" si="0"/>
        <v>0</v>
      </c>
      <c r="H19" s="5" t="str">
        <f t="shared" si="1"/>
        <v>，3509525</v>
      </c>
      <c r="I19" s="5" t="str">
        <f>VLOOKUP(A19,HOP!A:U,21,0)</f>
        <v>直采</v>
      </c>
    </row>
    <row r="20" s="5" customFormat="1" hidden="1" spans="1:9">
      <c r="A20" s="6">
        <v>999224814086748</v>
      </c>
      <c r="B20" s="7">
        <v>45150</v>
      </c>
      <c r="C20" s="7">
        <v>45153</v>
      </c>
      <c r="D20" s="5">
        <v>2727</v>
      </c>
      <c r="E20" s="5" t="str">
        <f>VLOOKUP(A20,HOP!A:L,12,0)</f>
        <v>2727.00</v>
      </c>
      <c r="F20" s="5" t="str">
        <f>VLOOKUP(A20,HOP!A:C,3,0)</f>
        <v>3513990</v>
      </c>
      <c r="G20" s="5">
        <f t="shared" si="0"/>
        <v>0</v>
      </c>
      <c r="H20" s="5" t="str">
        <f t="shared" si="1"/>
        <v>，3513990</v>
      </c>
      <c r="I20" s="5" t="str">
        <f>VLOOKUP(A20,HOP!A:U,21,0)</f>
        <v>直采</v>
      </c>
    </row>
    <row r="21" s="5" customFormat="1" hidden="1" spans="1:9">
      <c r="A21" s="6">
        <v>999224849611764</v>
      </c>
      <c r="B21" s="7">
        <v>45150</v>
      </c>
      <c r="C21" s="7">
        <v>45153</v>
      </c>
      <c r="D21" s="5">
        <v>2295</v>
      </c>
      <c r="E21" s="5" t="str">
        <f>VLOOKUP(A21,HOP!A:L,12,0)</f>
        <v>2295.00</v>
      </c>
      <c r="F21" s="5" t="str">
        <f>VLOOKUP(A21,HOP!A:C,3,0)</f>
        <v>3524130</v>
      </c>
      <c r="G21" s="5">
        <f t="shared" si="0"/>
        <v>0</v>
      </c>
      <c r="H21" s="5" t="str">
        <f t="shared" si="1"/>
        <v>，3524130</v>
      </c>
      <c r="I21" s="5" t="str">
        <f>VLOOKUP(A21,HOP!A:U,21,0)</f>
        <v>直采</v>
      </c>
    </row>
    <row r="22" s="5" customFormat="1" hidden="1" spans="1:9">
      <c r="A22" s="6">
        <v>999224913704651</v>
      </c>
      <c r="B22" s="7">
        <v>45148</v>
      </c>
      <c r="C22" s="7">
        <v>45153</v>
      </c>
      <c r="D22" s="5">
        <v>9380</v>
      </c>
      <c r="E22" s="5" t="str">
        <f>VLOOKUP(A22,HOP!A:L,12,0)</f>
        <v>9380.00</v>
      </c>
      <c r="F22" s="5" t="str">
        <f>VLOOKUP(A22,HOP!A:C,3,0)</f>
        <v>3539695</v>
      </c>
      <c r="G22" s="5">
        <f t="shared" si="0"/>
        <v>0</v>
      </c>
      <c r="H22" s="5" t="str">
        <f t="shared" si="1"/>
        <v>，3539695</v>
      </c>
      <c r="I22" s="5" t="str">
        <f>VLOOKUP(A22,HOP!A:U,21,0)</f>
        <v>直采</v>
      </c>
    </row>
    <row r="23" s="5" customFormat="1" hidden="1" spans="1:9">
      <c r="A23" s="6">
        <v>999224947357385</v>
      </c>
      <c r="B23" s="7">
        <v>45149</v>
      </c>
      <c r="C23" s="7">
        <v>45153</v>
      </c>
      <c r="D23" s="5">
        <v>980</v>
      </c>
      <c r="E23" s="5" t="str">
        <f>VLOOKUP(A23,HOP!A:L,12,0)</f>
        <v>980.00</v>
      </c>
      <c r="F23" s="5" t="str">
        <f>VLOOKUP(A23,HOP!A:C,3,0)</f>
        <v>3549680</v>
      </c>
      <c r="G23" s="5">
        <f t="shared" si="0"/>
        <v>0</v>
      </c>
      <c r="H23" s="5" t="str">
        <f t="shared" si="1"/>
        <v>，3549680</v>
      </c>
      <c r="I23" s="5" t="str">
        <f>VLOOKUP(A23,HOP!A:U,21,0)</f>
        <v>直采</v>
      </c>
    </row>
    <row r="24" s="5" customFormat="1" hidden="1" spans="1:9">
      <c r="A24" s="6">
        <v>999225047323378</v>
      </c>
      <c r="B24" s="7">
        <v>45152</v>
      </c>
      <c r="C24" s="7">
        <v>45153</v>
      </c>
      <c r="D24" s="5">
        <v>2114</v>
      </c>
      <c r="E24" s="5" t="str">
        <f>VLOOKUP(A24,HOP!A:L,12,0)</f>
        <v>2114.00</v>
      </c>
      <c r="F24" s="5" t="str">
        <f>VLOOKUP(A24,HOP!A:C,3,0)</f>
        <v>3574440</v>
      </c>
      <c r="G24" s="5">
        <f t="shared" si="0"/>
        <v>0</v>
      </c>
      <c r="H24" s="5" t="str">
        <f t="shared" si="1"/>
        <v>，3574440</v>
      </c>
      <c r="I24" s="5" t="str">
        <f>VLOOKUP(A24,HOP!A:U,21,0)</f>
        <v>直采</v>
      </c>
    </row>
    <row r="25" s="5" customFormat="1" hidden="1" spans="1:9">
      <c r="A25" s="6">
        <v>999225073641826</v>
      </c>
      <c r="B25" s="7">
        <v>45149</v>
      </c>
      <c r="C25" s="7">
        <v>45153</v>
      </c>
      <c r="D25" s="5">
        <v>1520</v>
      </c>
      <c r="E25" s="5" t="str">
        <f>VLOOKUP(A25,HOP!A:L,12,0)</f>
        <v>1520.00</v>
      </c>
      <c r="F25" s="5" t="str">
        <f>VLOOKUP(A25,HOP!A:C,3,0)</f>
        <v>3580152</v>
      </c>
      <c r="G25" s="5">
        <f t="shared" si="0"/>
        <v>0</v>
      </c>
      <c r="H25" s="5" t="str">
        <f t="shared" si="1"/>
        <v>，3580152</v>
      </c>
      <c r="I25" s="5" t="str">
        <f>VLOOKUP(A25,HOP!A:U,21,0)</f>
        <v>直采</v>
      </c>
    </row>
    <row r="26" s="5" customFormat="1" hidden="1" spans="1:9">
      <c r="A26" s="6">
        <v>999225073661505</v>
      </c>
      <c r="B26" s="7">
        <v>45149</v>
      </c>
      <c r="C26" s="7">
        <v>45153</v>
      </c>
      <c r="D26" s="5">
        <v>2400</v>
      </c>
      <c r="E26" s="5" t="str">
        <f>VLOOKUP(A26,HOP!A:L,12,0)</f>
        <v>2400.00</v>
      </c>
      <c r="F26" s="5" t="str">
        <f>VLOOKUP(A26,HOP!A:C,3,0)</f>
        <v>3580158</v>
      </c>
      <c r="G26" s="5">
        <f t="shared" si="0"/>
        <v>0</v>
      </c>
      <c r="H26" s="5" t="str">
        <f t="shared" si="1"/>
        <v>，3580158</v>
      </c>
      <c r="I26" s="5" t="str">
        <f>VLOOKUP(A26,HOP!A:U,21,0)</f>
        <v>直采</v>
      </c>
    </row>
    <row r="27" s="5" customFormat="1" hidden="1" spans="1:9">
      <c r="A27" s="6">
        <v>999225090601863</v>
      </c>
      <c r="B27" s="7">
        <v>45149</v>
      </c>
      <c r="C27" s="7">
        <v>45153</v>
      </c>
      <c r="D27" s="5">
        <v>1450</v>
      </c>
      <c r="E27" s="5" t="str">
        <f>VLOOKUP(A27,HOP!A:L,12,0)</f>
        <v>1450.00</v>
      </c>
      <c r="F27" s="5" t="str">
        <f>VLOOKUP(A27,HOP!A:C,3,0)</f>
        <v>3584453</v>
      </c>
      <c r="G27" s="5">
        <f t="shared" si="0"/>
        <v>0</v>
      </c>
      <c r="H27" s="5" t="str">
        <f t="shared" si="1"/>
        <v>，3584453</v>
      </c>
      <c r="I27" s="5" t="str">
        <f>VLOOKUP(A27,HOP!A:U,21,0)</f>
        <v>直采</v>
      </c>
    </row>
    <row r="28" s="5" customFormat="1" hidden="1" spans="1:9">
      <c r="A28" s="6">
        <v>999225092756319</v>
      </c>
      <c r="B28" s="7">
        <v>45147</v>
      </c>
      <c r="C28" s="7">
        <v>45153</v>
      </c>
      <c r="D28" s="5">
        <v>2488</v>
      </c>
      <c r="E28" s="5" t="str">
        <f>VLOOKUP(A28,HOP!A:L,12,0)</f>
        <v>2488.00</v>
      </c>
      <c r="F28" s="5" t="str">
        <f>VLOOKUP(A28,HOP!A:C,3,0)</f>
        <v>3585264</v>
      </c>
      <c r="G28" s="5">
        <f t="shared" si="0"/>
        <v>0</v>
      </c>
      <c r="H28" s="5" t="str">
        <f t="shared" si="1"/>
        <v>，3585264</v>
      </c>
      <c r="I28" s="5" t="str">
        <f>VLOOKUP(A28,HOP!A:U,21,0)</f>
        <v>直采</v>
      </c>
    </row>
    <row r="29" s="5" customFormat="1" hidden="1" spans="1:9">
      <c r="A29" s="6">
        <v>999225124096071</v>
      </c>
      <c r="B29" s="7">
        <v>45152</v>
      </c>
      <c r="C29" s="7">
        <v>45153</v>
      </c>
      <c r="D29" s="5">
        <v>3004</v>
      </c>
      <c r="E29" s="5" t="str">
        <f>VLOOKUP(A29,HOP!A:L,12,0)</f>
        <v>3004.00</v>
      </c>
      <c r="F29" s="5" t="str">
        <f>VLOOKUP(A29,HOP!A:C,3,0)</f>
        <v>3593010</v>
      </c>
      <c r="G29" s="5">
        <f t="shared" si="0"/>
        <v>0</v>
      </c>
      <c r="H29" s="5" t="str">
        <f t="shared" si="1"/>
        <v>，3593010</v>
      </c>
      <c r="I29" s="5" t="str">
        <f>VLOOKUP(A29,HOP!A:U,21,0)</f>
        <v>直采</v>
      </c>
    </row>
    <row r="30" s="5" customFormat="1" hidden="1" spans="1:9">
      <c r="A30" s="6">
        <v>999225124269049</v>
      </c>
      <c r="B30" s="7">
        <v>45149</v>
      </c>
      <c r="C30" s="7">
        <v>45153</v>
      </c>
      <c r="D30" s="5">
        <v>4400</v>
      </c>
      <c r="E30" s="5" t="str">
        <f>VLOOKUP(A30,HOP!A:L,12,0)</f>
        <v>4400.00</v>
      </c>
      <c r="F30" s="5" t="str">
        <f>VLOOKUP(A30,HOP!A:C,3,0)</f>
        <v>3593074</v>
      </c>
      <c r="G30" s="5">
        <f t="shared" si="0"/>
        <v>0</v>
      </c>
      <c r="H30" s="5" t="str">
        <f t="shared" si="1"/>
        <v>，3593074</v>
      </c>
      <c r="I30" s="5" t="str">
        <f>VLOOKUP(A30,HOP!A:U,21,0)</f>
        <v>直采</v>
      </c>
    </row>
    <row r="31" s="5" customFormat="1" hidden="1" spans="1:9">
      <c r="A31" s="6">
        <v>999225134485619</v>
      </c>
      <c r="B31" s="7">
        <v>45150</v>
      </c>
      <c r="C31" s="7">
        <v>45153</v>
      </c>
      <c r="D31" s="5">
        <v>2490</v>
      </c>
      <c r="E31" s="5" t="str">
        <f>VLOOKUP(A31,HOP!A:L,12,0)</f>
        <v>2490.00</v>
      </c>
      <c r="F31" s="5" t="str">
        <f>VLOOKUP(A31,HOP!A:C,3,0)</f>
        <v>3595116</v>
      </c>
      <c r="G31" s="5">
        <f t="shared" si="0"/>
        <v>0</v>
      </c>
      <c r="H31" s="5" t="str">
        <f t="shared" si="1"/>
        <v>，3595116</v>
      </c>
      <c r="I31" s="5" t="str">
        <f>VLOOKUP(A31,HOP!A:U,21,0)</f>
        <v>直采</v>
      </c>
    </row>
    <row r="32" s="5" customFormat="1" hidden="1" spans="1:9">
      <c r="A32" s="6">
        <v>999225152667573</v>
      </c>
      <c r="B32" s="7">
        <v>45149</v>
      </c>
      <c r="C32" s="7">
        <v>45153</v>
      </c>
      <c r="D32" s="5">
        <v>1460</v>
      </c>
      <c r="E32" s="5" t="str">
        <f>VLOOKUP(A32,HOP!A:L,12,0)</f>
        <v>1460.00</v>
      </c>
      <c r="F32" s="5" t="str">
        <f>VLOOKUP(A32,HOP!A:C,3,0)</f>
        <v>3599824</v>
      </c>
      <c r="G32" s="5">
        <f t="shared" si="0"/>
        <v>0</v>
      </c>
      <c r="H32" s="5" t="str">
        <f t="shared" si="1"/>
        <v>，3599824</v>
      </c>
      <c r="I32" s="5" t="str">
        <f>VLOOKUP(A32,HOP!A:U,21,0)</f>
        <v>直采</v>
      </c>
    </row>
    <row r="33" s="5" customFormat="1" hidden="1" spans="1:9">
      <c r="A33" s="6">
        <v>999225177192097</v>
      </c>
      <c r="B33" s="7">
        <v>45151</v>
      </c>
      <c r="C33" s="7">
        <v>45153</v>
      </c>
      <c r="D33" s="5">
        <v>6820</v>
      </c>
      <c r="E33" s="5" t="str">
        <f>VLOOKUP(A33,HOP!A:L,12,0)</f>
        <v>6820.00</v>
      </c>
      <c r="F33" s="5" t="str">
        <f>VLOOKUP(A33,HOP!A:C,3,0)</f>
        <v>3604121</v>
      </c>
      <c r="G33" s="5">
        <f t="shared" si="0"/>
        <v>0</v>
      </c>
      <c r="H33" s="5" t="str">
        <f t="shared" si="1"/>
        <v>，3604121</v>
      </c>
      <c r="I33" s="5" t="str">
        <f>VLOOKUP(A33,HOP!A:U,21,0)</f>
        <v>直采</v>
      </c>
    </row>
    <row r="34" s="5" customFormat="1" hidden="1" spans="1:9">
      <c r="A34" s="6">
        <v>999225196907561</v>
      </c>
      <c r="B34" s="7">
        <v>45150</v>
      </c>
      <c r="C34" s="7">
        <v>45153</v>
      </c>
      <c r="D34" s="5">
        <v>1506</v>
      </c>
      <c r="E34" s="5" t="str">
        <f>VLOOKUP(A34,HOP!A:L,12,0)</f>
        <v>1506.00</v>
      </c>
      <c r="F34" s="5" t="str">
        <f>VLOOKUP(A34,HOP!A:C,3,0)</f>
        <v>3608126</v>
      </c>
      <c r="G34" s="5">
        <f t="shared" si="0"/>
        <v>0</v>
      </c>
      <c r="H34" s="5" t="str">
        <f t="shared" si="1"/>
        <v>，3608126</v>
      </c>
      <c r="I34" s="5" t="str">
        <f>VLOOKUP(A34,HOP!A:U,21,0)</f>
        <v>直采</v>
      </c>
    </row>
    <row r="35" s="5" customFormat="1" hidden="1" spans="1:9">
      <c r="A35" s="6">
        <v>999225213040343</v>
      </c>
      <c r="B35" s="7">
        <v>45149</v>
      </c>
      <c r="C35" s="7">
        <v>45153</v>
      </c>
      <c r="D35" s="5">
        <v>4056</v>
      </c>
      <c r="E35" s="5" t="str">
        <f>VLOOKUP(A35,HOP!A:L,12,0)</f>
        <v>4056.00</v>
      </c>
      <c r="F35" s="5" t="str">
        <f>VLOOKUP(A35,HOP!A:C,3,0)</f>
        <v>3611088</v>
      </c>
      <c r="G35" s="5">
        <f t="shared" si="0"/>
        <v>0</v>
      </c>
      <c r="H35" s="5" t="str">
        <f t="shared" si="1"/>
        <v>，3611088</v>
      </c>
      <c r="I35" s="5" t="str">
        <f>VLOOKUP(A35,HOP!A:U,21,0)</f>
        <v>直采</v>
      </c>
    </row>
    <row r="36" s="5" customFormat="1" hidden="1" spans="1:9">
      <c r="A36" s="6">
        <v>999225223906274</v>
      </c>
      <c r="B36" s="7">
        <v>45151</v>
      </c>
      <c r="C36" s="7">
        <v>45153</v>
      </c>
      <c r="D36" s="5">
        <v>2398</v>
      </c>
      <c r="E36" s="5" t="str">
        <f>VLOOKUP(A36,HOP!A:L,12,0)</f>
        <v>2398.00</v>
      </c>
      <c r="F36" s="5" t="str">
        <f>VLOOKUP(A36,HOP!A:C,3,0)</f>
        <v>3614034</v>
      </c>
      <c r="G36" s="5">
        <f t="shared" si="0"/>
        <v>0</v>
      </c>
      <c r="H36" s="5" t="str">
        <f t="shared" si="1"/>
        <v>，3614034</v>
      </c>
      <c r="I36" s="5" t="str">
        <f>VLOOKUP(A36,HOP!A:U,21,0)</f>
        <v>直采</v>
      </c>
    </row>
    <row r="37" s="5" customFormat="1" hidden="1" spans="1:9">
      <c r="A37" s="6">
        <v>999225229299260</v>
      </c>
      <c r="B37" s="7">
        <v>45151</v>
      </c>
      <c r="C37" s="7">
        <v>45153</v>
      </c>
      <c r="D37" s="5">
        <v>1320</v>
      </c>
      <c r="E37" s="5" t="str">
        <f>VLOOKUP(A37,HOP!A:L,12,0)</f>
        <v>1320.00</v>
      </c>
      <c r="F37" s="5" t="str">
        <f>VLOOKUP(A37,HOP!A:C,3,0)</f>
        <v>3614399</v>
      </c>
      <c r="G37" s="5">
        <f t="shared" si="0"/>
        <v>0</v>
      </c>
      <c r="H37" s="5" t="str">
        <f t="shared" si="1"/>
        <v>，3614399</v>
      </c>
      <c r="I37" s="5" t="str">
        <f>VLOOKUP(A37,HOP!A:U,21,0)</f>
        <v>直采</v>
      </c>
    </row>
    <row r="38" s="5" customFormat="1" hidden="1" spans="1:9">
      <c r="A38" s="6">
        <v>999225249572372</v>
      </c>
      <c r="B38" s="7">
        <v>45149</v>
      </c>
      <c r="C38" s="7">
        <v>45153</v>
      </c>
      <c r="D38" s="5">
        <v>4136</v>
      </c>
      <c r="E38" s="5" t="str">
        <f>VLOOKUP(A38,HOP!A:L,12,0)</f>
        <v>4136.00</v>
      </c>
      <c r="F38" s="5" t="str">
        <f>VLOOKUP(A38,HOP!A:C,3,0)</f>
        <v>3619042</v>
      </c>
      <c r="G38" s="5">
        <f t="shared" si="0"/>
        <v>0</v>
      </c>
      <c r="H38" s="5" t="str">
        <f t="shared" si="1"/>
        <v>，3619042</v>
      </c>
      <c r="I38" s="5" t="str">
        <f>VLOOKUP(A38,HOP!A:U,21,0)</f>
        <v>直采</v>
      </c>
    </row>
    <row r="39" s="5" customFormat="1" hidden="1" spans="1:9">
      <c r="A39" s="6">
        <v>999225253592094</v>
      </c>
      <c r="B39" s="7">
        <v>45149</v>
      </c>
      <c r="C39" s="7">
        <v>45153</v>
      </c>
      <c r="D39" s="5">
        <v>4908</v>
      </c>
      <c r="E39" s="5" t="str">
        <f>VLOOKUP(A39,HOP!A:L,12,0)</f>
        <v>4908.00</v>
      </c>
      <c r="F39" s="5" t="str">
        <f>VLOOKUP(A39,HOP!A:C,3,0)</f>
        <v>3620001</v>
      </c>
      <c r="G39" s="5">
        <f t="shared" si="0"/>
        <v>0</v>
      </c>
      <c r="H39" s="5" t="str">
        <f t="shared" si="1"/>
        <v>，3620001</v>
      </c>
      <c r="I39" s="5" t="str">
        <f>VLOOKUP(A39,HOP!A:U,21,0)</f>
        <v>直采</v>
      </c>
    </row>
    <row r="40" s="5" customFormat="1" hidden="1" spans="1:9">
      <c r="A40" s="6">
        <v>999225285387404</v>
      </c>
      <c r="B40" s="7">
        <v>45150</v>
      </c>
      <c r="C40" s="7">
        <v>45153</v>
      </c>
      <c r="D40" s="5">
        <v>1746</v>
      </c>
      <c r="E40" s="5" t="str">
        <f>VLOOKUP(A40,HOP!A:L,12,0)</f>
        <v>1746.00</v>
      </c>
      <c r="F40" s="5" t="str">
        <f>VLOOKUP(A40,HOP!A:C,3,0)</f>
        <v>3626733</v>
      </c>
      <c r="G40" s="5">
        <f t="shared" si="0"/>
        <v>0</v>
      </c>
      <c r="H40" s="5" t="str">
        <f t="shared" si="1"/>
        <v>，3626733</v>
      </c>
      <c r="I40" s="5" t="str">
        <f>VLOOKUP(A40,HOP!A:U,21,0)</f>
        <v>直采</v>
      </c>
    </row>
    <row r="41" s="5" customFormat="1" hidden="1" spans="1:9">
      <c r="A41" s="6">
        <v>999225303445149</v>
      </c>
      <c r="B41" s="7">
        <v>45149</v>
      </c>
      <c r="C41" s="7">
        <v>45153</v>
      </c>
      <c r="D41" s="5">
        <v>3555</v>
      </c>
      <c r="E41" s="5" t="str">
        <f>VLOOKUP(A41,HOP!A:L,12,0)</f>
        <v>3555.00</v>
      </c>
      <c r="F41" s="5" t="str">
        <f>VLOOKUP(A41,HOP!A:C,3,0)</f>
        <v>3630235</v>
      </c>
      <c r="G41" s="5">
        <f t="shared" si="0"/>
        <v>0</v>
      </c>
      <c r="H41" s="5" t="str">
        <f t="shared" si="1"/>
        <v>，3630235</v>
      </c>
      <c r="I41" s="5" t="str">
        <f>VLOOKUP(A41,HOP!A:U,21,0)</f>
        <v>直采</v>
      </c>
    </row>
    <row r="42" s="5" customFormat="1" hidden="1" spans="1:9">
      <c r="A42" s="6">
        <v>999225306675214</v>
      </c>
      <c r="B42" s="7">
        <v>45150</v>
      </c>
      <c r="C42" s="7">
        <v>45153</v>
      </c>
      <c r="D42" s="5">
        <v>3009</v>
      </c>
      <c r="E42" s="5" t="str">
        <f>VLOOKUP(A42,HOP!A:L,12,0)</f>
        <v>3009.00</v>
      </c>
      <c r="F42" s="5" t="str">
        <f>VLOOKUP(A42,HOP!A:C,3,0)</f>
        <v>3630989</v>
      </c>
      <c r="G42" s="5">
        <f t="shared" si="0"/>
        <v>0</v>
      </c>
      <c r="H42" s="5" t="str">
        <f t="shared" si="1"/>
        <v>，3630989</v>
      </c>
      <c r="I42" s="5" t="str">
        <f>VLOOKUP(A42,HOP!A:U,21,0)</f>
        <v>直采</v>
      </c>
    </row>
    <row r="43" s="5" customFormat="1" hidden="1" spans="1:9">
      <c r="A43" s="6">
        <v>999225323296756</v>
      </c>
      <c r="B43" s="7">
        <v>45152</v>
      </c>
      <c r="C43" s="7">
        <v>45153</v>
      </c>
      <c r="D43" s="5">
        <v>2261</v>
      </c>
      <c r="E43" s="5" t="str">
        <f>VLOOKUP(A43,HOP!A:L,12,0)</f>
        <v>2261.00</v>
      </c>
      <c r="F43" s="5" t="str">
        <f>VLOOKUP(A43,HOP!A:C,3,0)</f>
        <v>3634351</v>
      </c>
      <c r="G43" s="5">
        <f t="shared" si="0"/>
        <v>0</v>
      </c>
      <c r="H43" s="5" t="str">
        <f t="shared" si="1"/>
        <v>，3634351</v>
      </c>
      <c r="I43" s="5" t="str">
        <f>VLOOKUP(A43,HOP!A:U,21,0)</f>
        <v>直采</v>
      </c>
    </row>
    <row r="44" s="5" customFormat="1" hidden="1" spans="1:9">
      <c r="A44" s="6">
        <v>999225347832861</v>
      </c>
      <c r="B44" s="7">
        <v>45150</v>
      </c>
      <c r="C44" s="7">
        <v>45153</v>
      </c>
      <c r="D44" s="5">
        <v>1986</v>
      </c>
      <c r="E44" s="5" t="str">
        <f>VLOOKUP(A44,HOP!A:L,12,0)</f>
        <v>1986.00</v>
      </c>
      <c r="F44" s="5" t="str">
        <f>VLOOKUP(A44,HOP!A:C,3,0)</f>
        <v>3639340</v>
      </c>
      <c r="G44" s="5">
        <f t="shared" si="0"/>
        <v>0</v>
      </c>
      <c r="H44" s="5" t="str">
        <f t="shared" si="1"/>
        <v>，3639340</v>
      </c>
      <c r="I44" s="5" t="str">
        <f>VLOOKUP(A44,HOP!A:U,21,0)</f>
        <v>直采</v>
      </c>
    </row>
    <row r="45" s="5" customFormat="1" hidden="1" spans="1:9">
      <c r="A45" s="6">
        <v>999225363739148</v>
      </c>
      <c r="B45" s="7">
        <v>45150</v>
      </c>
      <c r="C45" s="7">
        <v>45153</v>
      </c>
      <c r="D45" s="5">
        <v>1358</v>
      </c>
      <c r="E45" s="5" t="str">
        <f>VLOOKUP(A45,HOP!A:L,12,0)</f>
        <v>1358.00</v>
      </c>
      <c r="F45" s="5" t="str">
        <f>VLOOKUP(A45,HOP!A:C,3,0)</f>
        <v>3642152</v>
      </c>
      <c r="G45" s="5">
        <f t="shared" si="0"/>
        <v>0</v>
      </c>
      <c r="H45" s="5" t="str">
        <f t="shared" si="1"/>
        <v>，3642152</v>
      </c>
      <c r="I45" s="5" t="str">
        <f>VLOOKUP(A45,HOP!A:U,21,0)</f>
        <v>直采</v>
      </c>
    </row>
    <row r="46" s="5" customFormat="1" hidden="1" spans="1:9">
      <c r="A46" s="6">
        <v>999225366253207</v>
      </c>
      <c r="B46" s="7">
        <v>45151</v>
      </c>
      <c r="C46" s="7">
        <v>45153</v>
      </c>
      <c r="D46" s="5">
        <v>2338</v>
      </c>
      <c r="E46" s="5" t="str">
        <f>VLOOKUP(A46,HOP!A:L,12,0)</f>
        <v>2338.00</v>
      </c>
      <c r="F46" s="5" t="str">
        <f>VLOOKUP(A46,HOP!A:C,3,0)</f>
        <v>3642873</v>
      </c>
      <c r="G46" s="5">
        <f t="shared" si="0"/>
        <v>0</v>
      </c>
      <c r="H46" s="5" t="str">
        <f t="shared" si="1"/>
        <v>，3642873</v>
      </c>
      <c r="I46" s="5" t="str">
        <f>VLOOKUP(A46,HOP!A:U,21,0)</f>
        <v>直采</v>
      </c>
    </row>
    <row r="47" s="5" customFormat="1" hidden="1" spans="1:9">
      <c r="A47" s="6">
        <v>999225376299706</v>
      </c>
      <c r="B47" s="7">
        <v>45148</v>
      </c>
      <c r="C47" s="7">
        <v>45153</v>
      </c>
      <c r="D47" s="5">
        <v>1640</v>
      </c>
      <c r="E47" s="5" t="str">
        <f>VLOOKUP(A47,HOP!A:L,12,0)</f>
        <v>1640.00</v>
      </c>
      <c r="F47" s="5" t="str">
        <f>VLOOKUP(A47,HOP!A:C,3,0)</f>
        <v>3645118</v>
      </c>
      <c r="G47" s="5">
        <f t="shared" si="0"/>
        <v>0</v>
      </c>
      <c r="H47" s="5" t="str">
        <f t="shared" si="1"/>
        <v>，3645118</v>
      </c>
      <c r="I47" s="5" t="str">
        <f>VLOOKUP(A47,HOP!A:U,21,0)</f>
        <v>直采</v>
      </c>
    </row>
    <row r="48" s="5" customFormat="1" hidden="1" spans="1:9">
      <c r="A48" s="6">
        <v>999225385550874</v>
      </c>
      <c r="B48" s="7">
        <v>45149</v>
      </c>
      <c r="C48" s="7">
        <v>45153</v>
      </c>
      <c r="D48" s="5">
        <v>1480</v>
      </c>
      <c r="E48" s="5" t="str">
        <f>VLOOKUP(A48,HOP!A:L,12,0)</f>
        <v>1480.00</v>
      </c>
      <c r="F48" s="5" t="str">
        <f>VLOOKUP(A48,HOP!A:C,3,0)</f>
        <v>3647502</v>
      </c>
      <c r="G48" s="5">
        <f t="shared" si="0"/>
        <v>0</v>
      </c>
      <c r="H48" s="5" t="str">
        <f t="shared" si="1"/>
        <v>，3647502</v>
      </c>
      <c r="I48" s="5" t="str">
        <f>VLOOKUP(A48,HOP!A:U,21,0)</f>
        <v>直采</v>
      </c>
    </row>
    <row r="49" s="5" customFormat="1" hidden="1" spans="1:9">
      <c r="A49" s="6">
        <v>999225393200150</v>
      </c>
      <c r="B49" s="7">
        <v>45149</v>
      </c>
      <c r="C49" s="7">
        <v>45153</v>
      </c>
      <c r="D49" s="5">
        <v>1116</v>
      </c>
      <c r="E49" s="5" t="str">
        <f>VLOOKUP(A49,HOP!A:L,12,0)</f>
        <v>1116.00</v>
      </c>
      <c r="F49" s="5" t="str">
        <f>VLOOKUP(A49,HOP!A:C,3,0)</f>
        <v>3648502</v>
      </c>
      <c r="G49" s="5">
        <f t="shared" si="0"/>
        <v>0</v>
      </c>
      <c r="H49" s="5" t="str">
        <f t="shared" si="1"/>
        <v>，3648502</v>
      </c>
      <c r="I49" s="5" t="str">
        <f>VLOOKUP(A49,HOP!A:U,21,0)</f>
        <v>直采</v>
      </c>
    </row>
    <row r="50" s="5" customFormat="1" hidden="1" spans="1:9">
      <c r="A50" s="6">
        <v>999225398595187</v>
      </c>
      <c r="B50" s="7">
        <v>45149</v>
      </c>
      <c r="C50" s="7">
        <v>45153</v>
      </c>
      <c r="D50" s="5">
        <v>3900</v>
      </c>
      <c r="E50" s="5" t="str">
        <f>VLOOKUP(A50,HOP!A:L,12,0)</f>
        <v>3900.00</v>
      </c>
      <c r="F50" s="5" t="str">
        <f>VLOOKUP(A50,HOP!A:C,3,0)</f>
        <v>3649716</v>
      </c>
      <c r="G50" s="5">
        <f t="shared" si="0"/>
        <v>0</v>
      </c>
      <c r="H50" s="5" t="str">
        <f t="shared" si="1"/>
        <v>，3649716</v>
      </c>
      <c r="I50" s="5" t="str">
        <f>VLOOKUP(A50,HOP!A:U,21,0)</f>
        <v>直采</v>
      </c>
    </row>
    <row r="51" s="5" customFormat="1" hidden="1" spans="1:9">
      <c r="A51" s="6">
        <v>999225402863126</v>
      </c>
      <c r="B51" s="7">
        <v>45150</v>
      </c>
      <c r="C51" s="7">
        <v>45153</v>
      </c>
      <c r="D51" s="5">
        <v>2316</v>
      </c>
      <c r="E51" s="5" t="str">
        <f>VLOOKUP(A51,HOP!A:L,12,0)</f>
        <v>2316.00</v>
      </c>
      <c r="F51" s="5" t="str">
        <f>VLOOKUP(A51,HOP!A:C,3,0)</f>
        <v>3650771</v>
      </c>
      <c r="G51" s="5">
        <f t="shared" si="0"/>
        <v>0</v>
      </c>
      <c r="H51" s="5" t="str">
        <f t="shared" si="1"/>
        <v>，3650771</v>
      </c>
      <c r="I51" s="5" t="str">
        <f>VLOOKUP(A51,HOP!A:U,21,0)</f>
        <v>直采</v>
      </c>
    </row>
    <row r="52" s="5" customFormat="1" hidden="1" spans="1:9">
      <c r="A52" s="6">
        <v>999225403697272</v>
      </c>
      <c r="B52" s="7">
        <v>45151</v>
      </c>
      <c r="C52" s="7">
        <v>45153</v>
      </c>
      <c r="D52" s="5">
        <v>8696</v>
      </c>
      <c r="E52" s="5" t="str">
        <f>VLOOKUP(A52,HOP!A:L,12,0)</f>
        <v>8696.00</v>
      </c>
      <c r="F52" s="5" t="str">
        <f>VLOOKUP(A52,HOP!A:C,3,0)</f>
        <v>3651009</v>
      </c>
      <c r="G52" s="5">
        <f t="shared" si="0"/>
        <v>0</v>
      </c>
      <c r="H52" s="5" t="str">
        <f t="shared" si="1"/>
        <v>，3651009</v>
      </c>
      <c r="I52" s="5" t="str">
        <f>VLOOKUP(A52,HOP!A:U,21,0)</f>
        <v>直采</v>
      </c>
    </row>
    <row r="53" s="5" customFormat="1" hidden="1" spans="1:9">
      <c r="A53" s="6">
        <v>999225414522931</v>
      </c>
      <c r="B53" s="7">
        <v>45145</v>
      </c>
      <c r="C53" s="7">
        <v>45153</v>
      </c>
      <c r="D53" s="5">
        <v>3520</v>
      </c>
      <c r="E53" s="5" t="str">
        <f>VLOOKUP(A53,HOP!A:L,12,0)</f>
        <v>3520.00</v>
      </c>
      <c r="F53" s="5" t="str">
        <f>VLOOKUP(A53,HOP!A:C,3,0)</f>
        <v>3652526</v>
      </c>
      <c r="G53" s="5">
        <f t="shared" si="0"/>
        <v>0</v>
      </c>
      <c r="H53" s="5" t="str">
        <f t="shared" si="1"/>
        <v>，3652526</v>
      </c>
      <c r="I53" s="5" t="str">
        <f>VLOOKUP(A53,HOP!A:U,21,0)</f>
        <v>直采</v>
      </c>
    </row>
    <row r="54" s="5" customFormat="1" hidden="1" spans="1:9">
      <c r="A54" s="6">
        <v>999225423188131</v>
      </c>
      <c r="B54" s="7">
        <v>45148</v>
      </c>
      <c r="C54" s="7">
        <v>45153</v>
      </c>
      <c r="D54" s="5">
        <v>8950</v>
      </c>
      <c r="E54" s="5" t="str">
        <f>VLOOKUP(A54,HOP!A:L,12,0)</f>
        <v>8950.00</v>
      </c>
      <c r="F54" s="5" t="str">
        <f>VLOOKUP(A54,HOP!A:C,3,0)</f>
        <v>3654645</v>
      </c>
      <c r="G54" s="5">
        <f t="shared" si="0"/>
        <v>0</v>
      </c>
      <c r="H54" s="5" t="str">
        <f t="shared" si="1"/>
        <v>，3654645</v>
      </c>
      <c r="I54" s="5" t="str">
        <f>VLOOKUP(A54,HOP!A:U,21,0)</f>
        <v>直采</v>
      </c>
    </row>
    <row r="55" s="5" customFormat="1" hidden="1" spans="1:9">
      <c r="A55" s="6">
        <v>999225445870381</v>
      </c>
      <c r="B55" s="7">
        <v>45152</v>
      </c>
      <c r="C55" s="7">
        <v>45153</v>
      </c>
      <c r="D55" s="5">
        <v>324</v>
      </c>
      <c r="E55" s="5" t="str">
        <f>VLOOKUP(A55,HOP!A:L,12,0)</f>
        <v>324.00</v>
      </c>
      <c r="F55" s="5" t="str">
        <f>VLOOKUP(A55,HOP!A:C,3,0)</f>
        <v>3658445</v>
      </c>
      <c r="G55" s="5">
        <f t="shared" si="0"/>
        <v>0</v>
      </c>
      <c r="H55" s="5" t="str">
        <f t="shared" si="1"/>
        <v>，3658445</v>
      </c>
      <c r="I55" s="5" t="str">
        <f>VLOOKUP(A55,HOP!A:U,21,0)</f>
        <v>直采</v>
      </c>
    </row>
    <row r="56" s="5" customFormat="1" hidden="1" spans="1:9">
      <c r="A56" s="6">
        <v>999225471975826</v>
      </c>
      <c r="B56" s="7">
        <v>45150</v>
      </c>
      <c r="C56" s="7">
        <v>45153</v>
      </c>
      <c r="D56" s="5">
        <v>1938</v>
      </c>
      <c r="E56" s="5" t="str">
        <f>VLOOKUP(A56,HOP!A:L,12,0)</f>
        <v>1938.00</v>
      </c>
      <c r="F56" s="5" t="str">
        <f>VLOOKUP(A56,HOP!A:C,3,0)</f>
        <v>3662852</v>
      </c>
      <c r="G56" s="5">
        <f t="shared" si="0"/>
        <v>0</v>
      </c>
      <c r="H56" s="5" t="str">
        <f t="shared" si="1"/>
        <v>，3662852</v>
      </c>
      <c r="I56" s="5" t="str">
        <f>VLOOKUP(A56,HOP!A:U,21,0)</f>
        <v>直采</v>
      </c>
    </row>
    <row r="57" s="5" customFormat="1" hidden="1" spans="1:9">
      <c r="A57" s="6">
        <v>999225473564164</v>
      </c>
      <c r="B57" s="7">
        <v>45148</v>
      </c>
      <c r="C57" s="7">
        <v>45153</v>
      </c>
      <c r="D57" s="5">
        <v>6112</v>
      </c>
      <c r="E57" s="5" t="str">
        <f>VLOOKUP(A57,HOP!A:L,12,0)</f>
        <v>6112.00</v>
      </c>
      <c r="F57" s="5" t="str">
        <f>VLOOKUP(A57,HOP!A:C,3,0)</f>
        <v>3663289</v>
      </c>
      <c r="G57" s="5">
        <f t="shared" si="0"/>
        <v>0</v>
      </c>
      <c r="H57" s="5" t="str">
        <f t="shared" si="1"/>
        <v>，3663289</v>
      </c>
      <c r="I57" s="5" t="str">
        <f>VLOOKUP(A57,HOP!A:U,21,0)</f>
        <v>直采</v>
      </c>
    </row>
    <row r="58" s="5" customFormat="1" hidden="1" spans="1:9">
      <c r="A58" s="6">
        <v>999225484464610</v>
      </c>
      <c r="B58" s="7">
        <v>45149</v>
      </c>
      <c r="C58" s="7">
        <v>45153</v>
      </c>
      <c r="D58" s="5">
        <v>2884</v>
      </c>
      <c r="E58" s="5" t="str">
        <f>VLOOKUP(A58,HOP!A:L,12,0)</f>
        <v>2884.00</v>
      </c>
      <c r="F58" s="5" t="str">
        <f>VLOOKUP(A58,HOP!A:C,3,0)</f>
        <v>3665307</v>
      </c>
      <c r="G58" s="5">
        <f t="shared" si="0"/>
        <v>0</v>
      </c>
      <c r="H58" s="5" t="str">
        <f t="shared" si="1"/>
        <v>，3665307</v>
      </c>
      <c r="I58" s="5" t="str">
        <f>VLOOKUP(A58,HOP!A:U,21,0)</f>
        <v>直采</v>
      </c>
    </row>
    <row r="59" s="5" customFormat="1" hidden="1" spans="1:9">
      <c r="A59" s="6">
        <v>999225485224405</v>
      </c>
      <c r="B59" s="7">
        <v>45150</v>
      </c>
      <c r="C59" s="7">
        <v>45153</v>
      </c>
      <c r="D59" s="5">
        <v>2490</v>
      </c>
      <c r="E59" s="5" t="str">
        <f>VLOOKUP(A59,HOP!A:L,12,0)</f>
        <v>2490.00</v>
      </c>
      <c r="F59" s="5" t="str">
        <f>VLOOKUP(A59,HOP!A:C,3,0)</f>
        <v>3665490</v>
      </c>
      <c r="G59" s="5">
        <f t="shared" si="0"/>
        <v>0</v>
      </c>
      <c r="H59" s="5" t="str">
        <f t="shared" si="1"/>
        <v>，3665490</v>
      </c>
      <c r="I59" s="5" t="str">
        <f>VLOOKUP(A59,HOP!A:U,21,0)</f>
        <v>直采</v>
      </c>
    </row>
    <row r="60" s="5" customFormat="1" hidden="1" spans="1:9">
      <c r="A60" s="6">
        <v>999225485338191</v>
      </c>
      <c r="B60" s="7">
        <v>45150</v>
      </c>
      <c r="C60" s="7">
        <v>45153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0"/>
        <v>#N/A</v>
      </c>
      <c r="H60" s="5" t="e">
        <f t="shared" si="1"/>
        <v>#N/A</v>
      </c>
      <c r="I60" s="5" t="e">
        <f>VLOOKUP(A60,HOP!A:U,21,0)</f>
        <v>#N/A</v>
      </c>
    </row>
    <row r="61" s="5" customFormat="1" hidden="1" spans="1:9">
      <c r="A61" s="6">
        <v>999225485343956</v>
      </c>
      <c r="B61" s="7">
        <v>45150</v>
      </c>
      <c r="C61" s="7">
        <v>45153</v>
      </c>
      <c r="D61" s="5">
        <v>2490</v>
      </c>
      <c r="E61" s="5" t="str">
        <f>VLOOKUP(A61,HOP!A:L,12,0)</f>
        <v>2490.00</v>
      </c>
      <c r="F61" s="5" t="str">
        <f>VLOOKUP(A61,HOP!A:C,3,0)</f>
        <v>3665508</v>
      </c>
      <c r="G61" s="5">
        <f t="shared" si="0"/>
        <v>0</v>
      </c>
      <c r="H61" s="5" t="str">
        <f t="shared" si="1"/>
        <v>，3665508</v>
      </c>
      <c r="I61" s="5" t="str">
        <f>VLOOKUP(A61,HOP!A:U,21,0)</f>
        <v>直采</v>
      </c>
    </row>
    <row r="62" s="5" customFormat="1" hidden="1" spans="1:9">
      <c r="A62" s="6">
        <v>999225489024288</v>
      </c>
      <c r="B62" s="7">
        <v>45151</v>
      </c>
      <c r="C62" s="7">
        <v>45153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0"/>
        <v>#N/A</v>
      </c>
      <c r="H62" s="5" t="e">
        <f t="shared" si="1"/>
        <v>#N/A</v>
      </c>
      <c r="I62" s="5" t="e">
        <f>VLOOKUP(A62,HOP!A:U,21,0)</f>
        <v>#N/A</v>
      </c>
    </row>
    <row r="63" s="5" customFormat="1" hidden="1" spans="1:9">
      <c r="A63" s="6">
        <v>999225489517111</v>
      </c>
      <c r="B63" s="7">
        <v>45151</v>
      </c>
      <c r="C63" s="7">
        <v>45153</v>
      </c>
      <c r="D63" s="5">
        <v>9936</v>
      </c>
      <c r="E63" s="5" t="str">
        <f>VLOOKUP(A63,HOP!A:L,12,0)</f>
        <v>9936.00</v>
      </c>
      <c r="F63" s="5" t="str">
        <f>VLOOKUP(A63,HOP!A:C,3,0)</f>
        <v>3666638</v>
      </c>
      <c r="G63" s="5">
        <f t="shared" si="0"/>
        <v>0</v>
      </c>
      <c r="H63" s="5" t="str">
        <f t="shared" si="1"/>
        <v>，3666638</v>
      </c>
      <c r="I63" s="5" t="str">
        <f>VLOOKUP(A63,HOP!A:U,21,0)</f>
        <v>直采</v>
      </c>
    </row>
    <row r="64" s="5" customFormat="1" hidden="1" spans="1:9">
      <c r="A64" s="6">
        <v>999225515214956</v>
      </c>
      <c r="B64" s="7">
        <v>45150</v>
      </c>
      <c r="C64" s="7">
        <v>45153</v>
      </c>
      <c r="D64" s="5">
        <v>1170</v>
      </c>
      <c r="E64" s="5" t="str">
        <f>VLOOKUP(A64,HOP!A:L,12,0)</f>
        <v>1170.00</v>
      </c>
      <c r="F64" s="5" t="str">
        <f>VLOOKUP(A64,HOP!A:C,3,0)</f>
        <v>3670491</v>
      </c>
      <c r="G64" s="5">
        <f t="shared" si="0"/>
        <v>0</v>
      </c>
      <c r="H64" s="5" t="str">
        <f t="shared" si="1"/>
        <v>，3670491</v>
      </c>
      <c r="I64" s="5" t="str">
        <f>VLOOKUP(A64,HOP!A:U,21,0)</f>
        <v>直采</v>
      </c>
    </row>
    <row r="65" s="5" customFormat="1" hidden="1" spans="1:9">
      <c r="A65" s="6">
        <v>999225516792199</v>
      </c>
      <c r="B65" s="7">
        <v>45151</v>
      </c>
      <c r="C65" s="7">
        <v>45153</v>
      </c>
      <c r="D65" s="5">
        <v>588</v>
      </c>
      <c r="E65" s="5" t="str">
        <f>VLOOKUP(A65,HOP!A:L,12,0)</f>
        <v>588.00</v>
      </c>
      <c r="F65" s="5" t="str">
        <f>VLOOKUP(A65,HOP!A:C,3,0)</f>
        <v>3670935</v>
      </c>
      <c r="G65" s="5">
        <f t="shared" si="0"/>
        <v>0</v>
      </c>
      <c r="H65" s="5" t="str">
        <f t="shared" si="1"/>
        <v>，3670935</v>
      </c>
      <c r="I65" s="5" t="str">
        <f>VLOOKUP(A65,HOP!A:U,21,0)</f>
        <v>直采</v>
      </c>
    </row>
    <row r="66" s="5" customFormat="1" hidden="1" spans="1:9">
      <c r="A66" s="6">
        <v>999225516884002</v>
      </c>
      <c r="B66" s="7">
        <v>45151</v>
      </c>
      <c r="C66" s="7">
        <v>45153</v>
      </c>
      <c r="D66" s="5">
        <v>0</v>
      </c>
      <c r="E66" s="5" t="e">
        <f>VLOOKUP(A66,HOP!A:L,12,0)</f>
        <v>#N/A</v>
      </c>
      <c r="F66" s="5" t="e">
        <f>VLOOKUP(A66,HOP!A:C,3,0)</f>
        <v>#N/A</v>
      </c>
      <c r="G66" s="5" t="e">
        <f t="shared" si="0"/>
        <v>#N/A</v>
      </c>
      <c r="H66" s="5" t="e">
        <f t="shared" si="1"/>
        <v>#N/A</v>
      </c>
      <c r="I66" s="5" t="e">
        <f>VLOOKUP(A66,HOP!A:U,21,0)</f>
        <v>#N/A</v>
      </c>
    </row>
    <row r="67" s="5" customFormat="1" spans="1:10">
      <c r="A67" s="6">
        <v>999225517357499</v>
      </c>
      <c r="B67" s="7">
        <v>45149</v>
      </c>
      <c r="C67" s="7">
        <v>45153</v>
      </c>
      <c r="D67" s="5">
        <v>8580</v>
      </c>
      <c r="E67" s="5" t="e">
        <f>VLOOKUP(A67,HOP!A:L,12,0)</f>
        <v>#N/A</v>
      </c>
      <c r="F67" s="5">
        <v>3670979</v>
      </c>
      <c r="G67" s="5" t="e">
        <f t="shared" ref="G67:G130" si="2">D67-E67</f>
        <v>#N/A</v>
      </c>
      <c r="H67" s="5" t="str">
        <f t="shared" ref="H67:H130" si="3">$H$1&amp;F67</f>
        <v>，3670979</v>
      </c>
      <c r="I67" s="5" t="e">
        <f>VLOOKUP(A67,HOP!A:U,21,0)</f>
        <v>#N/A</v>
      </c>
      <c r="J67" s="5" t="s">
        <v>1243</v>
      </c>
    </row>
    <row r="68" s="5" customFormat="1" hidden="1" spans="1:9">
      <c r="A68" s="6">
        <v>999225482077151</v>
      </c>
      <c r="B68" s="7">
        <v>45152</v>
      </c>
      <c r="C68" s="7">
        <v>45153</v>
      </c>
      <c r="D68" s="5">
        <v>150</v>
      </c>
      <c r="E68" s="5" t="str">
        <f>VLOOKUP(A68,HOP!A:L,12,0)</f>
        <v>150.00</v>
      </c>
      <c r="F68" s="5" t="str">
        <f>VLOOKUP(A68,HOP!A:C,3,0)</f>
        <v>3664820</v>
      </c>
      <c r="G68" s="5">
        <f t="shared" si="2"/>
        <v>0</v>
      </c>
      <c r="H68" s="5" t="str">
        <f t="shared" si="3"/>
        <v>，3664820</v>
      </c>
      <c r="I68" s="5" t="str">
        <f>VLOOKUP(A68,HOP!A:U,21,0)</f>
        <v>直采</v>
      </c>
    </row>
    <row r="69" s="5" customFormat="1" hidden="1" spans="1:9">
      <c r="A69" s="6">
        <v>999225524338609</v>
      </c>
      <c r="B69" s="7">
        <v>45152</v>
      </c>
      <c r="C69" s="7">
        <v>45153</v>
      </c>
      <c r="D69" s="5">
        <v>2480</v>
      </c>
      <c r="E69" s="5" t="str">
        <f>VLOOKUP(A69,HOP!A:L,12,0)</f>
        <v>2480.00</v>
      </c>
      <c r="F69" s="5" t="str">
        <f>VLOOKUP(A69,HOP!A:C,3,0)</f>
        <v>3672866</v>
      </c>
      <c r="G69" s="5">
        <f t="shared" si="2"/>
        <v>0</v>
      </c>
      <c r="H69" s="5" t="str">
        <f t="shared" si="3"/>
        <v>，3672866</v>
      </c>
      <c r="I69" s="5" t="str">
        <f>VLOOKUP(A69,HOP!A:U,21,0)</f>
        <v>直采</v>
      </c>
    </row>
    <row r="70" s="5" customFormat="1" hidden="1" spans="1:9">
      <c r="A70" s="6">
        <v>999225537745805</v>
      </c>
      <c r="B70" s="7">
        <v>45150</v>
      </c>
      <c r="C70" s="7">
        <v>45153</v>
      </c>
      <c r="D70" s="5">
        <v>3541</v>
      </c>
      <c r="E70" s="5" t="str">
        <f>VLOOKUP(A70,HOP!A:L,12,0)</f>
        <v>3541.00</v>
      </c>
      <c r="F70" s="5" t="str">
        <f>VLOOKUP(A70,HOP!A:C,3,0)</f>
        <v>3675148</v>
      </c>
      <c r="G70" s="5">
        <f t="shared" si="2"/>
        <v>0</v>
      </c>
      <c r="H70" s="5" t="str">
        <f t="shared" si="3"/>
        <v>，3675148</v>
      </c>
      <c r="I70" s="5" t="str">
        <f>VLOOKUP(A70,HOP!A:U,21,0)</f>
        <v>直采</v>
      </c>
    </row>
    <row r="71" s="5" customFormat="1" hidden="1" spans="1:9">
      <c r="A71" s="6">
        <v>999225538380904</v>
      </c>
      <c r="B71" s="7">
        <v>45150</v>
      </c>
      <c r="C71" s="7">
        <v>45153</v>
      </c>
      <c r="D71" s="5">
        <v>4025</v>
      </c>
      <c r="E71" s="5" t="str">
        <f>VLOOKUP(A71,HOP!A:L,12,0)</f>
        <v>4025.00</v>
      </c>
      <c r="F71" s="5" t="str">
        <f>VLOOKUP(A71,HOP!A:C,3,0)</f>
        <v>3675250</v>
      </c>
      <c r="G71" s="5">
        <f t="shared" si="2"/>
        <v>0</v>
      </c>
      <c r="H71" s="5" t="str">
        <f t="shared" si="3"/>
        <v>，3675250</v>
      </c>
      <c r="I71" s="5" t="str">
        <f>VLOOKUP(A71,HOP!A:U,21,0)</f>
        <v>直采</v>
      </c>
    </row>
    <row r="72" s="5" customFormat="1" hidden="1" spans="1:9">
      <c r="A72" s="6">
        <v>999225540414488</v>
      </c>
      <c r="B72" s="7">
        <v>45149</v>
      </c>
      <c r="C72" s="7">
        <v>45153</v>
      </c>
      <c r="D72" s="5">
        <v>3362</v>
      </c>
      <c r="E72" s="5" t="str">
        <f>VLOOKUP(A72,HOP!A:L,12,0)</f>
        <v>3362.00</v>
      </c>
      <c r="F72" s="5" t="str">
        <f>VLOOKUP(A72,HOP!A:C,3,0)</f>
        <v>3676034</v>
      </c>
      <c r="G72" s="5">
        <f t="shared" si="2"/>
        <v>0</v>
      </c>
      <c r="H72" s="5" t="str">
        <f t="shared" si="3"/>
        <v>，3676034</v>
      </c>
      <c r="I72" s="5" t="str">
        <f>VLOOKUP(A72,HOP!A:U,21,0)</f>
        <v>直采</v>
      </c>
    </row>
    <row r="73" s="5" customFormat="1" hidden="1" spans="1:9">
      <c r="A73" s="6">
        <v>999225540749451</v>
      </c>
      <c r="B73" s="7">
        <v>45149</v>
      </c>
      <c r="C73" s="7">
        <v>45153</v>
      </c>
      <c r="D73" s="5">
        <v>1300</v>
      </c>
      <c r="E73" s="5" t="str">
        <f>VLOOKUP(A73,HOP!A:L,12,0)</f>
        <v>1300.00</v>
      </c>
      <c r="F73" s="5" t="str">
        <f>VLOOKUP(A73,HOP!A:C,3,0)</f>
        <v>3676112</v>
      </c>
      <c r="G73" s="5">
        <f t="shared" si="2"/>
        <v>0</v>
      </c>
      <c r="H73" s="5" t="str">
        <f t="shared" si="3"/>
        <v>，3676112</v>
      </c>
      <c r="I73" s="5" t="str">
        <f>VLOOKUP(A73,HOP!A:U,21,0)</f>
        <v>直采</v>
      </c>
    </row>
    <row r="74" s="5" customFormat="1" hidden="1" spans="1:9">
      <c r="A74" s="6">
        <v>999225552010820</v>
      </c>
      <c r="B74" s="7">
        <v>45150</v>
      </c>
      <c r="C74" s="7">
        <v>45153</v>
      </c>
      <c r="D74" s="5">
        <v>322</v>
      </c>
      <c r="E74" s="5" t="str">
        <f>VLOOKUP(A74,HOP!A:L,12,0)</f>
        <v>322.00</v>
      </c>
      <c r="F74" s="5" t="str">
        <f>VLOOKUP(A74,HOP!A:C,3,0)</f>
        <v>3678289</v>
      </c>
      <c r="G74" s="5">
        <f t="shared" si="2"/>
        <v>0</v>
      </c>
      <c r="H74" s="5" t="str">
        <f t="shared" si="3"/>
        <v>，3678289</v>
      </c>
      <c r="I74" s="5" t="str">
        <f>VLOOKUP(A74,HOP!A:U,21,0)</f>
        <v>直采</v>
      </c>
    </row>
    <row r="75" s="5" customFormat="1" hidden="1" spans="1:9">
      <c r="A75" s="6">
        <v>999225555239238</v>
      </c>
      <c r="B75" s="7">
        <v>45148</v>
      </c>
      <c r="C75" s="7">
        <v>45153</v>
      </c>
      <c r="D75" s="5">
        <v>12120</v>
      </c>
      <c r="E75" s="5" t="str">
        <f>VLOOKUP(A75,HOP!A:L,12,0)</f>
        <v>12120.00</v>
      </c>
      <c r="F75" s="5" t="str">
        <f>VLOOKUP(A75,HOP!A:C,3,0)</f>
        <v>3678948</v>
      </c>
      <c r="G75" s="5">
        <f t="shared" si="2"/>
        <v>0</v>
      </c>
      <c r="H75" s="5" t="str">
        <f t="shared" si="3"/>
        <v>，3678948</v>
      </c>
      <c r="I75" s="5" t="str">
        <f>VLOOKUP(A75,HOP!A:U,21,0)</f>
        <v>直采</v>
      </c>
    </row>
    <row r="76" s="5" customFormat="1" hidden="1" spans="1:9">
      <c r="A76" s="6">
        <v>999225561245439</v>
      </c>
      <c r="B76" s="7">
        <v>45152</v>
      </c>
      <c r="C76" s="7">
        <v>45153</v>
      </c>
      <c r="D76" s="5">
        <v>3779</v>
      </c>
      <c r="E76" s="5" t="str">
        <f>VLOOKUP(A76,HOP!A:L,12,0)</f>
        <v>3779.00</v>
      </c>
      <c r="F76" s="5" t="str">
        <f>VLOOKUP(A76,HOP!A:C,3,0)</f>
        <v>3680739</v>
      </c>
      <c r="G76" s="5">
        <f t="shared" si="2"/>
        <v>0</v>
      </c>
      <c r="H76" s="5" t="str">
        <f t="shared" si="3"/>
        <v>，3680739</v>
      </c>
      <c r="I76" s="5" t="str">
        <f>VLOOKUP(A76,HOP!A:U,21,0)</f>
        <v>直采</v>
      </c>
    </row>
    <row r="77" s="5" customFormat="1" hidden="1" spans="1:9">
      <c r="A77" s="6">
        <v>999225561922107</v>
      </c>
      <c r="B77" s="7">
        <v>45151</v>
      </c>
      <c r="C77" s="7">
        <v>45153</v>
      </c>
      <c r="D77" s="5">
        <v>2680</v>
      </c>
      <c r="E77" s="5" t="str">
        <f>VLOOKUP(A77,HOP!A:L,12,0)</f>
        <v>2680.00</v>
      </c>
      <c r="F77" s="5" t="str">
        <f>VLOOKUP(A77,HOP!A:C,3,0)</f>
        <v>3680992</v>
      </c>
      <c r="G77" s="5">
        <f t="shared" si="2"/>
        <v>0</v>
      </c>
      <c r="H77" s="5" t="str">
        <f t="shared" si="3"/>
        <v>，3680992</v>
      </c>
      <c r="I77" s="5" t="str">
        <f>VLOOKUP(A77,HOP!A:U,21,0)</f>
        <v>直采</v>
      </c>
    </row>
    <row r="78" s="5" customFormat="1" hidden="1" spans="1:9">
      <c r="A78" s="6">
        <v>999225562077463</v>
      </c>
      <c r="B78" s="7">
        <v>45149</v>
      </c>
      <c r="C78" s="7">
        <v>45153</v>
      </c>
      <c r="D78" s="5">
        <v>1528</v>
      </c>
      <c r="E78" s="5" t="str">
        <f>VLOOKUP(A78,HOP!A:L,12,0)</f>
        <v>1528.00</v>
      </c>
      <c r="F78" s="5" t="str">
        <f>VLOOKUP(A78,HOP!A:C,3,0)</f>
        <v>3681021</v>
      </c>
      <c r="G78" s="5">
        <f t="shared" si="2"/>
        <v>0</v>
      </c>
      <c r="H78" s="5" t="str">
        <f t="shared" si="3"/>
        <v>，3681021</v>
      </c>
      <c r="I78" s="5" t="str">
        <f>VLOOKUP(A78,HOP!A:U,21,0)</f>
        <v>直采</v>
      </c>
    </row>
    <row r="79" s="5" customFormat="1" hidden="1" spans="1:9">
      <c r="A79" s="6">
        <v>999225595872568</v>
      </c>
      <c r="B79" s="7">
        <v>45152</v>
      </c>
      <c r="C79" s="7">
        <v>45153</v>
      </c>
      <c r="D79" s="5">
        <v>1500</v>
      </c>
      <c r="E79" s="5" t="str">
        <f>VLOOKUP(A79,HOP!A:L,12,0)</f>
        <v>1500.00</v>
      </c>
      <c r="F79" s="5" t="str">
        <f>VLOOKUP(A79,HOP!A:C,3,0)</f>
        <v>3687148</v>
      </c>
      <c r="G79" s="5">
        <f t="shared" si="2"/>
        <v>0</v>
      </c>
      <c r="H79" s="5" t="str">
        <f t="shared" si="3"/>
        <v>，3687148</v>
      </c>
      <c r="I79" s="5" t="str">
        <f>VLOOKUP(A79,HOP!A:U,21,0)</f>
        <v>直采</v>
      </c>
    </row>
    <row r="80" s="5" customFormat="1" hidden="1" spans="1:9">
      <c r="A80" s="6">
        <v>999225602337524</v>
      </c>
      <c r="B80" s="7">
        <v>45152</v>
      </c>
      <c r="C80" s="7">
        <v>45153</v>
      </c>
      <c r="D80" s="5">
        <v>402</v>
      </c>
      <c r="E80" s="5" t="str">
        <f>VLOOKUP(A80,HOP!A:L,12,0)</f>
        <v>402.00</v>
      </c>
      <c r="F80" s="5" t="str">
        <f>VLOOKUP(A80,HOP!A:C,3,0)</f>
        <v>3688927</v>
      </c>
      <c r="G80" s="5">
        <f t="shared" si="2"/>
        <v>0</v>
      </c>
      <c r="H80" s="5" t="str">
        <f t="shared" si="3"/>
        <v>，3688927</v>
      </c>
      <c r="I80" s="5" t="str">
        <f>VLOOKUP(A80,HOP!A:U,21,0)</f>
        <v>直采</v>
      </c>
    </row>
    <row r="81" s="5" customFormat="1" hidden="1" spans="1:9">
      <c r="A81" s="6">
        <v>999225609117564</v>
      </c>
      <c r="B81" s="7">
        <v>45149</v>
      </c>
      <c r="C81" s="7">
        <v>45153</v>
      </c>
      <c r="D81" s="5">
        <v>3156</v>
      </c>
      <c r="E81" s="5" t="str">
        <f>VLOOKUP(A81,HOP!A:L,12,0)</f>
        <v>3156.00</v>
      </c>
      <c r="F81" s="5" t="str">
        <f>VLOOKUP(A81,HOP!A:C,3,0)</f>
        <v>3689837</v>
      </c>
      <c r="G81" s="5">
        <f t="shared" si="2"/>
        <v>0</v>
      </c>
      <c r="H81" s="5" t="str">
        <f t="shared" si="3"/>
        <v>，3689837</v>
      </c>
      <c r="I81" s="5" t="str">
        <f>VLOOKUP(A81,HOP!A:U,21,0)</f>
        <v>直采</v>
      </c>
    </row>
    <row r="82" s="5" customFormat="1" hidden="1" spans="1:9">
      <c r="A82" s="6">
        <v>999225611215358</v>
      </c>
      <c r="B82" s="7">
        <v>45151</v>
      </c>
      <c r="C82" s="7">
        <v>45153</v>
      </c>
      <c r="D82" s="5">
        <v>3060</v>
      </c>
      <c r="E82" s="5" t="str">
        <f>VLOOKUP(A82,HOP!A:L,12,0)</f>
        <v>3060.00</v>
      </c>
      <c r="F82" s="5" t="str">
        <f>VLOOKUP(A82,HOP!A:C,3,0)</f>
        <v>3690142</v>
      </c>
      <c r="G82" s="5">
        <f t="shared" si="2"/>
        <v>0</v>
      </c>
      <c r="H82" s="5" t="str">
        <f t="shared" si="3"/>
        <v>，3690142</v>
      </c>
      <c r="I82" s="5" t="str">
        <f>VLOOKUP(A82,HOP!A:U,21,0)</f>
        <v>直采</v>
      </c>
    </row>
    <row r="83" s="5" customFormat="1" hidden="1" spans="1:9">
      <c r="A83" s="6">
        <v>999225615099989</v>
      </c>
      <c r="B83" s="7">
        <v>45151</v>
      </c>
      <c r="C83" s="7">
        <v>45153</v>
      </c>
      <c r="D83" s="5">
        <v>1150</v>
      </c>
      <c r="E83" s="5" t="str">
        <f>VLOOKUP(A83,HOP!A:L,12,0)</f>
        <v>1150.00</v>
      </c>
      <c r="F83" s="5" t="str">
        <f>VLOOKUP(A83,HOP!A:C,3,0)</f>
        <v>3691131</v>
      </c>
      <c r="G83" s="5">
        <f t="shared" si="2"/>
        <v>0</v>
      </c>
      <c r="H83" s="5" t="str">
        <f t="shared" si="3"/>
        <v>，3691131</v>
      </c>
      <c r="I83" s="5" t="str">
        <f>VLOOKUP(A83,HOP!A:U,21,0)</f>
        <v>直采</v>
      </c>
    </row>
    <row r="84" s="5" customFormat="1" spans="1:11">
      <c r="A84" s="6">
        <v>999225616295191</v>
      </c>
      <c r="B84" s="7">
        <v>45149</v>
      </c>
      <c r="C84" s="7">
        <v>45153</v>
      </c>
      <c r="D84" s="5">
        <v>1600</v>
      </c>
      <c r="E84" s="5" t="e">
        <f>VLOOKUP(A84,HOP!A:L,12,0)</f>
        <v>#N/A</v>
      </c>
      <c r="F84" s="5">
        <v>3670979</v>
      </c>
      <c r="G84" s="5" t="e">
        <f t="shared" si="2"/>
        <v>#N/A</v>
      </c>
      <c r="H84" s="5" t="str">
        <f t="shared" si="3"/>
        <v>，3670979</v>
      </c>
      <c r="I84" s="5" t="e">
        <f>VLOOKUP(A84,HOP!A:U,21,0)</f>
        <v>#N/A</v>
      </c>
      <c r="J84" s="5" t="s">
        <v>1244</v>
      </c>
      <c r="K84" s="5" t="s">
        <v>1243</v>
      </c>
    </row>
    <row r="85" s="5" customFormat="1" hidden="1" spans="1:9">
      <c r="A85" s="6">
        <v>999225616873906</v>
      </c>
      <c r="B85" s="7">
        <v>45149</v>
      </c>
      <c r="C85" s="7">
        <v>45153</v>
      </c>
      <c r="D85" s="5">
        <v>6009</v>
      </c>
      <c r="E85" s="5" t="str">
        <f>VLOOKUP(A85,HOP!A:L,12,0)</f>
        <v>6009.00</v>
      </c>
      <c r="F85" s="5" t="str">
        <f>VLOOKUP(A85,HOP!A:C,3,0)</f>
        <v>3691447</v>
      </c>
      <c r="G85" s="5">
        <f t="shared" si="2"/>
        <v>0</v>
      </c>
      <c r="H85" s="5" t="str">
        <f t="shared" si="3"/>
        <v>，3691447</v>
      </c>
      <c r="I85" s="5" t="str">
        <f>VLOOKUP(A85,HOP!A:U,21,0)</f>
        <v>直采</v>
      </c>
    </row>
    <row r="86" s="5" customFormat="1" hidden="1" spans="1:9">
      <c r="A86" s="6">
        <v>999225636680432</v>
      </c>
      <c r="B86" s="7">
        <v>45151</v>
      </c>
      <c r="C86" s="7">
        <v>45153</v>
      </c>
      <c r="D86" s="5">
        <v>2468</v>
      </c>
      <c r="E86" s="5" t="str">
        <f>VLOOKUP(A86,HOP!A:L,12,0)</f>
        <v>2468.00</v>
      </c>
      <c r="F86" s="5" t="str">
        <f>VLOOKUP(A86,HOP!A:C,3,0)</f>
        <v>3694886</v>
      </c>
      <c r="G86" s="5">
        <f t="shared" si="2"/>
        <v>0</v>
      </c>
      <c r="H86" s="5" t="str">
        <f t="shared" si="3"/>
        <v>，3694886</v>
      </c>
      <c r="I86" s="5" t="str">
        <f>VLOOKUP(A86,HOP!A:U,21,0)</f>
        <v>直采</v>
      </c>
    </row>
    <row r="87" s="5" customFormat="1" hidden="1" spans="1:9">
      <c r="A87" s="6">
        <v>999225637580605</v>
      </c>
      <c r="B87" s="7">
        <v>45149</v>
      </c>
      <c r="C87" s="7">
        <v>45153</v>
      </c>
      <c r="D87" s="5">
        <v>7180</v>
      </c>
      <c r="E87" s="5" t="str">
        <f>VLOOKUP(A87,HOP!A:L,12,0)</f>
        <v>7180.00</v>
      </c>
      <c r="F87" s="5" t="str">
        <f>VLOOKUP(A87,HOP!A:C,3,0)</f>
        <v>3695290</v>
      </c>
      <c r="G87" s="5">
        <f t="shared" si="2"/>
        <v>0</v>
      </c>
      <c r="H87" s="5" t="str">
        <f t="shared" si="3"/>
        <v>，3695290</v>
      </c>
      <c r="I87" s="5" t="str">
        <f>VLOOKUP(A87,HOP!A:U,21,0)</f>
        <v>直采</v>
      </c>
    </row>
    <row r="88" s="5" customFormat="1" hidden="1" spans="1:9">
      <c r="A88" s="6">
        <v>999225647247652</v>
      </c>
      <c r="B88" s="7">
        <v>45150</v>
      </c>
      <c r="C88" s="7">
        <v>45153</v>
      </c>
      <c r="D88" s="5">
        <v>1950</v>
      </c>
      <c r="E88" s="5" t="str">
        <f>VLOOKUP(A88,HOP!A:L,12,0)</f>
        <v>1950.00</v>
      </c>
      <c r="F88" s="5" t="str">
        <f>VLOOKUP(A88,HOP!A:C,3,0)</f>
        <v>3698127</v>
      </c>
      <c r="G88" s="5">
        <f t="shared" si="2"/>
        <v>0</v>
      </c>
      <c r="H88" s="5" t="str">
        <f t="shared" si="3"/>
        <v>，3698127</v>
      </c>
      <c r="I88" s="5" t="str">
        <f>VLOOKUP(A88,HOP!A:U,21,0)</f>
        <v>直采</v>
      </c>
    </row>
    <row r="89" s="5" customFormat="1" hidden="1" spans="1:9">
      <c r="A89" s="6">
        <v>999225649978388</v>
      </c>
      <c r="B89" s="7">
        <v>45151</v>
      </c>
      <c r="C89" s="7">
        <v>45153</v>
      </c>
      <c r="D89" s="5">
        <v>2932</v>
      </c>
      <c r="E89" s="5" t="str">
        <f>VLOOKUP(A89,HOP!A:L,12,0)</f>
        <v>2932.00</v>
      </c>
      <c r="F89" s="5" t="str">
        <f>VLOOKUP(A89,HOP!A:C,3,0)</f>
        <v>3698444</v>
      </c>
      <c r="G89" s="5">
        <f t="shared" si="2"/>
        <v>0</v>
      </c>
      <c r="H89" s="5" t="str">
        <f t="shared" si="3"/>
        <v>，3698444</v>
      </c>
      <c r="I89" s="5" t="str">
        <f>VLOOKUP(A89,HOP!A:U,21,0)</f>
        <v>直采</v>
      </c>
    </row>
    <row r="90" s="5" customFormat="1" hidden="1" spans="1:9">
      <c r="A90" s="6">
        <v>999225653326212</v>
      </c>
      <c r="B90" s="7">
        <v>45151</v>
      </c>
      <c r="C90" s="7">
        <v>45153</v>
      </c>
      <c r="D90" s="5">
        <v>770</v>
      </c>
      <c r="E90" s="5" t="str">
        <f>VLOOKUP(A90,HOP!A:L,12,0)</f>
        <v>770.00</v>
      </c>
      <c r="F90" s="5" t="str">
        <f>VLOOKUP(A90,HOP!A:C,3,0)</f>
        <v>3698893</v>
      </c>
      <c r="G90" s="5">
        <f t="shared" si="2"/>
        <v>0</v>
      </c>
      <c r="H90" s="5" t="str">
        <f t="shared" si="3"/>
        <v>，3698893</v>
      </c>
      <c r="I90" s="5" t="str">
        <f>VLOOKUP(A90,HOP!A:U,21,0)</f>
        <v>直采</v>
      </c>
    </row>
    <row r="91" s="5" customFormat="1" hidden="1" spans="1:9">
      <c r="A91" s="6">
        <v>999225661127898</v>
      </c>
      <c r="B91" s="7">
        <v>45151</v>
      </c>
      <c r="C91" s="7">
        <v>45153</v>
      </c>
      <c r="D91" s="5">
        <v>7422</v>
      </c>
      <c r="E91" s="5" t="str">
        <f>VLOOKUP(A91,HOP!A:L,12,0)</f>
        <v>7422.00</v>
      </c>
      <c r="F91" s="5" t="str">
        <f>VLOOKUP(A91,HOP!A:C,3,0)</f>
        <v>3700719</v>
      </c>
      <c r="G91" s="5">
        <f t="shared" si="2"/>
        <v>0</v>
      </c>
      <c r="H91" s="5" t="str">
        <f t="shared" si="3"/>
        <v>，3700719</v>
      </c>
      <c r="I91" s="5" t="str">
        <f>VLOOKUP(A91,HOP!A:U,21,0)</f>
        <v>直采</v>
      </c>
    </row>
    <row r="92" s="5" customFormat="1" hidden="1" spans="1:9">
      <c r="A92" s="6">
        <v>999225662416910</v>
      </c>
      <c r="B92" s="7">
        <v>45152</v>
      </c>
      <c r="C92" s="7">
        <v>45153</v>
      </c>
      <c r="D92" s="5">
        <v>322</v>
      </c>
      <c r="E92" s="5" t="str">
        <f>VLOOKUP(A92,HOP!A:L,12,0)</f>
        <v>322.00</v>
      </c>
      <c r="F92" s="5" t="str">
        <f>VLOOKUP(A92,HOP!A:C,3,0)</f>
        <v>3701098</v>
      </c>
      <c r="G92" s="5">
        <f t="shared" si="2"/>
        <v>0</v>
      </c>
      <c r="H92" s="5" t="str">
        <f t="shared" si="3"/>
        <v>，3701098</v>
      </c>
      <c r="I92" s="5" t="str">
        <f>VLOOKUP(A92,HOP!A:U,21,0)</f>
        <v>直采</v>
      </c>
    </row>
    <row r="93" s="5" customFormat="1" hidden="1" spans="1:9">
      <c r="A93" s="6">
        <v>999225693960099</v>
      </c>
      <c r="B93" s="7">
        <v>45151</v>
      </c>
      <c r="C93" s="7">
        <v>45153</v>
      </c>
      <c r="D93" s="5">
        <v>1194</v>
      </c>
      <c r="E93" s="5" t="str">
        <f>VLOOKUP(A93,HOP!A:L,12,0)</f>
        <v>1194.00</v>
      </c>
      <c r="F93" s="5" t="str">
        <f>VLOOKUP(A93,HOP!A:C,3,0)</f>
        <v>3707704</v>
      </c>
      <c r="G93" s="5">
        <f t="shared" si="2"/>
        <v>0</v>
      </c>
      <c r="H93" s="5" t="str">
        <f t="shared" si="3"/>
        <v>，3707704</v>
      </c>
      <c r="I93" s="5" t="str">
        <f>VLOOKUP(A93,HOP!A:U,21,0)</f>
        <v>直采</v>
      </c>
    </row>
    <row r="94" s="5" customFormat="1" hidden="1" spans="1:9">
      <c r="A94" s="6">
        <v>999224644997103</v>
      </c>
      <c r="B94" s="7">
        <v>45149</v>
      </c>
      <c r="C94" s="7">
        <v>45153</v>
      </c>
      <c r="D94" s="5">
        <v>4468</v>
      </c>
      <c r="E94" s="5" t="str">
        <f>VLOOKUP(A94,HOP!A:L,12,0)</f>
        <v>4468.00</v>
      </c>
      <c r="F94" s="5" t="str">
        <f>VLOOKUP(A94,HOP!A:C,3,0)</f>
        <v>3473237</v>
      </c>
      <c r="G94" s="5">
        <f t="shared" si="2"/>
        <v>0</v>
      </c>
      <c r="H94" s="5" t="str">
        <f t="shared" si="3"/>
        <v>，3473237</v>
      </c>
      <c r="I94" s="5" t="str">
        <f>VLOOKUP(A94,HOP!A:U,21,0)</f>
        <v>直采</v>
      </c>
    </row>
    <row r="95" s="5" customFormat="1" hidden="1" spans="1:9">
      <c r="A95" s="6">
        <v>999225698697194</v>
      </c>
      <c r="B95" s="7">
        <v>45151</v>
      </c>
      <c r="C95" s="7">
        <v>45153</v>
      </c>
      <c r="D95" s="5">
        <v>2256</v>
      </c>
      <c r="E95" s="5" t="str">
        <f>VLOOKUP(A95,HOP!A:L,12,0)</f>
        <v>2256.00</v>
      </c>
      <c r="F95" s="5" t="str">
        <f>VLOOKUP(A95,HOP!A:C,3,0)</f>
        <v>3708983</v>
      </c>
      <c r="G95" s="5">
        <f t="shared" si="2"/>
        <v>0</v>
      </c>
      <c r="H95" s="5" t="str">
        <f t="shared" si="3"/>
        <v>，3708983</v>
      </c>
      <c r="I95" s="5" t="str">
        <f>VLOOKUP(A95,HOP!A:U,21,0)</f>
        <v>直采</v>
      </c>
    </row>
    <row r="96" s="5" customFormat="1" hidden="1" spans="1:9">
      <c r="A96" s="6">
        <v>999225698845522</v>
      </c>
      <c r="B96" s="7">
        <v>45151</v>
      </c>
      <c r="C96" s="7">
        <v>45153</v>
      </c>
      <c r="D96" s="5">
        <v>2256</v>
      </c>
      <c r="E96" s="5" t="str">
        <f>VLOOKUP(A96,HOP!A:L,12,0)</f>
        <v>2256.00</v>
      </c>
      <c r="F96" s="5" t="str">
        <f>VLOOKUP(A96,HOP!A:C,3,0)</f>
        <v>3709010</v>
      </c>
      <c r="G96" s="5">
        <f t="shared" si="2"/>
        <v>0</v>
      </c>
      <c r="H96" s="5" t="str">
        <f t="shared" si="3"/>
        <v>，3709010</v>
      </c>
      <c r="I96" s="5" t="str">
        <f>VLOOKUP(A96,HOP!A:U,21,0)</f>
        <v>直采</v>
      </c>
    </row>
    <row r="97" s="5" customFormat="1" hidden="1" spans="1:9">
      <c r="A97" s="6">
        <v>999225698944392</v>
      </c>
      <c r="B97" s="7">
        <v>45151</v>
      </c>
      <c r="C97" s="7">
        <v>45153</v>
      </c>
      <c r="D97" s="5">
        <v>2256</v>
      </c>
      <c r="E97" s="5" t="str">
        <f>VLOOKUP(A97,HOP!A:L,12,0)</f>
        <v>2256.00</v>
      </c>
      <c r="F97" s="5" t="str">
        <f>VLOOKUP(A97,HOP!A:C,3,0)</f>
        <v>3709027</v>
      </c>
      <c r="G97" s="5">
        <f t="shared" si="2"/>
        <v>0</v>
      </c>
      <c r="H97" s="5" t="str">
        <f t="shared" si="3"/>
        <v>，3709027</v>
      </c>
      <c r="I97" s="5" t="str">
        <f>VLOOKUP(A97,HOP!A:U,21,0)</f>
        <v>直采</v>
      </c>
    </row>
    <row r="98" s="5" customFormat="1" hidden="1" spans="1:9">
      <c r="A98" s="6">
        <v>999225701479181</v>
      </c>
      <c r="B98" s="7">
        <v>45149</v>
      </c>
      <c r="C98" s="7">
        <v>45153</v>
      </c>
      <c r="D98" s="5">
        <v>6956</v>
      </c>
      <c r="E98" s="5" t="str">
        <f>VLOOKUP(A98,HOP!A:L,12,0)</f>
        <v>6956.00</v>
      </c>
      <c r="F98" s="5" t="str">
        <f>VLOOKUP(A98,HOP!A:C,3,0)</f>
        <v>3709763</v>
      </c>
      <c r="G98" s="5">
        <f t="shared" si="2"/>
        <v>0</v>
      </c>
      <c r="H98" s="5" t="str">
        <f t="shared" si="3"/>
        <v>，3709763</v>
      </c>
      <c r="I98" s="5" t="str">
        <f>VLOOKUP(A98,HOP!A:U,21,0)</f>
        <v>直采</v>
      </c>
    </row>
    <row r="99" s="5" customFormat="1" hidden="1" spans="1:9">
      <c r="A99" s="6">
        <v>999225701758795</v>
      </c>
      <c r="B99" s="7">
        <v>45151</v>
      </c>
      <c r="C99" s="7">
        <v>45153</v>
      </c>
      <c r="D99" s="5">
        <v>2310</v>
      </c>
      <c r="E99" s="5" t="str">
        <f>VLOOKUP(A99,HOP!A:L,12,0)</f>
        <v>2310.00</v>
      </c>
      <c r="F99" s="5" t="str">
        <f>VLOOKUP(A99,HOP!A:C,3,0)</f>
        <v>3709958</v>
      </c>
      <c r="G99" s="5">
        <f t="shared" si="2"/>
        <v>0</v>
      </c>
      <c r="H99" s="5" t="str">
        <f t="shared" si="3"/>
        <v>，3709958</v>
      </c>
      <c r="I99" s="5" t="str">
        <f>VLOOKUP(A99,HOP!A:U,21,0)</f>
        <v>直采</v>
      </c>
    </row>
    <row r="100" s="5" customFormat="1" hidden="1" spans="1:9">
      <c r="A100" s="6">
        <v>999225704432686</v>
      </c>
      <c r="B100" s="7">
        <v>45150</v>
      </c>
      <c r="C100" s="7">
        <v>45153</v>
      </c>
      <c r="D100" s="5">
        <v>8952</v>
      </c>
      <c r="E100" s="5" t="str">
        <f>VLOOKUP(A100,HOP!A:L,12,0)</f>
        <v>8952.00</v>
      </c>
      <c r="F100" s="5" t="str">
        <f>VLOOKUP(A100,HOP!A:C,3,0)</f>
        <v>3710721</v>
      </c>
      <c r="G100" s="5">
        <f t="shared" si="2"/>
        <v>0</v>
      </c>
      <c r="H100" s="5" t="str">
        <f t="shared" si="3"/>
        <v>，3710721</v>
      </c>
      <c r="I100" s="5" t="str">
        <f>VLOOKUP(A100,HOP!A:U,21,0)</f>
        <v>直采</v>
      </c>
    </row>
    <row r="101" s="5" customFormat="1" hidden="1" spans="1:9">
      <c r="A101" s="6">
        <v>999225722802055</v>
      </c>
      <c r="B101" s="7">
        <v>45151</v>
      </c>
      <c r="C101" s="7">
        <v>45153</v>
      </c>
      <c r="D101" s="5">
        <v>2332</v>
      </c>
      <c r="E101" s="5" t="str">
        <f>VLOOKUP(A101,HOP!A:L,12,0)</f>
        <v>2332.00</v>
      </c>
      <c r="F101" s="5" t="str">
        <f>VLOOKUP(A101,HOP!A:C,3,0)</f>
        <v>3714220</v>
      </c>
      <c r="G101" s="5">
        <f t="shared" si="2"/>
        <v>0</v>
      </c>
      <c r="H101" s="5" t="str">
        <f t="shared" si="3"/>
        <v>，3714220</v>
      </c>
      <c r="I101" s="5" t="str">
        <f>VLOOKUP(A101,HOP!A:U,21,0)</f>
        <v>直采</v>
      </c>
    </row>
    <row r="102" s="5" customFormat="1" hidden="1" spans="1:9">
      <c r="A102" s="6">
        <v>999225724902584</v>
      </c>
      <c r="B102" s="7">
        <v>45152</v>
      </c>
      <c r="C102" s="7">
        <v>45153</v>
      </c>
      <c r="D102" s="5">
        <v>2500</v>
      </c>
      <c r="E102" s="5" t="str">
        <f>VLOOKUP(A102,HOP!A:L,12,0)</f>
        <v>2500.00</v>
      </c>
      <c r="F102" s="5" t="str">
        <f>VLOOKUP(A102,HOP!A:C,3,0)</f>
        <v>3714738</v>
      </c>
      <c r="G102" s="5">
        <f t="shared" si="2"/>
        <v>0</v>
      </c>
      <c r="H102" s="5" t="str">
        <f t="shared" si="3"/>
        <v>，3714738</v>
      </c>
      <c r="I102" s="5" t="str">
        <f>VLOOKUP(A102,HOP!A:U,21,0)</f>
        <v>直采</v>
      </c>
    </row>
    <row r="103" s="5" customFormat="1" hidden="1" spans="1:9">
      <c r="A103" s="6">
        <v>999225725596330</v>
      </c>
      <c r="B103" s="7">
        <v>45149</v>
      </c>
      <c r="C103" s="7">
        <v>45153</v>
      </c>
      <c r="D103" s="5">
        <v>1398</v>
      </c>
      <c r="E103" s="5" t="str">
        <f>VLOOKUP(A103,HOP!A:L,12,0)</f>
        <v>1398.00</v>
      </c>
      <c r="F103" s="5" t="str">
        <f>VLOOKUP(A103,HOP!A:C,3,0)</f>
        <v>3714999</v>
      </c>
      <c r="G103" s="5">
        <f t="shared" si="2"/>
        <v>0</v>
      </c>
      <c r="H103" s="5" t="str">
        <f t="shared" si="3"/>
        <v>，3714999</v>
      </c>
      <c r="I103" s="5" t="str">
        <f>VLOOKUP(A103,HOP!A:U,21,0)</f>
        <v>直采</v>
      </c>
    </row>
    <row r="104" s="5" customFormat="1" hidden="1" spans="1:9">
      <c r="A104" s="6">
        <v>999225726804155</v>
      </c>
      <c r="B104" s="7">
        <v>45152</v>
      </c>
      <c r="C104" s="7">
        <v>45153</v>
      </c>
      <c r="D104" s="5">
        <v>2500</v>
      </c>
      <c r="E104" s="5" t="str">
        <f>VLOOKUP(A104,HOP!A:L,12,0)</f>
        <v>2500.00</v>
      </c>
      <c r="F104" s="5" t="str">
        <f>VLOOKUP(A104,HOP!A:C,3,0)</f>
        <v>3715452</v>
      </c>
      <c r="G104" s="5">
        <f t="shared" si="2"/>
        <v>0</v>
      </c>
      <c r="H104" s="5" t="str">
        <f t="shared" si="3"/>
        <v>，3715452</v>
      </c>
      <c r="I104" s="5" t="str">
        <f>VLOOKUP(A104,HOP!A:U,21,0)</f>
        <v>直采</v>
      </c>
    </row>
    <row r="105" s="5" customFormat="1" hidden="1" spans="1:9">
      <c r="A105" s="6">
        <v>999225735846663</v>
      </c>
      <c r="B105" s="7">
        <v>45150</v>
      </c>
      <c r="C105" s="7">
        <v>45153</v>
      </c>
      <c r="D105" s="5">
        <v>0</v>
      </c>
      <c r="E105" s="5" t="e">
        <f>VLOOKUP(A105,HOP!A:L,12,0)</f>
        <v>#N/A</v>
      </c>
      <c r="F105" s="5" t="e">
        <f>VLOOKUP(A105,HOP!A:C,3,0)</f>
        <v>#N/A</v>
      </c>
      <c r="G105" s="5" t="e">
        <f t="shared" si="2"/>
        <v>#N/A</v>
      </c>
      <c r="H105" s="5" t="e">
        <f t="shared" si="3"/>
        <v>#N/A</v>
      </c>
      <c r="I105" s="5" t="e">
        <f>VLOOKUP(A105,HOP!A:U,21,0)</f>
        <v>#N/A</v>
      </c>
    </row>
    <row r="106" s="5" customFormat="1" hidden="1" spans="1:9">
      <c r="A106" s="6">
        <v>999225749330856</v>
      </c>
      <c r="B106" s="7">
        <v>45150</v>
      </c>
      <c r="C106" s="7">
        <v>45153</v>
      </c>
      <c r="D106" s="5">
        <v>7185</v>
      </c>
      <c r="E106" s="5" t="str">
        <f>VLOOKUP(A106,HOP!A:L,12,0)</f>
        <v>7185.00</v>
      </c>
      <c r="F106" s="5" t="str">
        <f>VLOOKUP(A106,HOP!A:C,3,0)</f>
        <v>3720528</v>
      </c>
      <c r="G106" s="5">
        <f t="shared" si="2"/>
        <v>0</v>
      </c>
      <c r="H106" s="5" t="str">
        <f t="shared" si="3"/>
        <v>，3720528</v>
      </c>
      <c r="I106" s="5" t="str">
        <f>VLOOKUP(A106,HOP!A:U,21,0)</f>
        <v>直采</v>
      </c>
    </row>
    <row r="107" s="5" customFormat="1" hidden="1" spans="1:9">
      <c r="A107" s="6">
        <v>999225749992530</v>
      </c>
      <c r="B107" s="7">
        <v>45146</v>
      </c>
      <c r="C107" s="7">
        <v>45153</v>
      </c>
      <c r="D107" s="5">
        <v>2191</v>
      </c>
      <c r="E107" s="5" t="str">
        <f>VLOOKUP(A107,HOP!A:L,12,0)</f>
        <v>2191.00</v>
      </c>
      <c r="F107" s="5" t="str">
        <f>VLOOKUP(A107,HOP!A:C,3,0)</f>
        <v>3720745</v>
      </c>
      <c r="G107" s="5">
        <f t="shared" si="2"/>
        <v>0</v>
      </c>
      <c r="H107" s="5" t="str">
        <f t="shared" si="3"/>
        <v>，3720745</v>
      </c>
      <c r="I107" s="5" t="str">
        <f>VLOOKUP(A107,HOP!A:U,21,0)</f>
        <v>直采</v>
      </c>
    </row>
    <row r="108" s="5" customFormat="1" hidden="1" spans="1:9">
      <c r="A108" s="6">
        <v>999225750119821</v>
      </c>
      <c r="B108" s="7">
        <v>45152</v>
      </c>
      <c r="C108" s="7">
        <v>45153</v>
      </c>
      <c r="D108" s="5">
        <v>2500</v>
      </c>
      <c r="E108" s="5" t="str">
        <f>VLOOKUP(A108,HOP!A:L,12,0)</f>
        <v>2500.00</v>
      </c>
      <c r="F108" s="5" t="str">
        <f>VLOOKUP(A108,HOP!A:C,3,0)</f>
        <v>3720764</v>
      </c>
      <c r="G108" s="5">
        <f t="shared" si="2"/>
        <v>0</v>
      </c>
      <c r="H108" s="5" t="str">
        <f t="shared" si="3"/>
        <v>，3720764</v>
      </c>
      <c r="I108" s="5" t="str">
        <f>VLOOKUP(A108,HOP!A:U,21,0)</f>
        <v>直采</v>
      </c>
    </row>
    <row r="109" s="5" customFormat="1" hidden="1" spans="1:9">
      <c r="A109" s="6">
        <v>999225753760166</v>
      </c>
      <c r="B109" s="7">
        <v>45150</v>
      </c>
      <c r="C109" s="7">
        <v>45153</v>
      </c>
      <c r="D109" s="5">
        <v>0</v>
      </c>
      <c r="E109" s="5" t="str">
        <f>VLOOKUP(A109,HOP!A:L,12,0)</f>
        <v>0.00</v>
      </c>
      <c r="F109" s="5" t="str">
        <f>VLOOKUP(A109,HOP!A:C,3,0)</f>
        <v>3720832</v>
      </c>
      <c r="G109" s="5">
        <f t="shared" si="2"/>
        <v>0</v>
      </c>
      <c r="H109" s="5" t="str">
        <f t="shared" si="3"/>
        <v>，3720832</v>
      </c>
      <c r="I109" s="5" t="str">
        <f>VLOOKUP(A109,HOP!A:U,21,0)</f>
        <v>直采</v>
      </c>
    </row>
    <row r="110" s="5" customFormat="1" hidden="1" spans="1:9">
      <c r="A110" s="6">
        <v>999225758391702</v>
      </c>
      <c r="B110" s="7">
        <v>45151</v>
      </c>
      <c r="C110" s="7">
        <v>45153</v>
      </c>
      <c r="D110" s="5">
        <v>1630</v>
      </c>
      <c r="E110" s="5" t="str">
        <f>VLOOKUP(A110,HOP!A:L,12,0)</f>
        <v>1630.00</v>
      </c>
      <c r="F110" s="5" t="str">
        <f>VLOOKUP(A110,HOP!A:C,3,0)</f>
        <v>3721599</v>
      </c>
      <c r="G110" s="5">
        <f t="shared" si="2"/>
        <v>0</v>
      </c>
      <c r="H110" s="5" t="str">
        <f t="shared" si="3"/>
        <v>，3721599</v>
      </c>
      <c r="I110" s="5" t="str">
        <f>VLOOKUP(A110,HOP!A:U,21,0)</f>
        <v>直采</v>
      </c>
    </row>
    <row r="111" s="5" customFormat="1" hidden="1" spans="1:9">
      <c r="A111" s="6">
        <v>999225761325934</v>
      </c>
      <c r="B111" s="7">
        <v>45151</v>
      </c>
      <c r="C111" s="7">
        <v>45153</v>
      </c>
      <c r="D111" s="5">
        <v>0</v>
      </c>
      <c r="E111" s="5" t="e">
        <f>VLOOKUP(A111,HOP!A:L,12,0)</f>
        <v>#N/A</v>
      </c>
      <c r="F111" s="5" t="e">
        <f>VLOOKUP(A111,HOP!A:C,3,0)</f>
        <v>#N/A</v>
      </c>
      <c r="G111" s="5" t="e">
        <f t="shared" si="2"/>
        <v>#N/A</v>
      </c>
      <c r="H111" s="5" t="e">
        <f t="shared" si="3"/>
        <v>#N/A</v>
      </c>
      <c r="I111" s="5" t="e">
        <f>VLOOKUP(A111,HOP!A:U,21,0)</f>
        <v>#N/A</v>
      </c>
    </row>
    <row r="112" s="5" customFormat="1" hidden="1" spans="1:9">
      <c r="A112" s="6">
        <v>999225761543257</v>
      </c>
      <c r="B112" s="7">
        <v>45151</v>
      </c>
      <c r="C112" s="7">
        <v>45153</v>
      </c>
      <c r="D112" s="5">
        <v>1276</v>
      </c>
      <c r="E112" s="5" t="str">
        <f>VLOOKUP(A112,HOP!A:L,12,0)</f>
        <v>1276.00</v>
      </c>
      <c r="F112" s="5" t="str">
        <f>VLOOKUP(A112,HOP!A:C,3,0)</f>
        <v>3722375</v>
      </c>
      <c r="G112" s="5">
        <f t="shared" si="2"/>
        <v>0</v>
      </c>
      <c r="H112" s="5" t="str">
        <f t="shared" si="3"/>
        <v>，3722375</v>
      </c>
      <c r="I112" s="5" t="str">
        <f>VLOOKUP(A112,HOP!A:U,21,0)</f>
        <v>直采</v>
      </c>
    </row>
    <row r="113" s="5" customFormat="1" hidden="1" spans="1:9">
      <c r="A113" s="6">
        <v>999225765440035</v>
      </c>
      <c r="B113" s="7">
        <v>45151</v>
      </c>
      <c r="C113" s="7">
        <v>45153</v>
      </c>
      <c r="D113" s="5">
        <v>15502</v>
      </c>
      <c r="E113" s="5" t="str">
        <f>VLOOKUP(A113,HOP!A:L,12,0)</f>
        <v>15502.00</v>
      </c>
      <c r="F113" s="5" t="str">
        <f>VLOOKUP(A113,HOP!A:C,3,0)</f>
        <v>3723232</v>
      </c>
      <c r="G113" s="5">
        <f t="shared" si="2"/>
        <v>0</v>
      </c>
      <c r="H113" s="5" t="str">
        <f t="shared" si="3"/>
        <v>，3723232</v>
      </c>
      <c r="I113" s="5" t="str">
        <f>VLOOKUP(A113,HOP!A:U,21,0)</f>
        <v>直采</v>
      </c>
    </row>
    <row r="114" s="5" customFormat="1" hidden="1" spans="1:9">
      <c r="A114" s="6">
        <v>999225766277378</v>
      </c>
      <c r="B114" s="7">
        <v>45150</v>
      </c>
      <c r="C114" s="7">
        <v>45153</v>
      </c>
      <c r="D114" s="5">
        <v>621</v>
      </c>
      <c r="E114" s="5" t="str">
        <f>VLOOKUP(A114,HOP!A:L,12,0)</f>
        <v>621.00</v>
      </c>
      <c r="F114" s="5" t="str">
        <f>VLOOKUP(A114,HOP!A:C,3,0)</f>
        <v>3723335</v>
      </c>
      <c r="G114" s="5">
        <f t="shared" si="2"/>
        <v>0</v>
      </c>
      <c r="H114" s="5" t="str">
        <f t="shared" si="3"/>
        <v>，3723335</v>
      </c>
      <c r="I114" s="5" t="str">
        <f>VLOOKUP(A114,HOP!A:U,21,0)</f>
        <v>直采</v>
      </c>
    </row>
    <row r="115" s="5" customFormat="1" hidden="1" spans="1:9">
      <c r="A115" s="6">
        <v>999225786504651</v>
      </c>
      <c r="B115" s="7">
        <v>45151</v>
      </c>
      <c r="C115" s="7">
        <v>45153</v>
      </c>
      <c r="D115" s="5">
        <v>4900</v>
      </c>
      <c r="E115" s="5" t="str">
        <f>VLOOKUP(A115,HOP!A:L,12,0)</f>
        <v>4900.00</v>
      </c>
      <c r="F115" s="5" t="str">
        <f>VLOOKUP(A115,HOP!A:C,3,0)</f>
        <v>3727244</v>
      </c>
      <c r="G115" s="5">
        <f t="shared" si="2"/>
        <v>0</v>
      </c>
      <c r="H115" s="5" t="str">
        <f t="shared" si="3"/>
        <v>，3727244</v>
      </c>
      <c r="I115" s="5" t="str">
        <f>VLOOKUP(A115,HOP!A:U,21,0)</f>
        <v>直采</v>
      </c>
    </row>
    <row r="116" s="5" customFormat="1" hidden="1" spans="1:9">
      <c r="A116" s="6">
        <v>999225790413395</v>
      </c>
      <c r="B116" s="7">
        <v>45152</v>
      </c>
      <c r="C116" s="7">
        <v>45153</v>
      </c>
      <c r="D116" s="5">
        <v>322</v>
      </c>
      <c r="E116" s="5" t="str">
        <f>VLOOKUP(A116,HOP!A:L,12,0)</f>
        <v>322.00</v>
      </c>
      <c r="F116" s="5" t="str">
        <f>VLOOKUP(A116,HOP!A:C,3,0)</f>
        <v>3728318</v>
      </c>
      <c r="G116" s="5">
        <f t="shared" si="2"/>
        <v>0</v>
      </c>
      <c r="H116" s="5" t="str">
        <f t="shared" si="3"/>
        <v>，3728318</v>
      </c>
      <c r="I116" s="5" t="str">
        <f>VLOOKUP(A116,HOP!A:U,21,0)</f>
        <v>直采</v>
      </c>
    </row>
    <row r="117" s="5" customFormat="1" hidden="1" spans="1:9">
      <c r="A117" s="6">
        <v>999224865406982</v>
      </c>
      <c r="B117" s="7">
        <v>45150</v>
      </c>
      <c r="C117" s="7">
        <v>45153</v>
      </c>
      <c r="D117" s="5">
        <v>4656</v>
      </c>
      <c r="E117" s="5" t="str">
        <f>VLOOKUP(A117,HOP!A:L,12,0)</f>
        <v>4656.00</v>
      </c>
      <c r="F117" s="5" t="str">
        <f>VLOOKUP(A117,HOP!A:C,3,0)</f>
        <v>3527900</v>
      </c>
      <c r="G117" s="5">
        <f t="shared" si="2"/>
        <v>0</v>
      </c>
      <c r="H117" s="5" t="str">
        <f t="shared" si="3"/>
        <v>，3527900</v>
      </c>
      <c r="I117" s="5" t="str">
        <f>VLOOKUP(A117,HOP!A:U,21,0)</f>
        <v>直采</v>
      </c>
    </row>
    <row r="118" s="5" customFormat="1" hidden="1" spans="1:9">
      <c r="A118" s="6">
        <v>999225799358180</v>
      </c>
      <c r="B118" s="7">
        <v>45151</v>
      </c>
      <c r="C118" s="7">
        <v>45153</v>
      </c>
      <c r="D118" s="5">
        <v>5540</v>
      </c>
      <c r="E118" s="5" t="str">
        <f>VLOOKUP(A118,HOP!A:L,12,0)</f>
        <v>5540.00</v>
      </c>
      <c r="F118" s="5" t="str">
        <f>VLOOKUP(A118,HOP!A:C,3,0)</f>
        <v>3730194</v>
      </c>
      <c r="G118" s="5">
        <f t="shared" si="2"/>
        <v>0</v>
      </c>
      <c r="H118" s="5" t="str">
        <f t="shared" si="3"/>
        <v>，3730194</v>
      </c>
      <c r="I118" s="5" t="str">
        <f>VLOOKUP(A118,HOP!A:U,21,0)</f>
        <v>直采</v>
      </c>
    </row>
    <row r="119" s="5" customFormat="1" hidden="1" spans="1:9">
      <c r="A119" s="6">
        <v>999225801844496</v>
      </c>
      <c r="B119" s="7">
        <v>45148</v>
      </c>
      <c r="C119" s="7">
        <v>45153</v>
      </c>
      <c r="D119" s="5">
        <v>11494</v>
      </c>
      <c r="E119" s="5" t="str">
        <f>VLOOKUP(A119,HOP!A:L,12,0)</f>
        <v>11494.00</v>
      </c>
      <c r="F119" s="5" t="str">
        <f>VLOOKUP(A119,HOP!A:C,3,0)</f>
        <v>3730687</v>
      </c>
      <c r="G119" s="5">
        <f t="shared" si="2"/>
        <v>0</v>
      </c>
      <c r="H119" s="5" t="str">
        <f t="shared" si="3"/>
        <v>，3730687</v>
      </c>
      <c r="I119" s="5" t="str">
        <f>VLOOKUP(A119,HOP!A:U,21,0)</f>
        <v>直采</v>
      </c>
    </row>
    <row r="120" s="5" customFormat="1" hidden="1" spans="1:9">
      <c r="A120" s="6">
        <v>999225808322069</v>
      </c>
      <c r="B120" s="7">
        <v>45151</v>
      </c>
      <c r="C120" s="7">
        <v>45153</v>
      </c>
      <c r="D120" s="5">
        <v>1486</v>
      </c>
      <c r="E120" s="5" t="str">
        <f>VLOOKUP(A120,HOP!A:L,12,0)</f>
        <v>1486.00</v>
      </c>
      <c r="F120" s="5" t="str">
        <f>VLOOKUP(A120,HOP!A:C,3,0)</f>
        <v>3732049</v>
      </c>
      <c r="G120" s="5">
        <f t="shared" si="2"/>
        <v>0</v>
      </c>
      <c r="H120" s="5" t="str">
        <f t="shared" si="3"/>
        <v>，3732049</v>
      </c>
      <c r="I120" s="5" t="str">
        <f>VLOOKUP(A120,HOP!A:U,21,0)</f>
        <v>直采</v>
      </c>
    </row>
    <row r="121" s="5" customFormat="1" hidden="1" spans="1:9">
      <c r="A121" s="6">
        <v>999225810999412</v>
      </c>
      <c r="B121" s="7">
        <v>45150</v>
      </c>
      <c r="C121" s="7">
        <v>45153</v>
      </c>
      <c r="D121" s="5">
        <v>1340</v>
      </c>
      <c r="E121" s="5" t="str">
        <f>VLOOKUP(A121,HOP!A:L,12,0)</f>
        <v>1340.00</v>
      </c>
      <c r="F121" s="5" t="str">
        <f>VLOOKUP(A121,HOP!A:C,3,0)</f>
        <v>3732805</v>
      </c>
      <c r="G121" s="5">
        <f t="shared" si="2"/>
        <v>0</v>
      </c>
      <c r="H121" s="5" t="str">
        <f t="shared" si="3"/>
        <v>，3732805</v>
      </c>
      <c r="I121" s="5" t="str">
        <f>VLOOKUP(A121,HOP!A:U,21,0)</f>
        <v>直采</v>
      </c>
    </row>
    <row r="122" s="5" customFormat="1" hidden="1" spans="1:9">
      <c r="A122" s="6">
        <v>999225817208186</v>
      </c>
      <c r="B122" s="7">
        <v>45152</v>
      </c>
      <c r="C122" s="7">
        <v>45153</v>
      </c>
      <c r="D122" s="5">
        <v>183</v>
      </c>
      <c r="E122" s="5" t="str">
        <f>VLOOKUP(A122,HOP!A:L,12,0)</f>
        <v>183.00</v>
      </c>
      <c r="F122" s="5" t="str">
        <f>VLOOKUP(A122,HOP!A:C,3,0)</f>
        <v>3733399</v>
      </c>
      <c r="G122" s="5">
        <f t="shared" si="2"/>
        <v>0</v>
      </c>
      <c r="H122" s="5" t="str">
        <f t="shared" si="3"/>
        <v>，3733399</v>
      </c>
      <c r="I122" s="5" t="str">
        <f>VLOOKUP(A122,HOP!A:U,21,0)</f>
        <v>直采</v>
      </c>
    </row>
    <row r="123" s="5" customFormat="1" hidden="1" spans="1:9">
      <c r="A123" s="6">
        <v>999225825840919</v>
      </c>
      <c r="B123" s="7">
        <v>45150</v>
      </c>
      <c r="C123" s="7">
        <v>45153</v>
      </c>
      <c r="D123" s="5">
        <v>15804</v>
      </c>
      <c r="E123" s="5" t="str">
        <f>VLOOKUP(A123,HOP!A:L,12,0)</f>
        <v>15804.00</v>
      </c>
      <c r="F123" s="5" t="str">
        <f>VLOOKUP(A123,HOP!A:C,3,0)</f>
        <v>3735391</v>
      </c>
      <c r="G123" s="5">
        <f t="shared" si="2"/>
        <v>0</v>
      </c>
      <c r="H123" s="5" t="str">
        <f t="shared" si="3"/>
        <v>，3735391</v>
      </c>
      <c r="I123" s="5" t="str">
        <f>VLOOKUP(A123,HOP!A:U,21,0)</f>
        <v>直采</v>
      </c>
    </row>
    <row r="124" s="5" customFormat="1" hidden="1" spans="1:9">
      <c r="A124" s="6">
        <v>999225831182996</v>
      </c>
      <c r="B124" s="7">
        <v>45150</v>
      </c>
      <c r="C124" s="7">
        <v>45153</v>
      </c>
      <c r="D124" s="5">
        <v>2082</v>
      </c>
      <c r="E124" s="5" t="str">
        <f>VLOOKUP(A124,HOP!A:L,12,0)</f>
        <v>2082.00</v>
      </c>
      <c r="F124" s="5" t="str">
        <f>VLOOKUP(A124,HOP!A:C,3,0)</f>
        <v>3736692</v>
      </c>
      <c r="G124" s="5">
        <f t="shared" si="2"/>
        <v>0</v>
      </c>
      <c r="H124" s="5" t="str">
        <f t="shared" si="3"/>
        <v>，3736692</v>
      </c>
      <c r="I124" s="5" t="str">
        <f>VLOOKUP(A124,HOP!A:U,21,0)</f>
        <v>直采</v>
      </c>
    </row>
    <row r="125" s="5" customFormat="1" hidden="1" spans="1:9">
      <c r="A125" s="6">
        <v>999225838096751</v>
      </c>
      <c r="B125" s="7">
        <v>45151</v>
      </c>
      <c r="C125" s="7">
        <v>45153</v>
      </c>
      <c r="D125" s="5">
        <v>3585</v>
      </c>
      <c r="E125" s="5" t="str">
        <f>VLOOKUP(A125,HOP!A:L,12,0)</f>
        <v>3585.00</v>
      </c>
      <c r="F125" s="5" t="str">
        <f>VLOOKUP(A125,HOP!A:C,3,0)</f>
        <v>3737438</v>
      </c>
      <c r="G125" s="5">
        <f t="shared" si="2"/>
        <v>0</v>
      </c>
      <c r="H125" s="5" t="str">
        <f t="shared" si="3"/>
        <v>，3737438</v>
      </c>
      <c r="I125" s="5" t="str">
        <f>VLOOKUP(A125,HOP!A:U,21,0)</f>
        <v>直采</v>
      </c>
    </row>
    <row r="126" s="5" customFormat="1" hidden="1" spans="1:9">
      <c r="A126" s="6">
        <v>999225839091681</v>
      </c>
      <c r="B126" s="7">
        <v>45151</v>
      </c>
      <c r="C126" s="7">
        <v>45153</v>
      </c>
      <c r="D126" s="5">
        <v>1782</v>
      </c>
      <c r="E126" s="5" t="str">
        <f>VLOOKUP(A126,HOP!A:L,12,0)</f>
        <v>1782.00</v>
      </c>
      <c r="F126" s="5" t="str">
        <f>VLOOKUP(A126,HOP!A:C,3,0)</f>
        <v>3737650</v>
      </c>
      <c r="G126" s="5">
        <f t="shared" si="2"/>
        <v>0</v>
      </c>
      <c r="H126" s="5" t="str">
        <f t="shared" si="3"/>
        <v>，3737650</v>
      </c>
      <c r="I126" s="5" t="str">
        <f>VLOOKUP(A126,HOP!A:U,21,0)</f>
        <v>直采</v>
      </c>
    </row>
    <row r="127" s="5" customFormat="1" hidden="1" spans="1:9">
      <c r="A127" s="6">
        <v>25865047135</v>
      </c>
      <c r="B127" s="7">
        <v>45151</v>
      </c>
      <c r="C127" s="7">
        <v>45153</v>
      </c>
      <c r="D127" s="5">
        <v>2080</v>
      </c>
      <c r="E127" s="5" t="str">
        <f>VLOOKUP(A127,HOP!A:L,12,0)</f>
        <v>2080.00</v>
      </c>
      <c r="F127" s="5" t="str">
        <f>VLOOKUP(A127,HOP!A:C,3,0)</f>
        <v>3742905</v>
      </c>
      <c r="G127" s="5">
        <f t="shared" si="2"/>
        <v>0</v>
      </c>
      <c r="H127" s="5" t="str">
        <f t="shared" si="3"/>
        <v>，3742905</v>
      </c>
      <c r="I127" s="5" t="str">
        <f>VLOOKUP(A127,HOP!A:U,21,0)</f>
        <v>直采</v>
      </c>
    </row>
    <row r="128" s="5" customFormat="1" hidden="1" spans="1:9">
      <c r="A128" s="6">
        <v>999225865135374</v>
      </c>
      <c r="B128" s="7">
        <v>45145</v>
      </c>
      <c r="C128" s="7">
        <v>45153</v>
      </c>
      <c r="D128" s="5">
        <v>19170</v>
      </c>
      <c r="E128" s="5" t="str">
        <f>VLOOKUP(A128,HOP!A:L,12,0)</f>
        <v>19170.00</v>
      </c>
      <c r="F128" s="5" t="str">
        <f>VLOOKUP(A128,HOP!A:C,3,0)</f>
        <v>3742915</v>
      </c>
      <c r="G128" s="5">
        <f t="shared" si="2"/>
        <v>0</v>
      </c>
      <c r="H128" s="5" t="str">
        <f t="shared" si="3"/>
        <v>，3742915</v>
      </c>
      <c r="I128" s="5" t="str">
        <f>VLOOKUP(A128,HOP!A:U,21,0)</f>
        <v>直采</v>
      </c>
    </row>
    <row r="129" s="5" customFormat="1" hidden="1" spans="1:9">
      <c r="A129" s="6">
        <v>999225868881505</v>
      </c>
      <c r="B129" s="7">
        <v>45152</v>
      </c>
      <c r="C129" s="7">
        <v>45153</v>
      </c>
      <c r="D129" s="5">
        <v>435</v>
      </c>
      <c r="E129" s="5" t="str">
        <f>VLOOKUP(A129,HOP!A:L,12,0)</f>
        <v>435.00</v>
      </c>
      <c r="F129" s="5" t="str">
        <f>VLOOKUP(A129,HOP!A:C,3,0)</f>
        <v>3743989</v>
      </c>
      <c r="G129" s="5">
        <f t="shared" si="2"/>
        <v>0</v>
      </c>
      <c r="H129" s="5" t="str">
        <f t="shared" si="3"/>
        <v>，3743989</v>
      </c>
      <c r="I129" s="5" t="str">
        <f>VLOOKUP(A129,HOP!A:U,21,0)</f>
        <v>直采</v>
      </c>
    </row>
    <row r="130" s="5" customFormat="1" hidden="1" spans="1:9">
      <c r="A130" s="6">
        <v>25870226465</v>
      </c>
      <c r="B130" s="7">
        <v>45151</v>
      </c>
      <c r="C130" s="7">
        <v>45153</v>
      </c>
      <c r="D130" s="5">
        <v>0</v>
      </c>
      <c r="E130" s="5" t="e">
        <f>VLOOKUP(A130,HOP!A:L,12,0)</f>
        <v>#N/A</v>
      </c>
      <c r="F130" s="5" t="e">
        <f>VLOOKUP(A130,HOP!A:C,3,0)</f>
        <v>#N/A</v>
      </c>
      <c r="G130" s="5" t="e">
        <f t="shared" si="2"/>
        <v>#N/A</v>
      </c>
      <c r="H130" s="5" t="e">
        <f t="shared" si="3"/>
        <v>#N/A</v>
      </c>
      <c r="I130" s="5" t="e">
        <f>VLOOKUP(A130,HOP!A:U,21,0)</f>
        <v>#N/A</v>
      </c>
    </row>
    <row r="131" s="5" customFormat="1" hidden="1" spans="1:9">
      <c r="A131" s="6">
        <v>999225870321413</v>
      </c>
      <c r="B131" s="7">
        <v>45151</v>
      </c>
      <c r="C131" s="7">
        <v>45153</v>
      </c>
      <c r="D131" s="5">
        <v>0</v>
      </c>
      <c r="E131" s="5" t="e">
        <f>VLOOKUP(A131,HOP!A:L,12,0)</f>
        <v>#N/A</v>
      </c>
      <c r="F131" s="5" t="e">
        <f>VLOOKUP(A131,HOP!A:C,3,0)</f>
        <v>#N/A</v>
      </c>
      <c r="G131" s="5" t="e">
        <f t="shared" ref="G131:G194" si="4">D131-E131</f>
        <v>#N/A</v>
      </c>
      <c r="H131" s="5" t="e">
        <f t="shared" ref="H131:H194" si="5">$H$1&amp;F131</f>
        <v>#N/A</v>
      </c>
      <c r="I131" s="5" t="e">
        <f>VLOOKUP(A131,HOP!A:U,21,0)</f>
        <v>#N/A</v>
      </c>
    </row>
    <row r="132" s="5" customFormat="1" hidden="1" spans="1:9">
      <c r="A132" s="6">
        <v>999225870524167</v>
      </c>
      <c r="B132" s="7">
        <v>45151</v>
      </c>
      <c r="C132" s="7">
        <v>45153</v>
      </c>
      <c r="D132" s="5">
        <v>10600</v>
      </c>
      <c r="E132" s="5" t="str">
        <f>VLOOKUP(A132,HOP!A:L,12,0)</f>
        <v>10600.00</v>
      </c>
      <c r="F132" s="5" t="str">
        <f>VLOOKUP(A132,HOP!A:C,3,0)</f>
        <v>3744508</v>
      </c>
      <c r="G132" s="5">
        <f t="shared" si="4"/>
        <v>0</v>
      </c>
      <c r="H132" s="5" t="str">
        <f t="shared" si="5"/>
        <v>，3744508</v>
      </c>
      <c r="I132" s="5" t="str">
        <f>VLOOKUP(A132,HOP!A:U,21,0)</f>
        <v>直采</v>
      </c>
    </row>
    <row r="133" s="5" customFormat="1" hidden="1" spans="1:9">
      <c r="A133" s="6">
        <v>999225874134697</v>
      </c>
      <c r="B133" s="7">
        <v>45151</v>
      </c>
      <c r="C133" s="7">
        <v>45153</v>
      </c>
      <c r="D133" s="5">
        <v>5134</v>
      </c>
      <c r="E133" s="5" t="str">
        <f>VLOOKUP(A133,HOP!A:L,12,0)</f>
        <v>5134.00</v>
      </c>
      <c r="F133" s="5" t="str">
        <f>VLOOKUP(A133,HOP!A:C,3,0)</f>
        <v>3745528</v>
      </c>
      <c r="G133" s="5">
        <f t="shared" si="4"/>
        <v>0</v>
      </c>
      <c r="H133" s="5" t="str">
        <f t="shared" si="5"/>
        <v>，3745528</v>
      </c>
      <c r="I133" s="5" t="str">
        <f>VLOOKUP(A133,HOP!A:U,21,0)</f>
        <v>直采</v>
      </c>
    </row>
    <row r="134" s="5" customFormat="1" hidden="1" spans="1:9">
      <c r="A134" s="6">
        <v>999225885347166</v>
      </c>
      <c r="B134" s="7">
        <v>45151</v>
      </c>
      <c r="C134" s="7">
        <v>45155</v>
      </c>
      <c r="D134" s="5">
        <v>3268</v>
      </c>
      <c r="E134" s="5" t="str">
        <f>VLOOKUP(A134,HOP!A:L,12,0)</f>
        <v>3268.00</v>
      </c>
      <c r="F134" s="5" t="str">
        <f>VLOOKUP(A134,HOP!A:C,3,0)</f>
        <v>3747142</v>
      </c>
      <c r="G134" s="5">
        <f t="shared" si="4"/>
        <v>0</v>
      </c>
      <c r="H134" s="5" t="str">
        <f t="shared" si="5"/>
        <v>，3747142</v>
      </c>
      <c r="I134" s="5" t="str">
        <f>VLOOKUP(A134,HOP!A:U,21,0)</f>
        <v>直采</v>
      </c>
    </row>
    <row r="135" s="5" customFormat="1" hidden="1" spans="1:9">
      <c r="A135" s="6">
        <v>999225885859365</v>
      </c>
      <c r="B135" s="7">
        <v>45154</v>
      </c>
      <c r="C135" s="7">
        <v>45155</v>
      </c>
      <c r="D135" s="5">
        <v>287</v>
      </c>
      <c r="E135" s="5" t="str">
        <f>VLOOKUP(A135,HOP!A:L,12,0)</f>
        <v>287.00</v>
      </c>
      <c r="F135" s="5" t="str">
        <f>VLOOKUP(A135,HOP!A:C,3,0)</f>
        <v>3747210</v>
      </c>
      <c r="G135" s="5">
        <f t="shared" si="4"/>
        <v>0</v>
      </c>
      <c r="H135" s="5" t="str">
        <f t="shared" si="5"/>
        <v>，3747210</v>
      </c>
      <c r="I135" s="5" t="str">
        <f>VLOOKUP(A135,HOP!A:U,21,0)</f>
        <v>直采</v>
      </c>
    </row>
    <row r="136" s="5" customFormat="1" hidden="1" spans="1:9">
      <c r="A136" s="6">
        <v>999225890374814</v>
      </c>
      <c r="B136" s="7">
        <v>45153</v>
      </c>
      <c r="C136" s="7">
        <v>45155</v>
      </c>
      <c r="D136" s="5">
        <v>1420</v>
      </c>
      <c r="E136" s="5" t="str">
        <f>VLOOKUP(A136,HOP!A:L,12,0)</f>
        <v>1420.00</v>
      </c>
      <c r="F136" s="5" t="str">
        <f>VLOOKUP(A136,HOP!A:C,3,0)</f>
        <v>3748293</v>
      </c>
      <c r="G136" s="5">
        <f t="shared" si="4"/>
        <v>0</v>
      </c>
      <c r="H136" s="5" t="str">
        <f t="shared" si="5"/>
        <v>，3748293</v>
      </c>
      <c r="I136" s="5" t="str">
        <f>VLOOKUP(A136,HOP!A:U,21,0)</f>
        <v>直采</v>
      </c>
    </row>
    <row r="137" s="5" customFormat="1" hidden="1" spans="1:9">
      <c r="A137" s="6">
        <v>999225893416615</v>
      </c>
      <c r="B137" s="7">
        <v>45148</v>
      </c>
      <c r="C137" s="7">
        <v>45155</v>
      </c>
      <c r="D137" s="5">
        <v>1911</v>
      </c>
      <c r="E137" s="5" t="str">
        <f>VLOOKUP(A137,HOP!A:L,12,0)</f>
        <v>1911.00</v>
      </c>
      <c r="F137" s="5" t="str">
        <f>VLOOKUP(A137,HOP!A:C,3,0)</f>
        <v>3749237</v>
      </c>
      <c r="G137" s="5">
        <f t="shared" si="4"/>
        <v>0</v>
      </c>
      <c r="H137" s="5" t="str">
        <f t="shared" si="5"/>
        <v>，3749237</v>
      </c>
      <c r="I137" s="5" t="str">
        <f>VLOOKUP(A137,HOP!A:U,21,0)</f>
        <v>直采</v>
      </c>
    </row>
    <row r="138" s="5" customFormat="1" hidden="1" spans="1:9">
      <c r="A138" s="6">
        <v>999225893929754</v>
      </c>
      <c r="B138" s="7">
        <v>45152</v>
      </c>
      <c r="C138" s="7">
        <v>45155</v>
      </c>
      <c r="D138" s="5">
        <v>1158</v>
      </c>
      <c r="E138" s="5" t="str">
        <f>VLOOKUP(A138,HOP!A:L,12,0)</f>
        <v>1158.00</v>
      </c>
      <c r="F138" s="5" t="str">
        <f>VLOOKUP(A138,HOP!A:C,3,0)</f>
        <v>3749407</v>
      </c>
      <c r="G138" s="5">
        <f t="shared" si="4"/>
        <v>0</v>
      </c>
      <c r="H138" s="5" t="str">
        <f t="shared" si="5"/>
        <v>，3749407</v>
      </c>
      <c r="I138" s="5" t="str">
        <f>VLOOKUP(A138,HOP!A:U,21,0)</f>
        <v>直采</v>
      </c>
    </row>
    <row r="139" s="5" customFormat="1" hidden="1" spans="1:9">
      <c r="A139" s="6">
        <v>999225893957386</v>
      </c>
      <c r="B139" s="7">
        <v>45152</v>
      </c>
      <c r="C139" s="7">
        <v>45155</v>
      </c>
      <c r="D139" s="5">
        <v>1158</v>
      </c>
      <c r="E139" s="5" t="str">
        <f>VLOOKUP(A139,HOP!A:L,12,0)</f>
        <v>1158.00</v>
      </c>
      <c r="F139" s="5" t="str">
        <f>VLOOKUP(A139,HOP!A:C,3,0)</f>
        <v>3749411</v>
      </c>
      <c r="G139" s="5">
        <f t="shared" si="4"/>
        <v>0</v>
      </c>
      <c r="H139" s="5" t="str">
        <f t="shared" si="5"/>
        <v>，3749411</v>
      </c>
      <c r="I139" s="5" t="str">
        <f>VLOOKUP(A139,HOP!A:U,21,0)</f>
        <v>直采</v>
      </c>
    </row>
    <row r="140" s="5" customFormat="1" hidden="1" spans="1:9">
      <c r="A140" s="6">
        <v>999225893983135</v>
      </c>
      <c r="B140" s="7">
        <v>45152</v>
      </c>
      <c r="C140" s="7">
        <v>45155</v>
      </c>
      <c r="D140" s="5">
        <v>1158</v>
      </c>
      <c r="E140" s="5" t="str">
        <f>VLOOKUP(A140,HOP!A:L,12,0)</f>
        <v>1158.00</v>
      </c>
      <c r="F140" s="5" t="str">
        <f>VLOOKUP(A140,HOP!A:C,3,0)</f>
        <v>3749415</v>
      </c>
      <c r="G140" s="5">
        <f t="shared" si="4"/>
        <v>0</v>
      </c>
      <c r="H140" s="5" t="str">
        <f t="shared" si="5"/>
        <v>，3749415</v>
      </c>
      <c r="I140" s="5" t="str">
        <f>VLOOKUP(A140,HOP!A:U,21,0)</f>
        <v>直采</v>
      </c>
    </row>
    <row r="141" s="5" customFormat="1" hidden="1" spans="1:9">
      <c r="A141" s="6">
        <v>999225894075954</v>
      </c>
      <c r="B141" s="7">
        <v>45152</v>
      </c>
      <c r="C141" s="7">
        <v>45155</v>
      </c>
      <c r="D141" s="5">
        <v>1158</v>
      </c>
      <c r="E141" s="5" t="str">
        <f>VLOOKUP(A141,HOP!A:L,12,0)</f>
        <v>1158.00</v>
      </c>
      <c r="F141" s="5" t="str">
        <f>VLOOKUP(A141,HOP!A:C,3,0)</f>
        <v>3749431</v>
      </c>
      <c r="G141" s="5">
        <f t="shared" si="4"/>
        <v>0</v>
      </c>
      <c r="H141" s="5" t="str">
        <f t="shared" si="5"/>
        <v>，3749431</v>
      </c>
      <c r="I141" s="5" t="str">
        <f>VLOOKUP(A141,HOP!A:U,21,0)</f>
        <v>直采</v>
      </c>
    </row>
    <row r="142" s="5" customFormat="1" hidden="1" spans="1:9">
      <c r="A142" s="6">
        <v>25894089977</v>
      </c>
      <c r="B142" s="7">
        <v>45153</v>
      </c>
      <c r="C142" s="7">
        <v>45155</v>
      </c>
      <c r="D142" s="5">
        <v>4541</v>
      </c>
      <c r="E142" s="5" t="str">
        <f>VLOOKUP(A142,HOP!A:L,12,0)</f>
        <v>4541.00</v>
      </c>
      <c r="F142" s="5" t="str">
        <f>VLOOKUP(A142,HOP!A:C,3,0)</f>
        <v>3749433</v>
      </c>
      <c r="G142" s="5">
        <f t="shared" si="4"/>
        <v>0</v>
      </c>
      <c r="H142" s="5" t="str">
        <f t="shared" si="5"/>
        <v>，3749433</v>
      </c>
      <c r="I142" s="5" t="str">
        <f>VLOOKUP(A142,HOP!A:U,21,0)</f>
        <v>直采</v>
      </c>
    </row>
    <row r="143" s="5" customFormat="1" hidden="1" spans="1:9">
      <c r="A143" s="6">
        <v>25894089981</v>
      </c>
      <c r="B143" s="7">
        <v>45153</v>
      </c>
      <c r="C143" s="7">
        <v>45155</v>
      </c>
      <c r="D143" s="5">
        <v>9244</v>
      </c>
      <c r="E143" s="5" t="str">
        <f>VLOOKUP(A143,HOP!A:L,12,0)</f>
        <v>9244.00</v>
      </c>
      <c r="F143" s="5" t="str">
        <f>VLOOKUP(A143,HOP!A:C,3,0)</f>
        <v>3749434</v>
      </c>
      <c r="G143" s="5">
        <f t="shared" si="4"/>
        <v>0</v>
      </c>
      <c r="H143" s="5" t="str">
        <f t="shared" si="5"/>
        <v>，3749434</v>
      </c>
      <c r="I143" s="5" t="str">
        <f>VLOOKUP(A143,HOP!A:U,21,0)</f>
        <v>直采</v>
      </c>
    </row>
    <row r="144" s="5" customFormat="1" hidden="1" spans="1:9">
      <c r="A144" s="6">
        <v>999225894529044</v>
      </c>
      <c r="B144" s="7">
        <v>45154</v>
      </c>
      <c r="C144" s="7">
        <v>45155</v>
      </c>
      <c r="D144" s="5">
        <v>539</v>
      </c>
      <c r="E144" s="5" t="str">
        <f>VLOOKUP(A144,HOP!A:L,12,0)</f>
        <v>539.00</v>
      </c>
      <c r="F144" s="5" t="str">
        <f>VLOOKUP(A144,HOP!A:C,3,0)</f>
        <v>3749505</v>
      </c>
      <c r="G144" s="5">
        <f t="shared" si="4"/>
        <v>0</v>
      </c>
      <c r="H144" s="5" t="str">
        <f t="shared" si="5"/>
        <v>，3749505</v>
      </c>
      <c r="I144" s="5" t="str">
        <f>VLOOKUP(A144,HOP!A:U,21,0)</f>
        <v>直采</v>
      </c>
    </row>
    <row r="145" s="5" customFormat="1" hidden="1" spans="1:9">
      <c r="A145" s="6">
        <v>999225903826358</v>
      </c>
      <c r="B145" s="7">
        <v>45151</v>
      </c>
      <c r="C145" s="7">
        <v>45155</v>
      </c>
      <c r="D145" s="5">
        <v>1560</v>
      </c>
      <c r="E145" s="5" t="str">
        <f>VLOOKUP(A145,HOP!A:L,12,0)</f>
        <v>1560.00</v>
      </c>
      <c r="F145" s="5" t="str">
        <f>VLOOKUP(A145,HOP!A:C,3,0)</f>
        <v>3750796</v>
      </c>
      <c r="G145" s="5">
        <f t="shared" si="4"/>
        <v>0</v>
      </c>
      <c r="H145" s="5" t="str">
        <f t="shared" si="5"/>
        <v>，3750796</v>
      </c>
      <c r="I145" s="5" t="str">
        <f>VLOOKUP(A145,HOP!A:U,21,0)</f>
        <v>直采</v>
      </c>
    </row>
    <row r="146" s="5" customFormat="1" hidden="1" spans="1:9">
      <c r="A146" s="6">
        <v>999225906984193</v>
      </c>
      <c r="B146" s="7">
        <v>45152</v>
      </c>
      <c r="C146" s="7">
        <v>45155</v>
      </c>
      <c r="D146" s="5">
        <v>1005</v>
      </c>
      <c r="E146" s="5" t="str">
        <f>VLOOKUP(A146,HOP!A:L,12,0)</f>
        <v>1005.00</v>
      </c>
      <c r="F146" s="5" t="str">
        <f>VLOOKUP(A146,HOP!A:C,3,0)</f>
        <v>3751452</v>
      </c>
      <c r="G146" s="5">
        <f t="shared" si="4"/>
        <v>0</v>
      </c>
      <c r="H146" s="5" t="str">
        <f t="shared" si="5"/>
        <v>，3751452</v>
      </c>
      <c r="I146" s="5" t="str">
        <f>VLOOKUP(A146,HOP!A:U,21,0)</f>
        <v>直采</v>
      </c>
    </row>
    <row r="147" s="5" customFormat="1" hidden="1" spans="1:9">
      <c r="A147" s="6">
        <v>999225908212463</v>
      </c>
      <c r="B147" s="7">
        <v>45151</v>
      </c>
      <c r="C147" s="7">
        <v>45155</v>
      </c>
      <c r="D147" s="5">
        <v>1600</v>
      </c>
      <c r="E147" s="5" t="str">
        <f>VLOOKUP(A147,HOP!A:L,12,0)</f>
        <v>1600.00</v>
      </c>
      <c r="F147" s="5" t="str">
        <f>VLOOKUP(A147,HOP!A:C,3,0)</f>
        <v>3751743</v>
      </c>
      <c r="G147" s="5">
        <f t="shared" si="4"/>
        <v>0</v>
      </c>
      <c r="H147" s="5" t="str">
        <f t="shared" si="5"/>
        <v>，3751743</v>
      </c>
      <c r="I147" s="5" t="str">
        <f>VLOOKUP(A147,HOP!A:U,21,0)</f>
        <v>直采</v>
      </c>
    </row>
    <row r="148" s="5" customFormat="1" hidden="1" spans="1:9">
      <c r="A148" s="6">
        <v>999225926628168</v>
      </c>
      <c r="B148" s="7">
        <v>45154</v>
      </c>
      <c r="C148" s="7">
        <v>45155</v>
      </c>
      <c r="D148" s="5">
        <v>632</v>
      </c>
      <c r="E148" s="5" t="str">
        <f>VLOOKUP(A148,HOP!A:L,12,0)</f>
        <v>632.00</v>
      </c>
      <c r="F148" s="5" t="str">
        <f>VLOOKUP(A148,HOP!A:C,3,0)</f>
        <v>3754606</v>
      </c>
      <c r="G148" s="5">
        <f t="shared" si="4"/>
        <v>0</v>
      </c>
      <c r="H148" s="5" t="str">
        <f t="shared" si="5"/>
        <v>，3754606</v>
      </c>
      <c r="I148" s="5" t="str">
        <f>VLOOKUP(A148,HOP!A:U,21,0)</f>
        <v>直采</v>
      </c>
    </row>
    <row r="149" s="5" customFormat="1" hidden="1" spans="1:9">
      <c r="A149" s="6">
        <v>999225931482867</v>
      </c>
      <c r="B149" s="7">
        <v>45153</v>
      </c>
      <c r="C149" s="7">
        <v>45155</v>
      </c>
      <c r="D149" s="5">
        <v>4816</v>
      </c>
      <c r="E149" s="5" t="str">
        <f>VLOOKUP(A149,HOP!A:L,12,0)</f>
        <v>4816.00</v>
      </c>
      <c r="F149" s="5" t="str">
        <f>VLOOKUP(A149,HOP!A:C,3,0)</f>
        <v>3755480</v>
      </c>
      <c r="G149" s="5">
        <f t="shared" si="4"/>
        <v>0</v>
      </c>
      <c r="H149" s="5" t="str">
        <f t="shared" si="5"/>
        <v>，3755480</v>
      </c>
      <c r="I149" s="5" t="str">
        <f>VLOOKUP(A149,HOP!A:U,21,0)</f>
        <v>直采</v>
      </c>
    </row>
    <row r="150" s="5" customFormat="1" hidden="1" spans="1:9">
      <c r="A150" s="6">
        <v>999225934686936</v>
      </c>
      <c r="B150" s="7">
        <v>45154</v>
      </c>
      <c r="C150" s="7">
        <v>45155</v>
      </c>
      <c r="D150" s="5">
        <v>1330</v>
      </c>
      <c r="E150" s="5" t="str">
        <f>VLOOKUP(A150,HOP!A:L,12,0)</f>
        <v>1330.00</v>
      </c>
      <c r="F150" s="5" t="str">
        <f>VLOOKUP(A150,HOP!A:C,3,0)</f>
        <v>3756411</v>
      </c>
      <c r="G150" s="5">
        <f t="shared" si="4"/>
        <v>0</v>
      </c>
      <c r="H150" s="5" t="str">
        <f t="shared" si="5"/>
        <v>，3756411</v>
      </c>
      <c r="I150" s="5" t="str">
        <f>VLOOKUP(A150,HOP!A:U,21,0)</f>
        <v>直采</v>
      </c>
    </row>
    <row r="151" s="5" customFormat="1" hidden="1" spans="1:9">
      <c r="A151" s="6">
        <v>999225936466823</v>
      </c>
      <c r="B151" s="7">
        <v>45154</v>
      </c>
      <c r="C151" s="7">
        <v>45155</v>
      </c>
      <c r="D151" s="5">
        <v>491</v>
      </c>
      <c r="E151" s="5" t="str">
        <f>VLOOKUP(A151,HOP!A:L,12,0)</f>
        <v>491.00</v>
      </c>
      <c r="F151" s="5" t="str">
        <f>VLOOKUP(A151,HOP!A:C,3,0)</f>
        <v>3757025</v>
      </c>
      <c r="G151" s="5">
        <f t="shared" si="4"/>
        <v>0</v>
      </c>
      <c r="H151" s="5" t="str">
        <f t="shared" si="5"/>
        <v>，3757025</v>
      </c>
      <c r="I151" s="5" t="str">
        <f>VLOOKUP(A151,HOP!A:U,21,0)</f>
        <v>直采</v>
      </c>
    </row>
    <row r="152" s="5" customFormat="1" hidden="1" spans="1:9">
      <c r="A152" s="6">
        <v>999225938051226</v>
      </c>
      <c r="B152" s="7">
        <v>45153</v>
      </c>
      <c r="C152" s="7">
        <v>45155</v>
      </c>
      <c r="D152" s="5">
        <v>900</v>
      </c>
      <c r="E152" s="5" t="str">
        <f>VLOOKUP(A152,HOP!A:L,12,0)</f>
        <v>900.00</v>
      </c>
      <c r="F152" s="5" t="str">
        <f>VLOOKUP(A152,HOP!A:C,3,0)</f>
        <v>3757836</v>
      </c>
      <c r="G152" s="5">
        <f t="shared" si="4"/>
        <v>0</v>
      </c>
      <c r="H152" s="5" t="str">
        <f t="shared" si="5"/>
        <v>，3757836</v>
      </c>
      <c r="I152" s="5" t="str">
        <f>VLOOKUP(A152,HOP!A:U,21,0)</f>
        <v>直采</v>
      </c>
    </row>
    <row r="153" s="5" customFormat="1" hidden="1" spans="1:9">
      <c r="A153" s="6">
        <v>999225938337858</v>
      </c>
      <c r="B153" s="7">
        <v>45152</v>
      </c>
      <c r="C153" s="7">
        <v>45155</v>
      </c>
      <c r="D153" s="5">
        <v>1350</v>
      </c>
      <c r="E153" s="5" t="str">
        <f>VLOOKUP(A153,HOP!A:L,12,0)</f>
        <v>1350.00</v>
      </c>
      <c r="F153" s="5" t="str">
        <f>VLOOKUP(A153,HOP!A:C,3,0)</f>
        <v>3757917</v>
      </c>
      <c r="G153" s="5">
        <f t="shared" si="4"/>
        <v>0</v>
      </c>
      <c r="H153" s="5" t="str">
        <f t="shared" si="5"/>
        <v>，3757917</v>
      </c>
      <c r="I153" s="5" t="str">
        <f>VLOOKUP(A153,HOP!A:U,21,0)</f>
        <v>直采</v>
      </c>
    </row>
    <row r="154" s="5" customFormat="1" hidden="1" spans="1:9">
      <c r="A154" s="6">
        <v>999225938345315</v>
      </c>
      <c r="B154" s="7">
        <v>45152</v>
      </c>
      <c r="C154" s="7">
        <v>45155</v>
      </c>
      <c r="D154" s="5">
        <v>1200</v>
      </c>
      <c r="E154" s="5" t="str">
        <f>VLOOKUP(A154,HOP!A:L,12,0)</f>
        <v>1200.00</v>
      </c>
      <c r="F154" s="5" t="str">
        <f>VLOOKUP(A154,HOP!A:C,3,0)</f>
        <v>3757921</v>
      </c>
      <c r="G154" s="5">
        <f t="shared" si="4"/>
        <v>0</v>
      </c>
      <c r="H154" s="5" t="str">
        <f t="shared" si="5"/>
        <v>，3757921</v>
      </c>
      <c r="I154" s="5" t="str">
        <f>VLOOKUP(A154,HOP!A:U,21,0)</f>
        <v>直采</v>
      </c>
    </row>
    <row r="155" s="5" customFormat="1" hidden="1" spans="1:9">
      <c r="A155" s="6">
        <v>999225938649959</v>
      </c>
      <c r="B155" s="7">
        <v>45154</v>
      </c>
      <c r="C155" s="7">
        <v>45155</v>
      </c>
      <c r="D155" s="5">
        <v>0</v>
      </c>
      <c r="E155" s="5" t="e">
        <f>VLOOKUP(A155,HOP!A:L,12,0)</f>
        <v>#N/A</v>
      </c>
      <c r="F155" s="5" t="e">
        <f>VLOOKUP(A155,HOP!A:C,3,0)</f>
        <v>#N/A</v>
      </c>
      <c r="G155" s="5" t="e">
        <f t="shared" si="4"/>
        <v>#N/A</v>
      </c>
      <c r="H155" s="5" t="e">
        <f t="shared" si="5"/>
        <v>#N/A</v>
      </c>
      <c r="I155" s="5" t="e">
        <f>VLOOKUP(A155,HOP!A:U,21,0)</f>
        <v>#N/A</v>
      </c>
    </row>
    <row r="156" s="5" customFormat="1" hidden="1" spans="1:9">
      <c r="A156" s="6">
        <v>999225938772157</v>
      </c>
      <c r="B156" s="7">
        <v>45150</v>
      </c>
      <c r="C156" s="7">
        <v>45155</v>
      </c>
      <c r="D156" s="5">
        <v>1890</v>
      </c>
      <c r="E156" s="5" t="str">
        <f>VLOOKUP(A156,HOP!A:L,12,0)</f>
        <v>1890.00</v>
      </c>
      <c r="F156" s="5" t="str">
        <f>VLOOKUP(A156,HOP!A:C,3,0)</f>
        <v>3758190</v>
      </c>
      <c r="G156" s="5">
        <f t="shared" si="4"/>
        <v>0</v>
      </c>
      <c r="H156" s="5" t="str">
        <f t="shared" si="5"/>
        <v>，3758190</v>
      </c>
      <c r="I156" s="5" t="str">
        <f>VLOOKUP(A156,HOP!A:U,21,0)</f>
        <v>直采</v>
      </c>
    </row>
    <row r="157" s="5" customFormat="1" hidden="1" spans="1:9">
      <c r="A157" s="6">
        <v>999225944353937</v>
      </c>
      <c r="B157" s="7">
        <v>45154</v>
      </c>
      <c r="C157" s="7">
        <v>45155</v>
      </c>
      <c r="D157" s="5">
        <v>945</v>
      </c>
      <c r="E157" s="5" t="str">
        <f>VLOOKUP(A157,HOP!A:L,12,0)</f>
        <v>945.00</v>
      </c>
      <c r="F157" s="5" t="str">
        <f>VLOOKUP(A157,HOP!A:C,3,0)</f>
        <v>3759657</v>
      </c>
      <c r="G157" s="5">
        <f t="shared" si="4"/>
        <v>0</v>
      </c>
      <c r="H157" s="5" t="str">
        <f t="shared" si="5"/>
        <v>，3759657</v>
      </c>
      <c r="I157" s="5" t="str">
        <f>VLOOKUP(A157,HOP!A:U,21,0)</f>
        <v>直采</v>
      </c>
    </row>
    <row r="158" s="5" customFormat="1" spans="1:10">
      <c r="A158" s="6">
        <v>999225757592663</v>
      </c>
      <c r="B158" s="7">
        <v>45153</v>
      </c>
      <c r="C158" s="7">
        <v>45155</v>
      </c>
      <c r="D158" s="5">
        <v>-560</v>
      </c>
      <c r="E158" s="5" t="str">
        <f>VLOOKUP(A158,HOP!A:L,12,0)</f>
        <v>150.00</v>
      </c>
      <c r="F158" s="5" t="str">
        <f>VLOOKUP(A158,HOP!A:C,3,0)</f>
        <v>3721344</v>
      </c>
      <c r="G158" s="5">
        <f t="shared" si="4"/>
        <v>-710</v>
      </c>
      <c r="H158" s="5" t="str">
        <f t="shared" si="5"/>
        <v>，3721344</v>
      </c>
      <c r="I158" s="5" t="str">
        <f>VLOOKUP(A158,HOP!A:U,21,0)</f>
        <v>直采</v>
      </c>
      <c r="J158" s="5" t="s">
        <v>1245</v>
      </c>
    </row>
    <row r="159" s="5" customFormat="1" hidden="1" spans="1:9">
      <c r="A159" s="6">
        <v>999225949589980</v>
      </c>
      <c r="B159" s="7">
        <v>45148</v>
      </c>
      <c r="C159" s="7">
        <v>45155</v>
      </c>
      <c r="D159" s="5">
        <v>2597</v>
      </c>
      <c r="E159" s="5" t="str">
        <f>VLOOKUP(A159,HOP!A:L,12,0)</f>
        <v>2597.00</v>
      </c>
      <c r="F159" s="5" t="str">
        <f>VLOOKUP(A159,HOP!A:C,3,0)</f>
        <v>3760629</v>
      </c>
      <c r="G159" s="5">
        <f t="shared" si="4"/>
        <v>0</v>
      </c>
      <c r="H159" s="5" t="str">
        <f t="shared" si="5"/>
        <v>，3760629</v>
      </c>
      <c r="I159" s="5" t="str">
        <f>VLOOKUP(A159,HOP!A:U,21,0)</f>
        <v>直采</v>
      </c>
    </row>
    <row r="160" s="5" customFormat="1" hidden="1" spans="1:9">
      <c r="A160" s="6">
        <v>999225950089692</v>
      </c>
      <c r="B160" s="7">
        <v>45153</v>
      </c>
      <c r="C160" s="7">
        <v>45155</v>
      </c>
      <c r="D160" s="5">
        <v>540</v>
      </c>
      <c r="E160" s="5" t="str">
        <f>VLOOKUP(A160,HOP!A:L,12,0)</f>
        <v>540.00</v>
      </c>
      <c r="F160" s="5" t="str">
        <f>VLOOKUP(A160,HOP!A:C,3,0)</f>
        <v>3760811</v>
      </c>
      <c r="G160" s="5">
        <f t="shared" si="4"/>
        <v>0</v>
      </c>
      <c r="H160" s="5" t="str">
        <f t="shared" si="5"/>
        <v>，3760811</v>
      </c>
      <c r="I160" s="5" t="str">
        <f>VLOOKUP(A160,HOP!A:U,21,0)</f>
        <v>直采</v>
      </c>
    </row>
    <row r="161" s="5" customFormat="1" hidden="1" spans="1:9">
      <c r="A161" s="6">
        <v>999225950516754</v>
      </c>
      <c r="B161" s="7">
        <v>45154</v>
      </c>
      <c r="C161" s="7">
        <v>45155</v>
      </c>
      <c r="D161" s="5">
        <v>405</v>
      </c>
      <c r="E161" s="5" t="str">
        <f>VLOOKUP(A161,HOP!A:L,12,0)</f>
        <v>405.00</v>
      </c>
      <c r="F161" s="5" t="str">
        <f>VLOOKUP(A161,HOP!A:C,3,0)</f>
        <v>3760879</v>
      </c>
      <c r="G161" s="5">
        <f t="shared" si="4"/>
        <v>0</v>
      </c>
      <c r="H161" s="5" t="str">
        <f t="shared" si="5"/>
        <v>，3760879</v>
      </c>
      <c r="I161" s="5" t="str">
        <f>VLOOKUP(A161,HOP!A:U,21,0)</f>
        <v>直采</v>
      </c>
    </row>
    <row r="162" s="5" customFormat="1" hidden="1" spans="1:9">
      <c r="A162" s="6">
        <v>999225951057765</v>
      </c>
      <c r="B162" s="7">
        <v>45152</v>
      </c>
      <c r="C162" s="7">
        <v>45155</v>
      </c>
      <c r="D162" s="5">
        <v>3180</v>
      </c>
      <c r="E162" s="5" t="str">
        <f>VLOOKUP(A162,HOP!A:L,12,0)</f>
        <v>3180.00</v>
      </c>
      <c r="F162" s="5" t="str">
        <f>VLOOKUP(A162,HOP!A:C,3,0)</f>
        <v>3761039</v>
      </c>
      <c r="G162" s="5">
        <f t="shared" si="4"/>
        <v>0</v>
      </c>
      <c r="H162" s="5" t="str">
        <f t="shared" si="5"/>
        <v>，3761039</v>
      </c>
      <c r="I162" s="5" t="str">
        <f>VLOOKUP(A162,HOP!A:U,21,0)</f>
        <v>直采</v>
      </c>
    </row>
    <row r="163" s="5" customFormat="1" hidden="1" spans="1:9">
      <c r="A163" s="6">
        <v>999225951502436</v>
      </c>
      <c r="B163" s="7">
        <v>45153</v>
      </c>
      <c r="C163" s="7">
        <v>45155</v>
      </c>
      <c r="D163" s="5">
        <v>1286</v>
      </c>
      <c r="E163" s="5" t="str">
        <f>VLOOKUP(A163,HOP!A:L,12,0)</f>
        <v>1286.00</v>
      </c>
      <c r="F163" s="5" t="str">
        <f>VLOOKUP(A163,HOP!A:C,3,0)</f>
        <v>3761112</v>
      </c>
      <c r="G163" s="5">
        <f t="shared" si="4"/>
        <v>0</v>
      </c>
      <c r="H163" s="5" t="str">
        <f t="shared" si="5"/>
        <v>，3761112</v>
      </c>
      <c r="I163" s="5" t="str">
        <f>VLOOKUP(A163,HOP!A:U,21,0)</f>
        <v>直采</v>
      </c>
    </row>
    <row r="164" s="5" customFormat="1" hidden="1" spans="1:9">
      <c r="A164" s="6">
        <v>999225954043855</v>
      </c>
      <c r="B164" s="7">
        <v>45153</v>
      </c>
      <c r="C164" s="7">
        <v>45155</v>
      </c>
      <c r="D164" s="5">
        <v>1818</v>
      </c>
      <c r="E164" s="5" t="str">
        <f>VLOOKUP(A164,HOP!A:L,12,0)</f>
        <v>1818.00</v>
      </c>
      <c r="F164" s="5" t="str">
        <f>VLOOKUP(A164,HOP!A:C,3,0)</f>
        <v>3761825</v>
      </c>
      <c r="G164" s="5">
        <f t="shared" si="4"/>
        <v>0</v>
      </c>
      <c r="H164" s="5" t="str">
        <f t="shared" si="5"/>
        <v>，3761825</v>
      </c>
      <c r="I164" s="5" t="str">
        <f>VLOOKUP(A164,HOP!A:U,21,0)</f>
        <v>直采</v>
      </c>
    </row>
    <row r="165" s="5" customFormat="1" hidden="1" spans="1:9">
      <c r="A165" s="6">
        <v>999225957636795</v>
      </c>
      <c r="B165" s="7">
        <v>45152</v>
      </c>
      <c r="C165" s="7">
        <v>45155</v>
      </c>
      <c r="D165" s="5">
        <v>4872</v>
      </c>
      <c r="E165" s="5" t="str">
        <f>VLOOKUP(A165,HOP!A:L,12,0)</f>
        <v>4872.00</v>
      </c>
      <c r="F165" s="5" t="str">
        <f>VLOOKUP(A165,HOP!A:C,3,0)</f>
        <v>3762943</v>
      </c>
      <c r="G165" s="5">
        <f t="shared" si="4"/>
        <v>0</v>
      </c>
      <c r="H165" s="5" t="str">
        <f t="shared" si="5"/>
        <v>，3762943</v>
      </c>
      <c r="I165" s="5" t="str">
        <f>VLOOKUP(A165,HOP!A:U,21,0)</f>
        <v>直采</v>
      </c>
    </row>
    <row r="166" s="5" customFormat="1" hidden="1" spans="1:9">
      <c r="A166" s="6">
        <v>999225982299553</v>
      </c>
      <c r="B166" s="7">
        <v>45153</v>
      </c>
      <c r="C166" s="7">
        <v>45155</v>
      </c>
      <c r="D166" s="5">
        <v>802</v>
      </c>
      <c r="E166" s="5" t="str">
        <f>VLOOKUP(A166,HOP!A:L,12,0)</f>
        <v>802.00</v>
      </c>
      <c r="F166" s="5" t="str">
        <f>VLOOKUP(A166,HOP!A:C,3,0)</f>
        <v>3766314</v>
      </c>
      <c r="G166" s="5">
        <f t="shared" si="4"/>
        <v>0</v>
      </c>
      <c r="H166" s="5" t="str">
        <f t="shared" si="5"/>
        <v>，3766314</v>
      </c>
      <c r="I166" s="5" t="str">
        <f>VLOOKUP(A166,HOP!A:U,21,0)</f>
        <v>直采</v>
      </c>
    </row>
    <row r="167" s="5" customFormat="1" hidden="1" spans="1:9">
      <c r="A167" s="6">
        <v>999225982516290</v>
      </c>
      <c r="B167" s="7">
        <v>45151</v>
      </c>
      <c r="C167" s="7">
        <v>45155</v>
      </c>
      <c r="D167" s="5">
        <v>21648</v>
      </c>
      <c r="E167" s="5" t="str">
        <f>VLOOKUP(A167,HOP!A:L,12,0)</f>
        <v>21648.00</v>
      </c>
      <c r="F167" s="5" t="str">
        <f>VLOOKUP(A167,HOP!A:C,3,0)</f>
        <v>3766493</v>
      </c>
      <c r="G167" s="5">
        <f t="shared" si="4"/>
        <v>0</v>
      </c>
      <c r="H167" s="5" t="str">
        <f t="shared" si="5"/>
        <v>，3766493</v>
      </c>
      <c r="I167" s="5" t="str">
        <f>VLOOKUP(A167,HOP!A:U,21,0)</f>
        <v>直采</v>
      </c>
    </row>
    <row r="168" s="5" customFormat="1" hidden="1" spans="1:9">
      <c r="A168" s="6">
        <v>999225982671604</v>
      </c>
      <c r="B168" s="7">
        <v>45152</v>
      </c>
      <c r="C168" s="7">
        <v>45155</v>
      </c>
      <c r="D168" s="5">
        <v>2490</v>
      </c>
      <c r="E168" s="5" t="str">
        <f>VLOOKUP(A168,HOP!A:L,12,0)</f>
        <v>2490.00</v>
      </c>
      <c r="F168" s="5" t="str">
        <f>VLOOKUP(A168,HOP!A:C,3,0)</f>
        <v>3766533</v>
      </c>
      <c r="G168" s="5">
        <f t="shared" si="4"/>
        <v>0</v>
      </c>
      <c r="H168" s="5" t="str">
        <f t="shared" si="5"/>
        <v>，3766533</v>
      </c>
      <c r="I168" s="5" t="str">
        <f>VLOOKUP(A168,HOP!A:U,21,0)</f>
        <v>直采</v>
      </c>
    </row>
    <row r="169" s="5" customFormat="1" hidden="1" spans="1:9">
      <c r="A169" s="6">
        <v>999225983182985</v>
      </c>
      <c r="B169" s="7">
        <v>45153</v>
      </c>
      <c r="C169" s="7">
        <v>45155</v>
      </c>
      <c r="D169" s="5">
        <v>2836</v>
      </c>
      <c r="E169" s="5" t="str">
        <f>VLOOKUP(A169,HOP!A:L,12,0)</f>
        <v>2836.00</v>
      </c>
      <c r="F169" s="5" t="str">
        <f>VLOOKUP(A169,HOP!A:C,3,0)</f>
        <v>3766767</v>
      </c>
      <c r="G169" s="5">
        <f t="shared" si="4"/>
        <v>0</v>
      </c>
      <c r="H169" s="5" t="str">
        <f t="shared" si="5"/>
        <v>，3766767</v>
      </c>
      <c r="I169" s="5" t="str">
        <f>VLOOKUP(A169,HOP!A:U,21,0)</f>
        <v>直采</v>
      </c>
    </row>
    <row r="170" s="5" customFormat="1" hidden="1" spans="1:9">
      <c r="A170" s="6">
        <v>999225985664954</v>
      </c>
      <c r="B170" s="7">
        <v>45153</v>
      </c>
      <c r="C170" s="7">
        <v>45155</v>
      </c>
      <c r="D170" s="5">
        <v>780</v>
      </c>
      <c r="E170" s="5" t="str">
        <f>VLOOKUP(A170,HOP!A:L,12,0)</f>
        <v>780.00</v>
      </c>
      <c r="F170" s="5" t="str">
        <f>VLOOKUP(A170,HOP!A:C,3,0)</f>
        <v>3767841</v>
      </c>
      <c r="G170" s="5">
        <f t="shared" si="4"/>
        <v>0</v>
      </c>
      <c r="H170" s="5" t="str">
        <f t="shared" si="5"/>
        <v>，3767841</v>
      </c>
      <c r="I170" s="5" t="str">
        <f>VLOOKUP(A170,HOP!A:U,21,0)</f>
        <v>直采</v>
      </c>
    </row>
    <row r="171" s="5" customFormat="1" hidden="1" spans="1:9">
      <c r="A171" s="6">
        <v>999225987137309</v>
      </c>
      <c r="B171" s="7">
        <v>45154</v>
      </c>
      <c r="C171" s="7">
        <v>45155</v>
      </c>
      <c r="D171" s="5">
        <v>695</v>
      </c>
      <c r="E171" s="5" t="str">
        <f>VLOOKUP(A171,HOP!A:L,12,0)</f>
        <v>695.00</v>
      </c>
      <c r="F171" s="5" t="str">
        <f>VLOOKUP(A171,HOP!A:C,3,0)</f>
        <v>3768056</v>
      </c>
      <c r="G171" s="5">
        <f t="shared" si="4"/>
        <v>0</v>
      </c>
      <c r="H171" s="5" t="str">
        <f t="shared" si="5"/>
        <v>，3768056</v>
      </c>
      <c r="I171" s="5" t="str">
        <f>VLOOKUP(A171,HOP!A:U,21,0)</f>
        <v>直采</v>
      </c>
    </row>
    <row r="172" s="5" customFormat="1" hidden="1" spans="1:9">
      <c r="A172" s="6">
        <v>999225992681454</v>
      </c>
      <c r="B172" s="7">
        <v>45150</v>
      </c>
      <c r="C172" s="7">
        <v>45155</v>
      </c>
      <c r="D172" s="5">
        <v>3650</v>
      </c>
      <c r="E172" s="5" t="str">
        <f>VLOOKUP(A172,HOP!A:L,12,0)</f>
        <v>3650.00</v>
      </c>
      <c r="F172" s="5" t="str">
        <f>VLOOKUP(A172,HOP!A:C,3,0)</f>
        <v>3769198</v>
      </c>
      <c r="G172" s="5">
        <f t="shared" si="4"/>
        <v>0</v>
      </c>
      <c r="H172" s="5" t="str">
        <f t="shared" si="5"/>
        <v>，3769198</v>
      </c>
      <c r="I172" s="5" t="str">
        <f>VLOOKUP(A172,HOP!A:U,21,0)</f>
        <v>直采</v>
      </c>
    </row>
    <row r="173" s="5" customFormat="1" hidden="1" spans="1:9">
      <c r="A173" s="6">
        <v>999225994726596</v>
      </c>
      <c r="B173" s="7">
        <v>45150</v>
      </c>
      <c r="C173" s="7">
        <v>45155</v>
      </c>
      <c r="D173" s="5">
        <v>1610</v>
      </c>
      <c r="E173" s="5" t="str">
        <f>VLOOKUP(A173,HOP!A:L,12,0)</f>
        <v>1610.00</v>
      </c>
      <c r="F173" s="5" t="str">
        <f>VLOOKUP(A173,HOP!A:C,3,0)</f>
        <v>3769635</v>
      </c>
      <c r="G173" s="5">
        <f t="shared" si="4"/>
        <v>0</v>
      </c>
      <c r="H173" s="5" t="str">
        <f t="shared" si="5"/>
        <v>，3769635</v>
      </c>
      <c r="I173" s="5" t="str">
        <f>VLOOKUP(A173,HOP!A:U,21,0)</f>
        <v>直采</v>
      </c>
    </row>
    <row r="174" s="5" customFormat="1" hidden="1" spans="1:9">
      <c r="A174" s="6">
        <v>999225994757241</v>
      </c>
      <c r="B174" s="7">
        <v>45153</v>
      </c>
      <c r="C174" s="7">
        <v>45155</v>
      </c>
      <c r="D174" s="5">
        <v>1237</v>
      </c>
      <c r="E174" s="5" t="str">
        <f>VLOOKUP(A174,HOP!A:L,12,0)</f>
        <v>1237.00</v>
      </c>
      <c r="F174" s="5" t="str">
        <f>VLOOKUP(A174,HOP!A:C,3,0)</f>
        <v>3769645</v>
      </c>
      <c r="G174" s="5">
        <f t="shared" si="4"/>
        <v>0</v>
      </c>
      <c r="H174" s="5" t="str">
        <f t="shared" si="5"/>
        <v>，3769645</v>
      </c>
      <c r="I174" s="5" t="str">
        <f>VLOOKUP(A174,HOP!A:U,21,0)</f>
        <v>直采</v>
      </c>
    </row>
    <row r="175" s="5" customFormat="1" hidden="1" spans="1:9">
      <c r="A175" s="6">
        <v>999225998398851</v>
      </c>
      <c r="B175" s="7">
        <v>45152</v>
      </c>
      <c r="C175" s="7">
        <v>45155</v>
      </c>
      <c r="D175" s="5">
        <v>2037</v>
      </c>
      <c r="E175" s="5" t="str">
        <f>VLOOKUP(A175,HOP!A:L,12,0)</f>
        <v>2037.00</v>
      </c>
      <c r="F175" s="5" t="str">
        <f>VLOOKUP(A175,HOP!A:C,3,0)</f>
        <v>3770372</v>
      </c>
      <c r="G175" s="5">
        <f t="shared" si="4"/>
        <v>0</v>
      </c>
      <c r="H175" s="5" t="str">
        <f t="shared" si="5"/>
        <v>，3770372</v>
      </c>
      <c r="I175" s="5" t="str">
        <f>VLOOKUP(A175,HOP!A:U,21,0)</f>
        <v>直采</v>
      </c>
    </row>
    <row r="176" s="5" customFormat="1" hidden="1" spans="1:9">
      <c r="A176" s="6">
        <v>999225999031982</v>
      </c>
      <c r="B176" s="7">
        <v>45153</v>
      </c>
      <c r="C176" s="7">
        <v>45155</v>
      </c>
      <c r="D176" s="5">
        <v>2716</v>
      </c>
      <c r="E176" s="5" t="str">
        <f>VLOOKUP(A176,HOP!A:L,12,0)</f>
        <v>2716.00</v>
      </c>
      <c r="F176" s="5" t="str">
        <f>VLOOKUP(A176,HOP!A:C,3,0)</f>
        <v>3770656</v>
      </c>
      <c r="G176" s="5">
        <f t="shared" si="4"/>
        <v>0</v>
      </c>
      <c r="H176" s="5" t="str">
        <f t="shared" si="5"/>
        <v>，3770656</v>
      </c>
      <c r="I176" s="5" t="str">
        <f>VLOOKUP(A176,HOP!A:U,21,0)</f>
        <v>直采</v>
      </c>
    </row>
    <row r="177" s="5" customFormat="1" hidden="1" spans="1:9">
      <c r="A177" s="6">
        <v>999225999347909</v>
      </c>
      <c r="B177" s="7">
        <v>45153</v>
      </c>
      <c r="C177" s="7">
        <v>45155</v>
      </c>
      <c r="D177" s="5">
        <v>996</v>
      </c>
      <c r="E177" s="5" t="str">
        <f>VLOOKUP(A177,HOP!A:L,12,0)</f>
        <v>996.00</v>
      </c>
      <c r="F177" s="5" t="str">
        <f>VLOOKUP(A177,HOP!A:C,3,0)</f>
        <v>3770851</v>
      </c>
      <c r="G177" s="5">
        <f t="shared" si="4"/>
        <v>0</v>
      </c>
      <c r="H177" s="5" t="str">
        <f t="shared" si="5"/>
        <v>，3770851</v>
      </c>
      <c r="I177" s="5" t="str">
        <f>VLOOKUP(A177,HOP!A:U,21,0)</f>
        <v>直采</v>
      </c>
    </row>
    <row r="178" s="5" customFormat="1" hidden="1" spans="1:9">
      <c r="A178" s="6">
        <v>999225999819507</v>
      </c>
      <c r="B178" s="7">
        <v>45153</v>
      </c>
      <c r="C178" s="7">
        <v>45155</v>
      </c>
      <c r="D178" s="5">
        <v>1812</v>
      </c>
      <c r="E178" s="5" t="str">
        <f>VLOOKUP(A178,HOP!A:L,12,0)</f>
        <v>1812.00</v>
      </c>
      <c r="F178" s="5" t="str">
        <f>VLOOKUP(A178,HOP!A:C,3,0)</f>
        <v>3771111</v>
      </c>
      <c r="G178" s="5">
        <f t="shared" si="4"/>
        <v>0</v>
      </c>
      <c r="H178" s="5" t="str">
        <f t="shared" si="5"/>
        <v>，3771111</v>
      </c>
      <c r="I178" s="5" t="str">
        <f>VLOOKUP(A178,HOP!A:U,21,0)</f>
        <v>直采</v>
      </c>
    </row>
    <row r="179" s="5" customFormat="1" spans="1:10">
      <c r="A179" s="6">
        <v>999225437140891</v>
      </c>
      <c r="B179" s="7">
        <v>45152</v>
      </c>
      <c r="C179" s="7">
        <v>45155</v>
      </c>
      <c r="D179" s="5">
        <v>-702</v>
      </c>
      <c r="E179" s="5" t="str">
        <f>VLOOKUP(A179,HOP!A:L,12,0)</f>
        <v>702.00</v>
      </c>
      <c r="F179" s="5" t="str">
        <f>VLOOKUP(A179,HOP!A:C,3,0)</f>
        <v>3656438</v>
      </c>
      <c r="G179" s="5">
        <f t="shared" si="4"/>
        <v>-1404</v>
      </c>
      <c r="H179" s="5" t="str">
        <f t="shared" si="5"/>
        <v>，3656438</v>
      </c>
      <c r="I179" s="5" t="str">
        <f>VLOOKUP(A179,HOP!A:U,21,0)</f>
        <v>直采</v>
      </c>
      <c r="J179" s="5" t="s">
        <v>1246</v>
      </c>
    </row>
    <row r="180" s="5" customFormat="1" hidden="1" spans="1:9">
      <c r="A180" s="6">
        <v>999226000451471</v>
      </c>
      <c r="B180" s="7">
        <v>45154</v>
      </c>
      <c r="C180" s="7">
        <v>45155</v>
      </c>
      <c r="D180" s="5">
        <v>3655</v>
      </c>
      <c r="E180" s="5" t="str">
        <f>VLOOKUP(A180,HOP!A:L,12,0)</f>
        <v>3655.00</v>
      </c>
      <c r="F180" s="5" t="str">
        <f>VLOOKUP(A180,HOP!A:C,3,0)</f>
        <v>3771359</v>
      </c>
      <c r="G180" s="5">
        <f t="shared" si="4"/>
        <v>0</v>
      </c>
      <c r="H180" s="5" t="str">
        <f t="shared" si="5"/>
        <v>，3771359</v>
      </c>
      <c r="I180" s="5" t="str">
        <f>VLOOKUP(A180,HOP!A:U,21,0)</f>
        <v>直采</v>
      </c>
    </row>
    <row r="181" s="5" customFormat="1" hidden="1" spans="1:9">
      <c r="A181" s="6">
        <v>999226012253433</v>
      </c>
      <c r="B181" s="7">
        <v>45151</v>
      </c>
      <c r="C181" s="7">
        <v>45155</v>
      </c>
      <c r="D181" s="5">
        <v>1168</v>
      </c>
      <c r="E181" s="5" t="str">
        <f>VLOOKUP(A181,HOP!A:L,12,0)</f>
        <v>1168.00</v>
      </c>
      <c r="F181" s="5" t="str">
        <f>VLOOKUP(A181,HOP!A:C,3,0)</f>
        <v>3773743</v>
      </c>
      <c r="G181" s="5">
        <f t="shared" si="4"/>
        <v>0</v>
      </c>
      <c r="H181" s="5" t="str">
        <f t="shared" si="5"/>
        <v>，3773743</v>
      </c>
      <c r="I181" s="5" t="str">
        <f>VLOOKUP(A181,HOP!A:U,21,0)</f>
        <v>直采</v>
      </c>
    </row>
    <row r="182" s="5" customFormat="1" hidden="1" spans="1:9">
      <c r="A182" s="6">
        <v>999226013371835</v>
      </c>
      <c r="B182" s="7">
        <v>45154</v>
      </c>
      <c r="C182" s="7">
        <v>45155</v>
      </c>
      <c r="D182" s="5">
        <v>1246</v>
      </c>
      <c r="E182" s="5" t="str">
        <f>VLOOKUP(A182,HOP!A:L,12,0)</f>
        <v>1246.00</v>
      </c>
      <c r="F182" s="5" t="str">
        <f>VLOOKUP(A182,HOP!A:C,3,0)</f>
        <v>3774018</v>
      </c>
      <c r="G182" s="5">
        <f t="shared" si="4"/>
        <v>0</v>
      </c>
      <c r="H182" s="5" t="str">
        <f t="shared" si="5"/>
        <v>，3774018</v>
      </c>
      <c r="I182" s="5" t="str">
        <f>VLOOKUP(A182,HOP!A:U,21,0)</f>
        <v>直采</v>
      </c>
    </row>
    <row r="183" s="5" customFormat="1" hidden="1" spans="1:9">
      <c r="A183" s="6">
        <v>999226014985881</v>
      </c>
      <c r="B183" s="7">
        <v>45153</v>
      </c>
      <c r="C183" s="7">
        <v>45155</v>
      </c>
      <c r="D183" s="5">
        <v>4541</v>
      </c>
      <c r="E183" s="5" t="str">
        <f>VLOOKUP(A183,HOP!A:L,12,0)</f>
        <v>4541.00</v>
      </c>
      <c r="F183" s="5" t="str">
        <f>VLOOKUP(A183,HOP!A:C,3,0)</f>
        <v>3774465</v>
      </c>
      <c r="G183" s="5">
        <f t="shared" si="4"/>
        <v>0</v>
      </c>
      <c r="H183" s="5" t="str">
        <f t="shared" si="5"/>
        <v>，3774465</v>
      </c>
      <c r="I183" s="5" t="str">
        <f>VLOOKUP(A183,HOP!A:U,21,0)</f>
        <v>直采</v>
      </c>
    </row>
    <row r="184" s="5" customFormat="1" hidden="1" spans="1:9">
      <c r="A184" s="6">
        <v>999226017588748</v>
      </c>
      <c r="B184" s="7">
        <v>45151</v>
      </c>
      <c r="C184" s="7">
        <v>45155</v>
      </c>
      <c r="D184" s="5">
        <v>819</v>
      </c>
      <c r="E184" s="5" t="str">
        <f>VLOOKUP(A184,HOP!A:L,12,0)</f>
        <v>819.00</v>
      </c>
      <c r="F184" s="5" t="str">
        <f>VLOOKUP(A184,HOP!A:C,3,0)</f>
        <v>3775255</v>
      </c>
      <c r="G184" s="5">
        <f t="shared" si="4"/>
        <v>0</v>
      </c>
      <c r="H184" s="5" t="str">
        <f t="shared" si="5"/>
        <v>，3775255</v>
      </c>
      <c r="I184" s="5" t="str">
        <f>VLOOKUP(A184,HOP!A:U,21,0)</f>
        <v>直采</v>
      </c>
    </row>
    <row r="185" s="5" customFormat="1" hidden="1" spans="1:9">
      <c r="A185" s="6">
        <v>999226018252850</v>
      </c>
      <c r="B185" s="7">
        <v>45153</v>
      </c>
      <c r="C185" s="7">
        <v>45155</v>
      </c>
      <c r="D185" s="5">
        <v>756</v>
      </c>
      <c r="E185" s="5" t="str">
        <f>VLOOKUP(A185,HOP!A:L,12,0)</f>
        <v>756.00</v>
      </c>
      <c r="F185" s="5" t="str">
        <f>VLOOKUP(A185,HOP!A:C,3,0)</f>
        <v>3775506</v>
      </c>
      <c r="G185" s="5">
        <f t="shared" si="4"/>
        <v>0</v>
      </c>
      <c r="H185" s="5" t="str">
        <f t="shared" si="5"/>
        <v>，3775506</v>
      </c>
      <c r="I185" s="5" t="str">
        <f>VLOOKUP(A185,HOP!A:U,21,0)</f>
        <v>直采</v>
      </c>
    </row>
    <row r="186" s="5" customFormat="1" hidden="1" spans="1:9">
      <c r="A186" s="6">
        <v>999226025353102</v>
      </c>
      <c r="B186" s="7">
        <v>45153</v>
      </c>
      <c r="C186" s="7">
        <v>45155</v>
      </c>
      <c r="D186" s="5">
        <v>1950</v>
      </c>
      <c r="E186" s="5" t="str">
        <f>VLOOKUP(A186,HOP!A:L,12,0)</f>
        <v>1950.00</v>
      </c>
      <c r="F186" s="5" t="str">
        <f>VLOOKUP(A186,HOP!A:C,3,0)</f>
        <v>3776684</v>
      </c>
      <c r="G186" s="5">
        <f t="shared" si="4"/>
        <v>0</v>
      </c>
      <c r="H186" s="5" t="str">
        <f t="shared" si="5"/>
        <v>，3776684</v>
      </c>
      <c r="I186" s="5" t="str">
        <f>VLOOKUP(A186,HOP!A:U,21,0)</f>
        <v>直采</v>
      </c>
    </row>
    <row r="187" s="5" customFormat="1" hidden="1" spans="1:9">
      <c r="A187" s="6">
        <v>999226027190728</v>
      </c>
      <c r="B187" s="7">
        <v>45152</v>
      </c>
      <c r="C187" s="7">
        <v>45155</v>
      </c>
      <c r="D187" s="5">
        <v>621</v>
      </c>
      <c r="E187" s="5" t="str">
        <f>VLOOKUP(A187,HOP!A:L,12,0)</f>
        <v>621.00</v>
      </c>
      <c r="F187" s="5" t="str">
        <f>VLOOKUP(A187,HOP!A:C,3,0)</f>
        <v>3776999</v>
      </c>
      <c r="G187" s="5">
        <f t="shared" si="4"/>
        <v>0</v>
      </c>
      <c r="H187" s="5" t="str">
        <f t="shared" si="5"/>
        <v>，3776999</v>
      </c>
      <c r="I187" s="5" t="str">
        <f>VLOOKUP(A187,HOP!A:U,21,0)</f>
        <v>直采</v>
      </c>
    </row>
    <row r="188" s="5" customFormat="1" hidden="1" spans="1:9">
      <c r="A188" s="6">
        <v>26027694987</v>
      </c>
      <c r="B188" s="7">
        <v>45152</v>
      </c>
      <c r="C188" s="7">
        <v>45155</v>
      </c>
      <c r="D188" s="5">
        <v>819</v>
      </c>
      <c r="E188" s="5" t="str">
        <f>VLOOKUP(A188,HOP!A:L,12,0)</f>
        <v>819.00</v>
      </c>
      <c r="F188" s="5" t="str">
        <f>VLOOKUP(A188,HOP!A:C,3,0)</f>
        <v>3777161</v>
      </c>
      <c r="G188" s="5">
        <f t="shared" si="4"/>
        <v>0</v>
      </c>
      <c r="H188" s="5" t="str">
        <f t="shared" si="5"/>
        <v>，3777161</v>
      </c>
      <c r="I188" s="5" t="str">
        <f>VLOOKUP(A188,HOP!A:U,21,0)</f>
        <v>直采</v>
      </c>
    </row>
    <row r="189" s="5" customFormat="1" hidden="1" spans="1:9">
      <c r="A189" s="6">
        <v>999226031364258</v>
      </c>
      <c r="B189" s="7">
        <v>45154</v>
      </c>
      <c r="C189" s="7">
        <v>45155</v>
      </c>
      <c r="D189" s="5">
        <v>246</v>
      </c>
      <c r="E189" s="5" t="str">
        <f>VLOOKUP(A189,HOP!A:L,12,0)</f>
        <v>246.00</v>
      </c>
      <c r="F189" s="5" t="str">
        <f>VLOOKUP(A189,HOP!A:C,3,0)</f>
        <v>3778143</v>
      </c>
      <c r="G189" s="5">
        <f t="shared" si="4"/>
        <v>0</v>
      </c>
      <c r="H189" s="5" t="str">
        <f t="shared" si="5"/>
        <v>，3778143</v>
      </c>
      <c r="I189" s="5" t="str">
        <f>VLOOKUP(A189,HOP!A:U,21,0)</f>
        <v>直采</v>
      </c>
    </row>
    <row r="190" s="5" customFormat="1" hidden="1" spans="1:9">
      <c r="A190" s="6">
        <v>999226031516350</v>
      </c>
      <c r="B190" s="7">
        <v>45153</v>
      </c>
      <c r="C190" s="7">
        <v>45155</v>
      </c>
      <c r="D190" s="5">
        <v>328</v>
      </c>
      <c r="E190" s="5" t="str">
        <f>VLOOKUP(A190,HOP!A:L,12,0)</f>
        <v>328.00</v>
      </c>
      <c r="F190" s="5" t="str">
        <f>VLOOKUP(A190,HOP!A:C,3,0)</f>
        <v>3778183</v>
      </c>
      <c r="G190" s="5">
        <f t="shared" si="4"/>
        <v>0</v>
      </c>
      <c r="H190" s="5" t="str">
        <f t="shared" si="5"/>
        <v>，3778183</v>
      </c>
      <c r="I190" s="5" t="str">
        <f>VLOOKUP(A190,HOP!A:U,21,0)</f>
        <v>直采</v>
      </c>
    </row>
    <row r="191" s="5" customFormat="1" hidden="1" spans="1:9">
      <c r="A191" s="6">
        <v>999226031865684</v>
      </c>
      <c r="B191" s="7">
        <v>45152</v>
      </c>
      <c r="C191" s="7">
        <v>45155</v>
      </c>
      <c r="D191" s="5">
        <v>1863</v>
      </c>
      <c r="E191" s="5" t="str">
        <f>VLOOKUP(A191,HOP!A:L,12,0)</f>
        <v>1863.00</v>
      </c>
      <c r="F191" s="5" t="str">
        <f>VLOOKUP(A191,HOP!A:C,3,0)</f>
        <v>3778294</v>
      </c>
      <c r="G191" s="5">
        <f t="shared" si="4"/>
        <v>0</v>
      </c>
      <c r="H191" s="5" t="str">
        <f t="shared" si="5"/>
        <v>，3778294</v>
      </c>
      <c r="I191" s="5" t="str">
        <f>VLOOKUP(A191,HOP!A:U,21,0)</f>
        <v>直采</v>
      </c>
    </row>
    <row r="192" s="5" customFormat="1" hidden="1" spans="1:9">
      <c r="A192" s="6">
        <v>999226032876870</v>
      </c>
      <c r="B192" s="7">
        <v>45152</v>
      </c>
      <c r="C192" s="7">
        <v>45155</v>
      </c>
      <c r="D192" s="5">
        <v>21222</v>
      </c>
      <c r="E192" s="5" t="str">
        <f>VLOOKUP(A192,HOP!A:L,12,0)</f>
        <v>21222.00</v>
      </c>
      <c r="F192" s="5" t="str">
        <f>VLOOKUP(A192,HOP!A:C,3,0)</f>
        <v>3778591</v>
      </c>
      <c r="G192" s="5">
        <f t="shared" si="4"/>
        <v>0</v>
      </c>
      <c r="H192" s="5" t="str">
        <f t="shared" si="5"/>
        <v>，3778591</v>
      </c>
      <c r="I192" s="5" t="str">
        <f>VLOOKUP(A192,HOP!A:U,21,0)</f>
        <v>直采</v>
      </c>
    </row>
    <row r="193" s="5" customFormat="1" hidden="1" spans="1:9">
      <c r="A193" s="6">
        <v>999226032933093</v>
      </c>
      <c r="B193" s="7">
        <v>45154</v>
      </c>
      <c r="C193" s="7">
        <v>45155</v>
      </c>
      <c r="D193" s="5">
        <v>594</v>
      </c>
      <c r="E193" s="5" t="str">
        <f>VLOOKUP(A193,HOP!A:L,12,0)</f>
        <v>594.00</v>
      </c>
      <c r="F193" s="5" t="str">
        <f>VLOOKUP(A193,HOP!A:C,3,0)</f>
        <v>3778597</v>
      </c>
      <c r="G193" s="5">
        <f t="shared" si="4"/>
        <v>0</v>
      </c>
      <c r="H193" s="5" t="str">
        <f t="shared" si="5"/>
        <v>，3778597</v>
      </c>
      <c r="I193" s="5" t="str">
        <f>VLOOKUP(A193,HOP!A:U,21,0)</f>
        <v>直采</v>
      </c>
    </row>
    <row r="194" s="5" customFormat="1" hidden="1" spans="1:9">
      <c r="A194" s="6">
        <v>999226031787051</v>
      </c>
      <c r="B194" s="7">
        <v>45153</v>
      </c>
      <c r="C194" s="7">
        <v>45155</v>
      </c>
      <c r="D194" s="5">
        <v>2102</v>
      </c>
      <c r="E194" s="5" t="str">
        <f>VLOOKUP(A194,HOP!A:L,12,0)</f>
        <v>2102.00</v>
      </c>
      <c r="F194" s="5" t="str">
        <f>VLOOKUP(A194,HOP!A:C,3,0)</f>
        <v>3778266</v>
      </c>
      <c r="G194" s="5">
        <f t="shared" si="4"/>
        <v>0</v>
      </c>
      <c r="H194" s="5" t="str">
        <f t="shared" si="5"/>
        <v>，3778266</v>
      </c>
      <c r="I194" s="5" t="str">
        <f>VLOOKUP(A194,HOP!A:U,21,0)</f>
        <v>直采</v>
      </c>
    </row>
    <row r="195" s="5" customFormat="1" hidden="1" spans="1:9">
      <c r="A195" s="6">
        <v>999226031571449</v>
      </c>
      <c r="B195" s="7">
        <v>45153</v>
      </c>
      <c r="C195" s="7">
        <v>45155</v>
      </c>
      <c r="D195" s="5">
        <v>656</v>
      </c>
      <c r="E195" s="5" t="str">
        <f>VLOOKUP(A195,HOP!A:L,12,0)</f>
        <v>656.00</v>
      </c>
      <c r="F195" s="5" t="str">
        <f>VLOOKUP(A195,HOP!A:C,3,0)</f>
        <v>3778197</v>
      </c>
      <c r="G195" s="5">
        <f t="shared" ref="G195:G243" si="6">D195-E195</f>
        <v>0</v>
      </c>
      <c r="H195" s="5" t="str">
        <f t="shared" ref="H195:H243" si="7">$H$1&amp;F195</f>
        <v>，3778197</v>
      </c>
      <c r="I195" s="5" t="str">
        <f>VLOOKUP(A195,HOP!A:U,21,0)</f>
        <v>直采</v>
      </c>
    </row>
    <row r="196" s="5" customFormat="1" hidden="1" spans="1:9">
      <c r="A196" s="6">
        <v>999226035533695</v>
      </c>
      <c r="B196" s="7">
        <v>45153</v>
      </c>
      <c r="C196" s="7">
        <v>45155</v>
      </c>
      <c r="D196" s="5">
        <v>1012</v>
      </c>
      <c r="E196" s="5" t="str">
        <f>VLOOKUP(A196,HOP!A:L,12,0)</f>
        <v>1012.00</v>
      </c>
      <c r="F196" s="5" t="str">
        <f>VLOOKUP(A196,HOP!A:C,3,0)</f>
        <v>3779346</v>
      </c>
      <c r="G196" s="5">
        <f t="shared" si="6"/>
        <v>0</v>
      </c>
      <c r="H196" s="5" t="str">
        <f t="shared" si="7"/>
        <v>，3779346</v>
      </c>
      <c r="I196" s="5" t="str">
        <f>VLOOKUP(A196,HOP!A:U,21,0)</f>
        <v>直采</v>
      </c>
    </row>
    <row r="197" s="5" customFormat="1" hidden="1" spans="1:9">
      <c r="A197" s="6">
        <v>999226035706547</v>
      </c>
      <c r="B197" s="7">
        <v>45153</v>
      </c>
      <c r="C197" s="7">
        <v>45155</v>
      </c>
      <c r="D197" s="5">
        <v>353</v>
      </c>
      <c r="E197" s="5" t="str">
        <f>VLOOKUP(A197,HOP!A:L,12,0)</f>
        <v>353.00</v>
      </c>
      <c r="F197" s="5" t="str">
        <f>VLOOKUP(A197,HOP!A:C,3,0)</f>
        <v>3779428</v>
      </c>
      <c r="G197" s="5">
        <f t="shared" si="6"/>
        <v>0</v>
      </c>
      <c r="H197" s="5" t="str">
        <f t="shared" si="7"/>
        <v>，3779428</v>
      </c>
      <c r="I197" s="5" t="str">
        <f>VLOOKUP(A197,HOP!A:U,21,0)</f>
        <v>直采</v>
      </c>
    </row>
    <row r="198" s="5" customFormat="1" hidden="1" spans="1:9">
      <c r="A198" s="6">
        <v>999226019131965</v>
      </c>
      <c r="B198" s="7">
        <v>45152</v>
      </c>
      <c r="C198" s="7">
        <v>45155</v>
      </c>
      <c r="D198" s="5">
        <v>2226</v>
      </c>
      <c r="E198" s="5" t="str">
        <f>VLOOKUP(A198,HOP!A:L,12,0)</f>
        <v>2226.00</v>
      </c>
      <c r="F198" s="5" t="str">
        <f>VLOOKUP(A198,HOP!A:C,3,0)</f>
        <v>3775985</v>
      </c>
      <c r="G198" s="5">
        <f t="shared" si="6"/>
        <v>0</v>
      </c>
      <c r="H198" s="5" t="str">
        <f t="shared" si="7"/>
        <v>，3775985</v>
      </c>
      <c r="I198" s="5" t="str">
        <f>VLOOKUP(A198,HOP!A:U,21,0)</f>
        <v>直采</v>
      </c>
    </row>
    <row r="199" s="5" customFormat="1" hidden="1" spans="1:9">
      <c r="A199" s="6">
        <v>999226037881774</v>
      </c>
      <c r="B199" s="7">
        <v>45153</v>
      </c>
      <c r="C199" s="7">
        <v>45155</v>
      </c>
      <c r="D199" s="5">
        <v>562</v>
      </c>
      <c r="E199" s="5" t="str">
        <f>VLOOKUP(A199,HOP!A:L,12,0)</f>
        <v>562.00</v>
      </c>
      <c r="F199" s="5" t="str">
        <f>VLOOKUP(A199,HOP!A:C,3,0)</f>
        <v>3780167</v>
      </c>
      <c r="G199" s="5">
        <f t="shared" si="6"/>
        <v>0</v>
      </c>
      <c r="H199" s="5" t="str">
        <f t="shared" si="7"/>
        <v>，3780167</v>
      </c>
      <c r="I199" s="5" t="str">
        <f>VLOOKUP(A199,HOP!A:U,21,0)</f>
        <v>直采</v>
      </c>
    </row>
    <row r="200" s="5" customFormat="1" hidden="1" spans="1:9">
      <c r="A200" s="6">
        <v>999226038438096</v>
      </c>
      <c r="B200" s="7">
        <v>45153</v>
      </c>
      <c r="C200" s="7">
        <v>45155</v>
      </c>
      <c r="D200" s="5">
        <v>1120</v>
      </c>
      <c r="E200" s="5" t="str">
        <f>VLOOKUP(A200,HOP!A:L,12,0)</f>
        <v>1120.00</v>
      </c>
      <c r="F200" s="5" t="str">
        <f>VLOOKUP(A200,HOP!A:C,3,0)</f>
        <v>3780268</v>
      </c>
      <c r="G200" s="5">
        <f t="shared" si="6"/>
        <v>0</v>
      </c>
      <c r="H200" s="5" t="str">
        <f t="shared" si="7"/>
        <v>，3780268</v>
      </c>
      <c r="I200" s="5" t="str">
        <f>VLOOKUP(A200,HOP!A:U,21,0)</f>
        <v>直采</v>
      </c>
    </row>
    <row r="201" s="5" customFormat="1" hidden="1" spans="1:9">
      <c r="A201" s="6">
        <v>999226038790854</v>
      </c>
      <c r="B201" s="7">
        <v>45153</v>
      </c>
      <c r="C201" s="7">
        <v>45155</v>
      </c>
      <c r="D201" s="5">
        <v>734</v>
      </c>
      <c r="E201" s="5" t="str">
        <f>VLOOKUP(A201,HOP!A:L,12,0)</f>
        <v>734.00</v>
      </c>
      <c r="F201" s="5" t="str">
        <f>VLOOKUP(A201,HOP!A:C,3,0)</f>
        <v>3780451</v>
      </c>
      <c r="G201" s="5">
        <f t="shared" si="6"/>
        <v>0</v>
      </c>
      <c r="H201" s="5" t="str">
        <f t="shared" si="7"/>
        <v>，3780451</v>
      </c>
      <c r="I201" s="5" t="str">
        <f>VLOOKUP(A201,HOP!A:U,21,0)</f>
        <v>直采</v>
      </c>
    </row>
    <row r="202" s="5" customFormat="1" hidden="1" spans="1:9">
      <c r="A202" s="6">
        <v>999226039571224</v>
      </c>
      <c r="B202" s="7">
        <v>45153</v>
      </c>
      <c r="C202" s="7">
        <v>45155</v>
      </c>
      <c r="D202" s="5">
        <v>356</v>
      </c>
      <c r="E202" s="5" t="str">
        <f>VLOOKUP(A202,HOP!A:L,12,0)</f>
        <v>356.00</v>
      </c>
      <c r="F202" s="5" t="str">
        <f>VLOOKUP(A202,HOP!A:C,3,0)</f>
        <v>3780708</v>
      </c>
      <c r="G202" s="5">
        <f t="shared" si="6"/>
        <v>0</v>
      </c>
      <c r="H202" s="5" t="str">
        <f t="shared" si="7"/>
        <v>，3780708</v>
      </c>
      <c r="I202" s="5" t="str">
        <f>VLOOKUP(A202,HOP!A:U,21,0)</f>
        <v>直采</v>
      </c>
    </row>
    <row r="203" s="5" customFormat="1" hidden="1" spans="1:9">
      <c r="A203" s="6">
        <v>999226040044188</v>
      </c>
      <c r="B203" s="7">
        <v>45153</v>
      </c>
      <c r="C203" s="7">
        <v>45155</v>
      </c>
      <c r="D203" s="5">
        <v>636</v>
      </c>
      <c r="E203" s="5" t="str">
        <f>VLOOKUP(A203,HOP!A:L,12,0)</f>
        <v>636.00</v>
      </c>
      <c r="F203" s="5" t="str">
        <f>VLOOKUP(A203,HOP!A:C,3,0)</f>
        <v>3780801</v>
      </c>
      <c r="G203" s="5">
        <f t="shared" si="6"/>
        <v>0</v>
      </c>
      <c r="H203" s="5" t="str">
        <f t="shared" si="7"/>
        <v>，3780801</v>
      </c>
      <c r="I203" s="5" t="str">
        <f>VLOOKUP(A203,HOP!A:U,21,0)</f>
        <v>直采</v>
      </c>
    </row>
    <row r="204" s="5" customFormat="1" hidden="1" spans="1:9">
      <c r="A204" s="6">
        <v>999226040200214</v>
      </c>
      <c r="B204" s="7">
        <v>45154</v>
      </c>
      <c r="C204" s="7">
        <v>45155</v>
      </c>
      <c r="D204" s="5">
        <v>850</v>
      </c>
      <c r="E204" s="5" t="str">
        <f>VLOOKUP(A204,HOP!A:L,12,0)</f>
        <v>850.00</v>
      </c>
      <c r="F204" s="5" t="str">
        <f>VLOOKUP(A204,HOP!A:C,3,0)</f>
        <v>3780837</v>
      </c>
      <c r="G204" s="5">
        <f t="shared" si="6"/>
        <v>0</v>
      </c>
      <c r="H204" s="5" t="str">
        <f t="shared" si="7"/>
        <v>，3780837</v>
      </c>
      <c r="I204" s="5" t="str">
        <f>VLOOKUP(A204,HOP!A:U,21,0)</f>
        <v>直采</v>
      </c>
    </row>
    <row r="205" s="5" customFormat="1" hidden="1" spans="1:9">
      <c r="A205" s="6">
        <v>999226040709253</v>
      </c>
      <c r="B205" s="7">
        <v>45153</v>
      </c>
      <c r="C205" s="7">
        <v>45155</v>
      </c>
      <c r="D205" s="5">
        <v>614</v>
      </c>
      <c r="E205" s="5" t="str">
        <f>VLOOKUP(A205,HOP!A:L,12,0)</f>
        <v>614.00</v>
      </c>
      <c r="F205" s="5" t="str">
        <f>VLOOKUP(A205,HOP!A:C,3,0)</f>
        <v>3781065</v>
      </c>
      <c r="G205" s="5">
        <f t="shared" si="6"/>
        <v>0</v>
      </c>
      <c r="H205" s="5" t="str">
        <f t="shared" si="7"/>
        <v>，3781065</v>
      </c>
      <c r="I205" s="5" t="str">
        <f>VLOOKUP(A205,HOP!A:U,21,0)</f>
        <v>直采</v>
      </c>
    </row>
    <row r="206" s="5" customFormat="1" hidden="1" spans="1:9">
      <c r="A206" s="6">
        <v>999226041198718</v>
      </c>
      <c r="B206" s="7">
        <v>45153</v>
      </c>
      <c r="C206" s="7">
        <v>45155</v>
      </c>
      <c r="D206" s="5">
        <v>1452</v>
      </c>
      <c r="E206" s="5" t="str">
        <f>VLOOKUP(A206,HOP!A:L,12,0)</f>
        <v>1452.00</v>
      </c>
      <c r="F206" s="5" t="str">
        <f>VLOOKUP(A206,HOP!A:C,3,0)</f>
        <v>3781165</v>
      </c>
      <c r="G206" s="5">
        <f t="shared" si="6"/>
        <v>0</v>
      </c>
      <c r="H206" s="5" t="str">
        <f t="shared" si="7"/>
        <v>，3781165</v>
      </c>
      <c r="I206" s="5" t="str">
        <f>VLOOKUP(A206,HOP!A:U,21,0)</f>
        <v>直采</v>
      </c>
    </row>
    <row r="207" s="5" customFormat="1" hidden="1" spans="1:9">
      <c r="A207" s="6">
        <v>999226041813065</v>
      </c>
      <c r="B207" s="7">
        <v>45153</v>
      </c>
      <c r="C207" s="7">
        <v>45155</v>
      </c>
      <c r="D207" s="5">
        <v>2492</v>
      </c>
      <c r="E207" s="5" t="str">
        <f>VLOOKUP(A207,HOP!A:L,12,0)</f>
        <v>2492.00</v>
      </c>
      <c r="F207" s="5" t="str">
        <f>VLOOKUP(A207,HOP!A:C,3,0)</f>
        <v>3781441</v>
      </c>
      <c r="G207" s="5">
        <f t="shared" si="6"/>
        <v>0</v>
      </c>
      <c r="H207" s="5" t="str">
        <f t="shared" si="7"/>
        <v>，3781441</v>
      </c>
      <c r="I207" s="5" t="str">
        <f>VLOOKUP(A207,HOP!A:U,21,0)</f>
        <v>直采</v>
      </c>
    </row>
    <row r="208" s="5" customFormat="1" hidden="1" spans="1:9">
      <c r="A208" s="6">
        <v>999226045280999</v>
      </c>
      <c r="B208" s="7">
        <v>45153</v>
      </c>
      <c r="C208" s="7">
        <v>45155</v>
      </c>
      <c r="D208" s="5">
        <v>1512</v>
      </c>
      <c r="E208" s="5" t="str">
        <f>VLOOKUP(A208,HOP!A:L,12,0)</f>
        <v>1512.00</v>
      </c>
      <c r="F208" s="5" t="str">
        <f>VLOOKUP(A208,HOP!A:C,3,0)</f>
        <v>3781687</v>
      </c>
      <c r="G208" s="5">
        <f t="shared" si="6"/>
        <v>0</v>
      </c>
      <c r="H208" s="5" t="str">
        <f t="shared" si="7"/>
        <v>，3781687</v>
      </c>
      <c r="I208" s="5" t="str">
        <f>VLOOKUP(A208,HOP!A:U,21,0)</f>
        <v>直采</v>
      </c>
    </row>
    <row r="209" s="5" customFormat="1" hidden="1" spans="1:9">
      <c r="A209" s="6">
        <v>999226046788592</v>
      </c>
      <c r="B209" s="7">
        <v>45153</v>
      </c>
      <c r="C209" s="7">
        <v>45155</v>
      </c>
      <c r="D209" s="5">
        <v>2492</v>
      </c>
      <c r="E209" s="5" t="str">
        <f>VLOOKUP(A209,HOP!A:L,12,0)</f>
        <v>2492.00</v>
      </c>
      <c r="F209" s="5" t="str">
        <f>VLOOKUP(A209,HOP!A:C,3,0)</f>
        <v>3781970</v>
      </c>
      <c r="G209" s="5">
        <f t="shared" si="6"/>
        <v>0</v>
      </c>
      <c r="H209" s="5" t="str">
        <f t="shared" si="7"/>
        <v>，3781970</v>
      </c>
      <c r="I209" s="5" t="str">
        <f>VLOOKUP(A209,HOP!A:U,21,0)</f>
        <v>直采</v>
      </c>
    </row>
    <row r="210" s="5" customFormat="1" hidden="1" spans="1:9">
      <c r="A210" s="6">
        <v>999226049489525</v>
      </c>
      <c r="B210" s="7">
        <v>45154</v>
      </c>
      <c r="C210" s="7">
        <v>45155</v>
      </c>
      <c r="D210" s="5">
        <v>719</v>
      </c>
      <c r="E210" s="5" t="str">
        <f>VLOOKUP(A210,HOP!A:L,12,0)</f>
        <v>719.00</v>
      </c>
      <c r="F210" s="5" t="str">
        <f>VLOOKUP(A210,HOP!A:C,3,0)</f>
        <v>3782429</v>
      </c>
      <c r="G210" s="5">
        <f t="shared" si="6"/>
        <v>0</v>
      </c>
      <c r="H210" s="5" t="str">
        <f t="shared" si="7"/>
        <v>，3782429</v>
      </c>
      <c r="I210" s="5" t="str">
        <f>VLOOKUP(A210,HOP!A:U,21,0)</f>
        <v>直采</v>
      </c>
    </row>
    <row r="211" s="5" customFormat="1" hidden="1" spans="1:9">
      <c r="A211" s="6">
        <v>999226051157538</v>
      </c>
      <c r="B211" s="7">
        <v>45153</v>
      </c>
      <c r="C211" s="7">
        <v>45155</v>
      </c>
      <c r="D211" s="5">
        <v>2410</v>
      </c>
      <c r="E211" s="5" t="str">
        <f>VLOOKUP(A211,HOP!A:L,12,0)</f>
        <v>2410.00</v>
      </c>
      <c r="F211" s="5" t="str">
        <f>VLOOKUP(A211,HOP!A:C,3,0)</f>
        <v>3782816</v>
      </c>
      <c r="G211" s="5">
        <f t="shared" si="6"/>
        <v>0</v>
      </c>
      <c r="H211" s="5" t="str">
        <f t="shared" si="7"/>
        <v>，3782816</v>
      </c>
      <c r="I211" s="5" t="str">
        <f>VLOOKUP(A211,HOP!A:U,21,0)</f>
        <v>直采</v>
      </c>
    </row>
    <row r="212" s="5" customFormat="1" hidden="1" spans="1:9">
      <c r="A212" s="6">
        <v>999226053264410</v>
      </c>
      <c r="B212" s="7">
        <v>45154</v>
      </c>
      <c r="C212" s="7">
        <v>45155</v>
      </c>
      <c r="D212" s="5">
        <v>607</v>
      </c>
      <c r="E212" s="5" t="str">
        <f>VLOOKUP(A212,HOP!A:L,12,0)</f>
        <v>607.00</v>
      </c>
      <c r="F212" s="5" t="str">
        <f>VLOOKUP(A212,HOP!A:C,3,0)</f>
        <v>3783178</v>
      </c>
      <c r="G212" s="5">
        <f t="shared" si="6"/>
        <v>0</v>
      </c>
      <c r="H212" s="5" t="str">
        <f t="shared" si="7"/>
        <v>，3783178</v>
      </c>
      <c r="I212" s="5" t="str">
        <f>VLOOKUP(A212,HOP!A:U,21,0)</f>
        <v>直采</v>
      </c>
    </row>
    <row r="213" s="5" customFormat="1" hidden="1" spans="1:9">
      <c r="A213" s="6">
        <v>999226040178457</v>
      </c>
      <c r="B213" s="7">
        <v>45154</v>
      </c>
      <c r="C213" s="7">
        <v>45155</v>
      </c>
      <c r="D213" s="5">
        <v>455</v>
      </c>
      <c r="E213" s="5" t="str">
        <f>VLOOKUP(A213,HOP!A:L,12,0)</f>
        <v>455.00</v>
      </c>
      <c r="F213" s="5" t="str">
        <f>VLOOKUP(A213,HOP!A:C,3,0)</f>
        <v>3780827</v>
      </c>
      <c r="G213" s="5">
        <f t="shared" si="6"/>
        <v>0</v>
      </c>
      <c r="H213" s="5" t="str">
        <f t="shared" si="7"/>
        <v>，3780827</v>
      </c>
      <c r="I213" s="5" t="str">
        <f>VLOOKUP(A213,HOP!A:U,21,0)</f>
        <v>直采</v>
      </c>
    </row>
    <row r="214" s="5" customFormat="1" hidden="1" spans="1:9">
      <c r="A214" s="6">
        <v>999226056473222</v>
      </c>
      <c r="B214" s="7">
        <v>45154</v>
      </c>
      <c r="C214" s="7">
        <v>45155</v>
      </c>
      <c r="D214" s="5">
        <v>550</v>
      </c>
      <c r="E214" s="5" t="str">
        <f>VLOOKUP(A214,HOP!A:L,12,0)</f>
        <v>550.00</v>
      </c>
      <c r="F214" s="5" t="str">
        <f>VLOOKUP(A214,HOP!A:C,3,0)</f>
        <v>3783869</v>
      </c>
      <c r="G214" s="5">
        <f t="shared" si="6"/>
        <v>0</v>
      </c>
      <c r="H214" s="5" t="str">
        <f t="shared" si="7"/>
        <v>，3783869</v>
      </c>
      <c r="I214" s="5" t="str">
        <f>VLOOKUP(A214,HOP!A:U,21,0)</f>
        <v>直采</v>
      </c>
    </row>
    <row r="215" s="5" customFormat="1" hidden="1" spans="1:9">
      <c r="A215" s="6">
        <v>999226056492486</v>
      </c>
      <c r="B215" s="7">
        <v>45154</v>
      </c>
      <c r="C215" s="7">
        <v>45155</v>
      </c>
      <c r="D215" s="5">
        <v>550</v>
      </c>
      <c r="E215" s="5" t="str">
        <f>VLOOKUP(A215,HOP!A:L,12,0)</f>
        <v>550.00</v>
      </c>
      <c r="F215" s="5" t="str">
        <f>VLOOKUP(A215,HOP!A:C,3,0)</f>
        <v>3783871</v>
      </c>
      <c r="G215" s="5">
        <f t="shared" si="6"/>
        <v>0</v>
      </c>
      <c r="H215" s="5" t="str">
        <f t="shared" si="7"/>
        <v>，3783871</v>
      </c>
      <c r="I215" s="5" t="str">
        <f>VLOOKUP(A215,HOP!A:U,21,0)</f>
        <v>直采</v>
      </c>
    </row>
    <row r="216" s="5" customFormat="1" hidden="1" spans="1:9">
      <c r="A216" s="6">
        <v>26056930184</v>
      </c>
      <c r="B216" s="7">
        <v>45154</v>
      </c>
      <c r="C216" s="7">
        <v>45155</v>
      </c>
      <c r="D216" s="5">
        <v>1370</v>
      </c>
      <c r="E216" s="5" t="str">
        <f>VLOOKUP(A216,HOP!A:L,12,0)</f>
        <v>1370.00</v>
      </c>
      <c r="F216" s="5" t="str">
        <f>VLOOKUP(A216,HOP!A:C,3,0)</f>
        <v>3784019</v>
      </c>
      <c r="G216" s="5">
        <f t="shared" si="6"/>
        <v>0</v>
      </c>
      <c r="H216" s="5" t="str">
        <f t="shared" si="7"/>
        <v>，3784019</v>
      </c>
      <c r="I216" s="5" t="str">
        <f>VLOOKUP(A216,HOP!A:U,21,0)</f>
        <v>直采</v>
      </c>
    </row>
    <row r="217" s="5" customFormat="1" hidden="1" spans="1:9">
      <c r="A217" s="6">
        <v>999226057046110</v>
      </c>
      <c r="B217" s="7">
        <v>45153</v>
      </c>
      <c r="C217" s="7">
        <v>45155</v>
      </c>
      <c r="D217" s="5">
        <v>1526</v>
      </c>
      <c r="E217" s="5" t="str">
        <f>VLOOKUP(A217,HOP!A:L,12,0)</f>
        <v>1526.00</v>
      </c>
      <c r="F217" s="5" t="str">
        <f>VLOOKUP(A217,HOP!A:C,3,0)</f>
        <v>3784033</v>
      </c>
      <c r="G217" s="5">
        <f t="shared" si="6"/>
        <v>0</v>
      </c>
      <c r="H217" s="5" t="str">
        <f t="shared" si="7"/>
        <v>，3784033</v>
      </c>
      <c r="I217" s="5" t="str">
        <f>VLOOKUP(A217,HOP!A:U,21,0)</f>
        <v>直采</v>
      </c>
    </row>
    <row r="218" s="5" customFormat="1" hidden="1" spans="1:9">
      <c r="A218" s="6">
        <v>999226057889927</v>
      </c>
      <c r="B218" s="7">
        <v>45154</v>
      </c>
      <c r="C218" s="7">
        <v>45155</v>
      </c>
      <c r="D218" s="5">
        <v>1370</v>
      </c>
      <c r="E218" s="5" t="str">
        <f>VLOOKUP(A218,HOP!A:L,12,0)</f>
        <v>1370.00</v>
      </c>
      <c r="F218" s="5" t="str">
        <f>VLOOKUP(A218,HOP!A:C,3,0)</f>
        <v>3784303</v>
      </c>
      <c r="G218" s="5">
        <f t="shared" si="6"/>
        <v>0</v>
      </c>
      <c r="H218" s="5" t="str">
        <f t="shared" si="7"/>
        <v>，3784303</v>
      </c>
      <c r="I218" s="5" t="str">
        <f>VLOOKUP(A218,HOP!A:U,21,0)</f>
        <v>直采</v>
      </c>
    </row>
    <row r="219" s="5" customFormat="1" hidden="1" spans="1:9">
      <c r="A219" s="6">
        <v>26058392780</v>
      </c>
      <c r="B219" s="7">
        <v>45154</v>
      </c>
      <c r="C219" s="7">
        <v>45155</v>
      </c>
      <c r="D219" s="5">
        <v>612</v>
      </c>
      <c r="E219" s="5" t="str">
        <f>VLOOKUP(A219,HOP!A:L,12,0)</f>
        <v>612.00</v>
      </c>
      <c r="F219" s="5" t="str">
        <f>VLOOKUP(A219,HOP!A:C,3,0)</f>
        <v>3784397</v>
      </c>
      <c r="G219" s="5">
        <f t="shared" si="6"/>
        <v>0</v>
      </c>
      <c r="H219" s="5" t="str">
        <f t="shared" si="7"/>
        <v>，3784397</v>
      </c>
      <c r="I219" s="5" t="str">
        <f>VLOOKUP(A219,HOP!A:U,21,0)</f>
        <v>直采</v>
      </c>
    </row>
    <row r="220" s="5" customFormat="1" hidden="1" spans="1:9">
      <c r="A220" s="6">
        <v>999226060231400</v>
      </c>
      <c r="B220" s="7">
        <v>45154</v>
      </c>
      <c r="C220" s="7">
        <v>45155</v>
      </c>
      <c r="D220" s="5">
        <v>361</v>
      </c>
      <c r="E220" s="5" t="str">
        <f>VLOOKUP(A220,HOP!A:L,12,0)</f>
        <v>361.00</v>
      </c>
      <c r="F220" s="5" t="str">
        <f>VLOOKUP(A220,HOP!A:C,3,0)</f>
        <v>3784958</v>
      </c>
      <c r="G220" s="5">
        <f t="shared" si="6"/>
        <v>0</v>
      </c>
      <c r="H220" s="5" t="str">
        <f t="shared" si="7"/>
        <v>，3784958</v>
      </c>
      <c r="I220" s="5" t="str">
        <f>VLOOKUP(A220,HOP!A:U,21,0)</f>
        <v>直采</v>
      </c>
    </row>
    <row r="221" s="5" customFormat="1" hidden="1" spans="1:9">
      <c r="A221" s="6">
        <v>999226060253304</v>
      </c>
      <c r="B221" s="7">
        <v>45154</v>
      </c>
      <c r="C221" s="7">
        <v>45155</v>
      </c>
      <c r="D221" s="5">
        <v>361</v>
      </c>
      <c r="E221" s="5" t="str">
        <f>VLOOKUP(A221,HOP!A:L,12,0)</f>
        <v>361.00</v>
      </c>
      <c r="F221" s="5" t="str">
        <f>VLOOKUP(A221,HOP!A:C,3,0)</f>
        <v>3784964</v>
      </c>
      <c r="G221" s="5">
        <f t="shared" si="6"/>
        <v>0</v>
      </c>
      <c r="H221" s="5" t="str">
        <f t="shared" si="7"/>
        <v>，3784964</v>
      </c>
      <c r="I221" s="5" t="str">
        <f>VLOOKUP(A221,HOP!A:U,21,0)</f>
        <v>直采</v>
      </c>
    </row>
    <row r="222" s="5" customFormat="1" hidden="1" spans="1:9">
      <c r="A222" s="6">
        <v>999226060263746</v>
      </c>
      <c r="B222" s="7">
        <v>45154</v>
      </c>
      <c r="C222" s="7">
        <v>45155</v>
      </c>
      <c r="D222" s="5">
        <v>361</v>
      </c>
      <c r="E222" s="5" t="str">
        <f>VLOOKUP(A222,HOP!A:L,12,0)</f>
        <v>361.00</v>
      </c>
      <c r="F222" s="5" t="str">
        <f>VLOOKUP(A222,HOP!A:C,3,0)</f>
        <v>3784967</v>
      </c>
      <c r="G222" s="5">
        <f t="shared" si="6"/>
        <v>0</v>
      </c>
      <c r="H222" s="5" t="str">
        <f t="shared" si="7"/>
        <v>，3784967</v>
      </c>
      <c r="I222" s="5" t="str">
        <f>VLOOKUP(A222,HOP!A:U,21,0)</f>
        <v>直采</v>
      </c>
    </row>
    <row r="223" s="5" customFormat="1" hidden="1" spans="1:9">
      <c r="A223" s="6">
        <v>999226061468696</v>
      </c>
      <c r="B223" s="7">
        <v>45153</v>
      </c>
      <c r="C223" s="7">
        <v>45155</v>
      </c>
      <c r="D223" s="5">
        <v>3648</v>
      </c>
      <c r="E223" s="5" t="str">
        <f>VLOOKUP(A223,HOP!A:L,12,0)</f>
        <v>3648.00</v>
      </c>
      <c r="F223" s="5" t="str">
        <f>VLOOKUP(A223,HOP!A:C,3,0)</f>
        <v>3785432</v>
      </c>
      <c r="G223" s="5">
        <f t="shared" si="6"/>
        <v>0</v>
      </c>
      <c r="H223" s="5" t="str">
        <f t="shared" si="7"/>
        <v>，3785432</v>
      </c>
      <c r="I223" s="5" t="str">
        <f>VLOOKUP(A223,HOP!A:U,21,0)</f>
        <v>直采</v>
      </c>
    </row>
    <row r="224" s="5" customFormat="1" hidden="1" spans="1:9">
      <c r="A224" s="6">
        <v>999226062662756</v>
      </c>
      <c r="B224" s="7">
        <v>45154</v>
      </c>
      <c r="C224" s="7">
        <v>45155</v>
      </c>
      <c r="D224" s="5">
        <v>452</v>
      </c>
      <c r="E224" s="5" t="str">
        <f>VLOOKUP(A224,HOP!A:L,12,0)</f>
        <v>452.00</v>
      </c>
      <c r="F224" s="5" t="str">
        <f>VLOOKUP(A224,HOP!A:C,3,0)</f>
        <v>3785752</v>
      </c>
      <c r="G224" s="5">
        <f t="shared" si="6"/>
        <v>0</v>
      </c>
      <c r="H224" s="5" t="str">
        <f t="shared" si="7"/>
        <v>，3785752</v>
      </c>
      <c r="I224" s="5" t="str">
        <f>VLOOKUP(A224,HOP!A:U,21,0)</f>
        <v>直采</v>
      </c>
    </row>
    <row r="225" s="5" customFormat="1" hidden="1" spans="1:9">
      <c r="A225" s="6">
        <v>999226067649735</v>
      </c>
      <c r="B225" s="7">
        <v>45154</v>
      </c>
      <c r="C225" s="7">
        <v>45155</v>
      </c>
      <c r="D225" s="5">
        <v>317</v>
      </c>
      <c r="E225" s="5" t="str">
        <f>VLOOKUP(A225,HOP!A:L,12,0)</f>
        <v>317.00</v>
      </c>
      <c r="F225" s="5" t="str">
        <f>VLOOKUP(A225,HOP!A:C,3,0)</f>
        <v>3787767</v>
      </c>
      <c r="G225" s="5">
        <f t="shared" si="6"/>
        <v>0</v>
      </c>
      <c r="H225" s="5" t="str">
        <f t="shared" si="7"/>
        <v>，3787767</v>
      </c>
      <c r="I225" s="5" t="str">
        <f>VLOOKUP(A225,HOP!A:U,21,0)</f>
        <v>直采</v>
      </c>
    </row>
    <row r="226" s="5" customFormat="1" hidden="1" spans="1:9">
      <c r="A226" s="6">
        <v>999226068498861</v>
      </c>
      <c r="B226" s="7">
        <v>45154</v>
      </c>
      <c r="C226" s="7">
        <v>45155</v>
      </c>
      <c r="D226" s="5">
        <v>403</v>
      </c>
      <c r="E226" s="5" t="str">
        <f>VLOOKUP(A226,HOP!A:L,12,0)</f>
        <v>403.00</v>
      </c>
      <c r="F226" s="5" t="str">
        <f>VLOOKUP(A226,HOP!A:C,3,0)</f>
        <v>3788053</v>
      </c>
      <c r="G226" s="5">
        <f t="shared" si="6"/>
        <v>0</v>
      </c>
      <c r="H226" s="5" t="str">
        <f t="shared" si="7"/>
        <v>，3788053</v>
      </c>
      <c r="I226" s="5" t="str">
        <f>VLOOKUP(A226,HOP!A:U,21,0)</f>
        <v>直采</v>
      </c>
    </row>
    <row r="227" s="5" customFormat="1" hidden="1" spans="1:9">
      <c r="A227" s="6">
        <v>999226068567009</v>
      </c>
      <c r="B227" s="7">
        <v>45154</v>
      </c>
      <c r="C227" s="7">
        <v>45155</v>
      </c>
      <c r="D227" s="5">
        <v>1210</v>
      </c>
      <c r="E227" s="5" t="str">
        <f>VLOOKUP(A227,HOP!A:L,12,0)</f>
        <v>1210.00</v>
      </c>
      <c r="F227" s="5" t="str">
        <f>VLOOKUP(A227,HOP!A:C,3,0)</f>
        <v>3788071</v>
      </c>
      <c r="G227" s="5">
        <f t="shared" si="6"/>
        <v>0</v>
      </c>
      <c r="H227" s="5" t="str">
        <f t="shared" si="7"/>
        <v>，3788071</v>
      </c>
      <c r="I227" s="5" t="str">
        <f>VLOOKUP(A227,HOP!A:U,21,0)</f>
        <v>直采</v>
      </c>
    </row>
    <row r="228" s="5" customFormat="1" hidden="1" spans="1:9">
      <c r="A228" s="6">
        <v>999226068631282</v>
      </c>
      <c r="B228" s="7">
        <v>45154</v>
      </c>
      <c r="C228" s="7">
        <v>45155</v>
      </c>
      <c r="D228" s="5">
        <v>403</v>
      </c>
      <c r="E228" s="5" t="str">
        <f>VLOOKUP(A228,HOP!A:L,12,0)</f>
        <v>403.00</v>
      </c>
      <c r="F228" s="5" t="str">
        <f>VLOOKUP(A228,HOP!A:C,3,0)</f>
        <v>3788096</v>
      </c>
      <c r="G228" s="5">
        <f t="shared" si="6"/>
        <v>0</v>
      </c>
      <c r="H228" s="5" t="str">
        <f t="shared" si="7"/>
        <v>，3788096</v>
      </c>
      <c r="I228" s="5" t="str">
        <f>VLOOKUP(A228,HOP!A:U,21,0)</f>
        <v>直采</v>
      </c>
    </row>
    <row r="229" s="5" customFormat="1" hidden="1" spans="1:9">
      <c r="A229" s="6">
        <v>999226068726363</v>
      </c>
      <c r="B229" s="7">
        <v>45154</v>
      </c>
      <c r="C229" s="7">
        <v>45155</v>
      </c>
      <c r="D229" s="5">
        <v>465</v>
      </c>
      <c r="E229" s="5" t="str">
        <f>VLOOKUP(A229,HOP!A:L,12,0)</f>
        <v>465.00</v>
      </c>
      <c r="F229" s="5" t="str">
        <f>VLOOKUP(A229,HOP!A:C,3,0)</f>
        <v>3788133</v>
      </c>
      <c r="G229" s="5">
        <f t="shared" si="6"/>
        <v>0</v>
      </c>
      <c r="H229" s="5" t="str">
        <f t="shared" si="7"/>
        <v>，3788133</v>
      </c>
      <c r="I229" s="5" t="str">
        <f>VLOOKUP(A229,HOP!A:U,21,0)</f>
        <v>直采</v>
      </c>
    </row>
    <row r="230" s="5" customFormat="1" hidden="1" spans="1:9">
      <c r="A230" s="6">
        <v>999226068860736</v>
      </c>
      <c r="B230" s="7">
        <v>45154</v>
      </c>
      <c r="C230" s="7">
        <v>45155</v>
      </c>
      <c r="D230" s="5">
        <v>1210</v>
      </c>
      <c r="E230" s="5" t="str">
        <f>VLOOKUP(A230,HOP!A:L,12,0)</f>
        <v>1210.00</v>
      </c>
      <c r="F230" s="5" t="str">
        <f>VLOOKUP(A230,HOP!A:C,3,0)</f>
        <v>3788257</v>
      </c>
      <c r="G230" s="5">
        <f t="shared" si="6"/>
        <v>0</v>
      </c>
      <c r="H230" s="5" t="str">
        <f t="shared" si="7"/>
        <v>，3788257</v>
      </c>
      <c r="I230" s="5" t="str">
        <f>VLOOKUP(A230,HOP!A:U,21,0)</f>
        <v>直采</v>
      </c>
    </row>
    <row r="231" s="5" customFormat="1" hidden="1" spans="1:9">
      <c r="A231" s="6">
        <v>999226068870795</v>
      </c>
      <c r="B231" s="7">
        <v>45154</v>
      </c>
      <c r="C231" s="7">
        <v>45155</v>
      </c>
      <c r="D231" s="5">
        <v>290</v>
      </c>
      <c r="E231" s="5" t="str">
        <f>VLOOKUP(A231,HOP!A:L,12,0)</f>
        <v>290.00</v>
      </c>
      <c r="F231" s="5" t="str">
        <f>VLOOKUP(A231,HOP!A:C,3,0)</f>
        <v>3788270</v>
      </c>
      <c r="G231" s="5">
        <f t="shared" si="6"/>
        <v>0</v>
      </c>
      <c r="H231" s="5" t="str">
        <f t="shared" si="7"/>
        <v>，3788270</v>
      </c>
      <c r="I231" s="5" t="str">
        <f>VLOOKUP(A231,HOP!A:U,21,0)</f>
        <v>直采</v>
      </c>
    </row>
    <row r="232" s="5" customFormat="1" hidden="1" spans="1:9">
      <c r="A232" s="6">
        <v>999226068875515</v>
      </c>
      <c r="B232" s="7">
        <v>45154</v>
      </c>
      <c r="C232" s="7">
        <v>45155</v>
      </c>
      <c r="D232" s="5">
        <v>0</v>
      </c>
      <c r="E232" s="5" t="e">
        <f>VLOOKUP(A232,HOP!A:L,12,0)</f>
        <v>#N/A</v>
      </c>
      <c r="F232" s="5" t="e">
        <f>VLOOKUP(A232,HOP!A:C,3,0)</f>
        <v>#N/A</v>
      </c>
      <c r="G232" s="5" t="e">
        <f t="shared" si="6"/>
        <v>#N/A</v>
      </c>
      <c r="H232" s="5" t="e">
        <f t="shared" si="7"/>
        <v>#N/A</v>
      </c>
      <c r="I232" s="5" t="e">
        <f>VLOOKUP(A232,HOP!A:U,21,0)</f>
        <v>#N/A</v>
      </c>
    </row>
    <row r="233" s="5" customFormat="1" hidden="1" spans="1:9">
      <c r="A233" s="6">
        <v>999226068912276</v>
      </c>
      <c r="B233" s="7">
        <v>45154</v>
      </c>
      <c r="C233" s="7">
        <v>45155</v>
      </c>
      <c r="D233" s="5">
        <v>317</v>
      </c>
      <c r="E233" s="5" t="str">
        <f>VLOOKUP(A233,HOP!A:L,12,0)</f>
        <v>317.00</v>
      </c>
      <c r="F233" s="5" t="str">
        <f>VLOOKUP(A233,HOP!A:C,3,0)</f>
        <v>3788340</v>
      </c>
      <c r="G233" s="5">
        <f t="shared" si="6"/>
        <v>0</v>
      </c>
      <c r="H233" s="5" t="str">
        <f t="shared" si="7"/>
        <v>，3788340</v>
      </c>
      <c r="I233" s="5" t="str">
        <f>VLOOKUP(A233,HOP!A:U,21,0)</f>
        <v>直采</v>
      </c>
    </row>
    <row r="234" s="5" customFormat="1" hidden="1" spans="1:9">
      <c r="A234" s="6">
        <v>999226068930933</v>
      </c>
      <c r="B234" s="7">
        <v>45154</v>
      </c>
      <c r="C234" s="7">
        <v>45155</v>
      </c>
      <c r="D234" s="5">
        <v>344</v>
      </c>
      <c r="E234" s="5" t="str">
        <f>VLOOKUP(A234,HOP!A:L,12,0)</f>
        <v>344.00</v>
      </c>
      <c r="F234" s="5" t="str">
        <f>VLOOKUP(A234,HOP!A:C,3,0)</f>
        <v>3788387</v>
      </c>
      <c r="G234" s="5">
        <f t="shared" si="6"/>
        <v>0</v>
      </c>
      <c r="H234" s="5" t="str">
        <f t="shared" si="7"/>
        <v>，3788387</v>
      </c>
      <c r="I234" s="5" t="str">
        <f>VLOOKUP(A234,HOP!A:U,21,0)</f>
        <v>直采</v>
      </c>
    </row>
    <row r="235" s="5" customFormat="1" hidden="1" spans="1:9">
      <c r="A235" s="6">
        <v>999226069155913</v>
      </c>
      <c r="B235" s="7">
        <v>45154</v>
      </c>
      <c r="C235" s="7">
        <v>45155</v>
      </c>
      <c r="D235" s="5">
        <v>0</v>
      </c>
      <c r="E235" s="5" t="e">
        <f>VLOOKUP(A235,HOP!A:L,12,0)</f>
        <v>#N/A</v>
      </c>
      <c r="F235" s="5" t="e">
        <f>VLOOKUP(A235,HOP!A:C,3,0)</f>
        <v>#N/A</v>
      </c>
      <c r="G235" s="5" t="e">
        <f t="shared" si="6"/>
        <v>#N/A</v>
      </c>
      <c r="H235" s="5" t="e">
        <f t="shared" si="7"/>
        <v>#N/A</v>
      </c>
      <c r="I235" s="5" t="e">
        <f>VLOOKUP(A235,HOP!A:U,21,0)</f>
        <v>#N/A</v>
      </c>
    </row>
    <row r="236" s="5" customFormat="1" hidden="1" spans="1:9">
      <c r="A236" s="6">
        <v>999226069919563</v>
      </c>
      <c r="B236" s="7">
        <v>45154</v>
      </c>
      <c r="C236" s="7">
        <v>45155</v>
      </c>
      <c r="D236" s="5">
        <v>179</v>
      </c>
      <c r="E236" s="5" t="str">
        <f>VLOOKUP(A236,HOP!A:L,12,0)</f>
        <v>179.00</v>
      </c>
      <c r="F236" s="5" t="str">
        <f>VLOOKUP(A236,HOP!A:C,3,0)</f>
        <v>3789282</v>
      </c>
      <c r="G236" s="5">
        <f t="shared" si="6"/>
        <v>0</v>
      </c>
      <c r="H236" s="5" t="str">
        <f t="shared" si="7"/>
        <v>，3789282</v>
      </c>
      <c r="I236" s="5" t="str">
        <f>VLOOKUP(A236,HOP!A:U,21,0)</f>
        <v>直采</v>
      </c>
    </row>
    <row r="237" s="5" customFormat="1" hidden="1" spans="1:9">
      <c r="A237" s="6">
        <v>999226070463577</v>
      </c>
      <c r="B237" s="7">
        <v>45154</v>
      </c>
      <c r="C237" s="7">
        <v>45155</v>
      </c>
      <c r="D237" s="5">
        <v>362</v>
      </c>
      <c r="E237" s="5" t="str">
        <f>VLOOKUP(A237,HOP!A:L,12,0)</f>
        <v>362.00</v>
      </c>
      <c r="F237" s="5" t="str">
        <f>VLOOKUP(A237,HOP!A:C,3,0)</f>
        <v>3789802</v>
      </c>
      <c r="G237" s="5">
        <f t="shared" si="6"/>
        <v>0</v>
      </c>
      <c r="H237" s="5" t="str">
        <f t="shared" si="7"/>
        <v>，3789802</v>
      </c>
      <c r="I237" s="5" t="str">
        <f>VLOOKUP(A237,HOP!A:U,21,0)</f>
        <v>直采</v>
      </c>
    </row>
    <row r="238" s="5" customFormat="1" hidden="1" spans="1:9">
      <c r="A238" s="6">
        <v>999226071921044</v>
      </c>
      <c r="B238" s="7">
        <v>45154</v>
      </c>
      <c r="C238" s="7">
        <v>45155</v>
      </c>
      <c r="D238" s="5">
        <v>423</v>
      </c>
      <c r="E238" s="5" t="str">
        <f>VLOOKUP(A238,HOP!A:L,12,0)</f>
        <v>423.00</v>
      </c>
      <c r="F238" s="5" t="str">
        <f>VLOOKUP(A238,HOP!A:C,3,0)</f>
        <v>3789877</v>
      </c>
      <c r="G238" s="5">
        <f t="shared" si="6"/>
        <v>0</v>
      </c>
      <c r="H238" s="5" t="str">
        <f t="shared" si="7"/>
        <v>，3789877</v>
      </c>
      <c r="I238" s="5" t="str">
        <f>VLOOKUP(A238,HOP!A:U,21,0)</f>
        <v>直采</v>
      </c>
    </row>
    <row r="239" s="5" customFormat="1" hidden="1" spans="1:9">
      <c r="A239" s="6">
        <v>999226072186626</v>
      </c>
      <c r="B239" s="7">
        <v>45154</v>
      </c>
      <c r="C239" s="7">
        <v>45155</v>
      </c>
      <c r="D239" s="5">
        <v>4590</v>
      </c>
      <c r="E239" s="5" t="str">
        <f>VLOOKUP(A239,HOP!A:L,12,0)</f>
        <v>4590.00</v>
      </c>
      <c r="F239" s="5" t="str">
        <f>VLOOKUP(A239,HOP!A:C,3,0)</f>
        <v>3789897</v>
      </c>
      <c r="G239" s="5">
        <f t="shared" si="6"/>
        <v>0</v>
      </c>
      <c r="H239" s="5" t="str">
        <f t="shared" si="7"/>
        <v>，3789897</v>
      </c>
      <c r="I239" s="5" t="str">
        <f>VLOOKUP(A239,HOP!A:U,21,0)</f>
        <v>直采</v>
      </c>
    </row>
    <row r="240" s="5" customFormat="1" hidden="1" spans="1:9">
      <c r="A240" s="6">
        <v>999226077736876</v>
      </c>
      <c r="B240" s="7">
        <v>45154</v>
      </c>
      <c r="C240" s="7">
        <v>45155</v>
      </c>
      <c r="D240" s="5">
        <v>305</v>
      </c>
      <c r="E240" s="5" t="str">
        <f>VLOOKUP(A240,HOP!A:L,12,0)</f>
        <v>305.00</v>
      </c>
      <c r="F240" s="5" t="str">
        <f>VLOOKUP(A240,HOP!A:C,3,0)</f>
        <v>3790639</v>
      </c>
      <c r="G240" s="5">
        <f t="shared" si="6"/>
        <v>0</v>
      </c>
      <c r="H240" s="5" t="str">
        <f t="shared" si="7"/>
        <v>，3790639</v>
      </c>
      <c r="I240" s="5" t="str">
        <f>VLOOKUP(A240,HOP!A:U,21,0)</f>
        <v>直采</v>
      </c>
    </row>
    <row r="241" s="5" customFormat="1" hidden="1" spans="1:9">
      <c r="A241" s="6">
        <v>999226078300383</v>
      </c>
      <c r="B241" s="7">
        <v>45154</v>
      </c>
      <c r="C241" s="7">
        <v>45155</v>
      </c>
      <c r="D241" s="5">
        <v>338</v>
      </c>
      <c r="E241" s="5" t="str">
        <f>VLOOKUP(A241,HOP!A:L,12,0)</f>
        <v>338.00</v>
      </c>
      <c r="F241" s="5" t="str">
        <f>VLOOKUP(A241,HOP!A:C,3,0)</f>
        <v>3790678</v>
      </c>
      <c r="G241" s="5">
        <f t="shared" si="6"/>
        <v>0</v>
      </c>
      <c r="H241" s="5" t="str">
        <f t="shared" si="7"/>
        <v>，3790678</v>
      </c>
      <c r="I241" s="5" t="str">
        <f>VLOOKUP(A241,HOP!A:U,21,0)</f>
        <v>直采</v>
      </c>
    </row>
    <row r="242" s="5" customFormat="1" hidden="1" spans="1:9">
      <c r="A242" s="6">
        <v>26079190635</v>
      </c>
      <c r="B242" s="7">
        <v>45154</v>
      </c>
      <c r="C242" s="7">
        <v>45155</v>
      </c>
      <c r="D242" s="5">
        <v>179</v>
      </c>
      <c r="E242" s="5" t="str">
        <f>VLOOKUP(A242,HOP!A:L,12,0)</f>
        <v>179.00</v>
      </c>
      <c r="F242" s="5" t="str">
        <f>VLOOKUP(A242,HOP!A:C,3,0)</f>
        <v>3790753</v>
      </c>
      <c r="G242" s="5">
        <f t="shared" si="6"/>
        <v>0</v>
      </c>
      <c r="H242" s="5" t="str">
        <f t="shared" si="7"/>
        <v>，3790753</v>
      </c>
      <c r="I242" s="5" t="str">
        <f>VLOOKUP(A242,HOP!A:U,21,0)</f>
        <v>直采</v>
      </c>
    </row>
    <row r="243" s="5" customFormat="1" hidden="1" spans="1:9">
      <c r="A243" s="6">
        <v>999226103204631</v>
      </c>
      <c r="B243" s="7">
        <v>45154</v>
      </c>
      <c r="C243" s="7">
        <v>45155</v>
      </c>
      <c r="D243" s="5">
        <v>1045</v>
      </c>
      <c r="E243" s="5" t="str">
        <f>VLOOKUP(A243,HOP!A:L,12,0)</f>
        <v>1045.00</v>
      </c>
      <c r="F243" s="5" t="str">
        <f>VLOOKUP(A243,HOP!A:C,3,0)</f>
        <v>3791607</v>
      </c>
      <c r="G243" s="5">
        <f t="shared" si="6"/>
        <v>0</v>
      </c>
      <c r="H243" s="5" t="str">
        <f t="shared" si="7"/>
        <v>，3791607</v>
      </c>
      <c r="I243" s="5" t="str">
        <f>VLOOKUP(A243,HOP!A:U,21,0)</f>
        <v>直采</v>
      </c>
    </row>
    <row r="245" spans="4:4">
      <c r="D245" s="5">
        <f>SUM(D2:D244)</f>
        <v>628461</v>
      </c>
    </row>
    <row r="252" spans="1:1">
      <c r="A252" s="5" t="s">
        <v>1247</v>
      </c>
    </row>
    <row r="253" spans="1:1">
      <c r="A253" s="5" t="s">
        <v>1248</v>
      </c>
    </row>
    <row r="254" spans="1:1">
      <c r="A254" s="5" t="s">
        <v>1249</v>
      </c>
    </row>
  </sheetData>
  <autoFilter ref="A1:XFD245">
    <filterColumn colId="3">
      <filters blank="1">
        <filter val="900"/>
        <filter val="1100"/>
        <filter val="1200"/>
        <filter val="1300"/>
        <filter val="1500"/>
        <filter val="1600"/>
        <filter val="2400"/>
        <filter val="2500"/>
        <filter val="3800"/>
        <filter val="3900"/>
        <filter val="4400"/>
        <filter val="4500"/>
        <filter val="4900"/>
        <filter val="10600"/>
        <filter val="402"/>
        <filter val="802"/>
        <filter val="-702"/>
        <filter val="2102"/>
        <filter val="15502"/>
        <filter val="403"/>
        <filter val="3004"/>
        <filter val="15804"/>
        <filter val="305"/>
        <filter val="405"/>
        <filter val="1005"/>
        <filter val="1506"/>
        <filter val="607"/>
        <filter val="4908"/>
        <filter val="3009"/>
        <filter val="6009"/>
        <filter val="1210"/>
        <filter val="1610"/>
        <filter val="2310"/>
        <filter val="2410"/>
        <filter val="1911"/>
        <filter val="612"/>
        <filter val="1012"/>
        <filter val="1512"/>
        <filter val="1812"/>
        <filter val="6112"/>
        <filter val="614"/>
        <filter val="2114"/>
        <filter val="1116"/>
        <filter val="2316"/>
        <filter val="2716"/>
        <filter val="4816"/>
        <filter val="317"/>
        <filter val="1818"/>
        <filter val="2418"/>
        <filter val="719"/>
        <filter val="819"/>
        <filter val="1120"/>
        <filter val="1320"/>
        <filter val="1420"/>
        <filter val="1520"/>
        <filter val="3520"/>
        <filter val="6820"/>
        <filter val="12120"/>
        <filter val="621"/>
        <filter val="322"/>
        <filter val="3922"/>
        <filter val="7422"/>
        <filter val="21222"/>
        <filter val="423"/>
        <filter val="324"/>
        <filter val="4025"/>
        <filter val="1526"/>
        <filter val="2226"/>
        <filter val="2727"/>
        <filter val="328"/>
        <filter val="1528"/>
        <filter val="1330"/>
        <filter val="1630"/>
        <filter val="632"/>
        <filter val="2332"/>
        <filter val="2932"/>
        <filter val="734"/>
        <filter val="5134"/>
        <filter val="435"/>
        <filter val="636"/>
        <filter val="2836"/>
        <filter val="4136"/>
        <filter val="9936"/>
        <filter val="1237"/>
        <filter val="2037"/>
        <filter val="338"/>
        <filter val="1938"/>
        <filter val="2338"/>
        <filter val="539"/>
        <filter val="540"/>
        <filter val="1340"/>
        <filter val="1640"/>
        <filter val="5540"/>
        <filter val="5640"/>
        <filter val="3541"/>
        <filter val="4541"/>
        <filter val="344"/>
        <filter val="3144"/>
        <filter val="9244"/>
        <filter val="945"/>
        <filter val="1045"/>
        <filter val="4245"/>
        <filter val="246"/>
        <filter val="1246"/>
        <filter val="1746"/>
        <filter val="3648"/>
        <filter val="21648"/>
        <filter val="150"/>
        <filter val="550"/>
        <filter val="850"/>
        <filter val="1150"/>
        <filter val="1350"/>
        <filter val="1450"/>
        <filter val="1950"/>
        <filter val="3650"/>
        <filter val="8950"/>
        <filter val="452"/>
        <filter val="1452"/>
        <filter val="5152"/>
        <filter val="8952"/>
        <filter val="353"/>
        <filter val="455"/>
        <filter val="3555"/>
        <filter val="3655"/>
        <filter val="356"/>
        <filter val="656"/>
        <filter val="756"/>
        <filter val="2256"/>
        <filter val="3156"/>
        <filter val="4056"/>
        <filter val="4656"/>
        <filter val="6956"/>
        <filter val="1158"/>
        <filter val="1358"/>
        <filter val="-560"/>
        <filter val="1460"/>
        <filter val="1560"/>
        <filter val="3060"/>
        <filter val="361"/>
        <filter val="2261"/>
        <filter val="628461"/>
        <filter val="362"/>
        <filter val="562"/>
        <filter val="3362"/>
        <filter val="1863"/>
        <filter val="465"/>
        <filter val="1168"/>
        <filter val="1568"/>
        <filter val="2468"/>
        <filter val="3268"/>
        <filter val="4468"/>
        <filter val="770"/>
        <filter val="1170"/>
        <filter val="1370"/>
        <filter val="3270"/>
        <filter val="6170"/>
        <filter val="19170"/>
        <filter val="4872"/>
        <filter val="1276"/>
        <filter val="179"/>
        <filter val="3779"/>
        <filter val="780"/>
        <filter val="980"/>
        <filter val="1480"/>
        <filter val="2080"/>
        <filter val="2480"/>
        <filter val="2680"/>
        <filter val="3180"/>
        <filter val="7180"/>
        <filter val="8580"/>
        <filter val="9380"/>
        <filter val="1782"/>
        <filter val="2082"/>
        <filter val="183"/>
        <filter val="2884"/>
        <filter val="3585"/>
        <filter val="7185"/>
        <filter val="1286"/>
        <filter val="1486"/>
        <filter val="1986"/>
        <filter val="287"/>
        <filter val="588"/>
        <filter val="2488"/>
        <filter val="290"/>
        <filter val="1890"/>
        <filter val="2490"/>
        <filter val="4590"/>
        <filter val="491"/>
        <filter val="2191"/>
        <filter val="2492"/>
        <filter val="594"/>
        <filter val="1194"/>
        <filter val="5994"/>
        <filter val="11494"/>
        <filter val="695"/>
        <filter val="2295"/>
        <filter val="996"/>
        <filter val="8696"/>
        <filter val="2597"/>
        <filter val="1398"/>
        <filter val="2398"/>
      </filters>
    </filterColumn>
    <filterColumn colId="6">
      <filters blank="1">
        <filter val="-710"/>
        <filter val="#N/A"/>
        <filter val="-14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6"/>
  <sheetViews>
    <sheetView workbookViewId="0">
      <selection activeCell="A2" sqref="A2:A1048576"/>
    </sheetView>
  </sheetViews>
  <sheetFormatPr defaultColWidth="8" defaultRowHeight="12.75"/>
  <cols>
    <col min="1" max="1" width="18.125" style="1" customWidth="1"/>
    <col min="2" max="16383" width="8" style="1"/>
  </cols>
  <sheetData>
    <row r="1" s="1" customFormat="1" spans="1:22">
      <c r="A1" s="2" t="s">
        <v>1250</v>
      </c>
      <c r="B1" s="2" t="s">
        <v>1251</v>
      </c>
      <c r="C1" s="2" t="s">
        <v>1252</v>
      </c>
      <c r="D1" s="2" t="s">
        <v>1253</v>
      </c>
      <c r="E1" s="2" t="s">
        <v>13</v>
      </c>
      <c r="F1" s="2" t="s">
        <v>5</v>
      </c>
      <c r="G1" s="2" t="s">
        <v>6</v>
      </c>
      <c r="H1" s="2" t="s">
        <v>1254</v>
      </c>
      <c r="I1" s="2" t="s">
        <v>1255</v>
      </c>
      <c r="J1" s="2" t="s">
        <v>1256</v>
      </c>
      <c r="K1" s="2" t="s">
        <v>1257</v>
      </c>
      <c r="L1" s="2" t="s">
        <v>1258</v>
      </c>
      <c r="M1" s="2" t="s">
        <v>1259</v>
      </c>
      <c r="N1" s="2" t="s">
        <v>1260</v>
      </c>
      <c r="O1" s="2" t="s">
        <v>1261</v>
      </c>
      <c r="P1" s="2" t="s">
        <v>1262</v>
      </c>
      <c r="Q1" s="2" t="s">
        <v>1263</v>
      </c>
      <c r="R1" s="2" t="s">
        <v>1264</v>
      </c>
      <c r="S1" s="2" t="s">
        <v>1265</v>
      </c>
      <c r="T1" s="2" t="s">
        <v>1266</v>
      </c>
      <c r="U1" s="2" t="s">
        <v>1267</v>
      </c>
      <c r="V1" s="2" t="s">
        <v>1268</v>
      </c>
    </row>
    <row r="2" s="1" customFormat="1" spans="1:22">
      <c r="A2" s="3">
        <v>999222343348628</v>
      </c>
      <c r="B2" s="1" t="s">
        <v>1269</v>
      </c>
      <c r="C2" s="1" t="s">
        <v>1270</v>
      </c>
      <c r="D2" s="1" t="s">
        <v>1271</v>
      </c>
      <c r="E2" s="1" t="s">
        <v>1272</v>
      </c>
      <c r="F2" s="1" t="s">
        <v>1273</v>
      </c>
      <c r="G2" s="1" t="s">
        <v>1274</v>
      </c>
      <c r="H2" s="1" t="s">
        <v>1275</v>
      </c>
      <c r="I2" s="1" t="s">
        <v>1276</v>
      </c>
      <c r="J2" s="1" t="s">
        <v>1277</v>
      </c>
      <c r="K2" s="1" t="s">
        <v>1276</v>
      </c>
      <c r="L2" s="1" t="s">
        <v>1276</v>
      </c>
      <c r="M2" s="1" t="s">
        <v>1278</v>
      </c>
      <c r="N2" s="1" t="s">
        <v>1278</v>
      </c>
      <c r="O2" s="1" t="s">
        <v>1279</v>
      </c>
      <c r="P2" s="1" t="s">
        <v>1280</v>
      </c>
      <c r="Q2" s="1" t="s">
        <v>1281</v>
      </c>
      <c r="R2" s="1" t="s">
        <v>1282</v>
      </c>
      <c r="S2" s="1" t="s">
        <v>1283</v>
      </c>
      <c r="T2" s="1" t="s">
        <v>1284</v>
      </c>
      <c r="U2" s="1" t="s">
        <v>1285</v>
      </c>
      <c r="V2" s="1" t="s">
        <v>1286</v>
      </c>
    </row>
    <row r="3" s="1" customFormat="1" spans="1:22">
      <c r="A3" s="4">
        <v>9.99225939779933e+29</v>
      </c>
      <c r="B3" s="1" t="s">
        <v>1287</v>
      </c>
      <c r="C3" s="1" t="s">
        <v>1288</v>
      </c>
      <c r="D3" s="1" t="s">
        <v>1289</v>
      </c>
      <c r="E3" s="1" t="s">
        <v>1290</v>
      </c>
      <c r="F3" s="1" t="s">
        <v>1291</v>
      </c>
      <c r="G3" s="1" t="s">
        <v>1292</v>
      </c>
      <c r="H3" s="1" t="s">
        <v>1275</v>
      </c>
      <c r="I3" s="1" t="s">
        <v>1279</v>
      </c>
      <c r="J3" s="1" t="s">
        <v>1277</v>
      </c>
      <c r="K3" s="1" t="s">
        <v>1279</v>
      </c>
      <c r="L3" s="1" t="s">
        <v>1279</v>
      </c>
      <c r="M3" s="1" t="s">
        <v>1278</v>
      </c>
      <c r="N3" s="1" t="s">
        <v>1278</v>
      </c>
      <c r="O3" s="1" t="s">
        <v>1279</v>
      </c>
      <c r="P3" s="1" t="s">
        <v>1280</v>
      </c>
      <c r="Q3" s="1" t="s">
        <v>1281</v>
      </c>
      <c r="R3" s="1" t="s">
        <v>1293</v>
      </c>
      <c r="S3" s="1" t="s">
        <v>1283</v>
      </c>
      <c r="T3" s="1" t="s">
        <v>1284</v>
      </c>
      <c r="U3" s="1" t="s">
        <v>1285</v>
      </c>
      <c r="V3" s="1" t="s">
        <v>1286</v>
      </c>
    </row>
    <row r="4" s="1" customFormat="1" spans="1:22">
      <c r="A4" s="3">
        <v>999223454747863</v>
      </c>
      <c r="B4" s="1" t="s">
        <v>1294</v>
      </c>
      <c r="C4" s="1" t="s">
        <v>1295</v>
      </c>
      <c r="D4" s="1" t="s">
        <v>1296</v>
      </c>
      <c r="E4" s="1" t="s">
        <v>1297</v>
      </c>
      <c r="F4" s="1" t="s">
        <v>1298</v>
      </c>
      <c r="G4" s="1" t="s">
        <v>1292</v>
      </c>
      <c r="H4" s="1" t="s">
        <v>1275</v>
      </c>
      <c r="I4" s="1" t="s">
        <v>1299</v>
      </c>
      <c r="J4" s="1" t="s">
        <v>1277</v>
      </c>
      <c r="K4" s="1" t="s">
        <v>1299</v>
      </c>
      <c r="L4" s="1" t="s">
        <v>1299</v>
      </c>
      <c r="M4" s="1" t="s">
        <v>1278</v>
      </c>
      <c r="N4" s="1" t="s">
        <v>1278</v>
      </c>
      <c r="O4" s="1" t="s">
        <v>1279</v>
      </c>
      <c r="P4" s="1" t="s">
        <v>1280</v>
      </c>
      <c r="Q4" s="1" t="s">
        <v>1281</v>
      </c>
      <c r="R4" s="1" t="s">
        <v>1300</v>
      </c>
      <c r="S4" s="1" t="s">
        <v>1283</v>
      </c>
      <c r="T4" s="1" t="s">
        <v>1284</v>
      </c>
      <c r="U4" s="1" t="s">
        <v>1285</v>
      </c>
      <c r="V4" s="1" t="s">
        <v>1286</v>
      </c>
    </row>
    <row r="5" s="1" customFormat="1" spans="1:22">
      <c r="A5" s="3">
        <v>999223570105811</v>
      </c>
      <c r="B5" s="1" t="s">
        <v>1301</v>
      </c>
      <c r="C5" s="1" t="s">
        <v>1302</v>
      </c>
      <c r="D5" s="1" t="s">
        <v>1303</v>
      </c>
      <c r="E5" s="1" t="s">
        <v>1304</v>
      </c>
      <c r="F5" s="1" t="s">
        <v>1273</v>
      </c>
      <c r="G5" s="1" t="s">
        <v>1274</v>
      </c>
      <c r="H5" s="1" t="s">
        <v>1275</v>
      </c>
      <c r="I5" s="1" t="s">
        <v>1305</v>
      </c>
      <c r="J5" s="1" t="s">
        <v>1277</v>
      </c>
      <c r="K5" s="1" t="s">
        <v>1305</v>
      </c>
      <c r="L5" s="1" t="s">
        <v>1305</v>
      </c>
      <c r="M5" s="1" t="s">
        <v>1278</v>
      </c>
      <c r="N5" s="1" t="s">
        <v>1278</v>
      </c>
      <c r="O5" s="1" t="s">
        <v>1279</v>
      </c>
      <c r="P5" s="1" t="s">
        <v>1280</v>
      </c>
      <c r="Q5" s="1" t="s">
        <v>1281</v>
      </c>
      <c r="R5" s="1" t="s">
        <v>1306</v>
      </c>
      <c r="S5" s="1" t="s">
        <v>1283</v>
      </c>
      <c r="T5" s="1" t="s">
        <v>1284</v>
      </c>
      <c r="U5" s="1" t="s">
        <v>1285</v>
      </c>
      <c r="V5" s="1" t="s">
        <v>1307</v>
      </c>
    </row>
    <row r="6" s="1" customFormat="1" spans="1:22">
      <c r="A6" s="3">
        <v>999223699208605</v>
      </c>
      <c r="B6" s="1" t="s">
        <v>1308</v>
      </c>
      <c r="C6" s="1" t="s">
        <v>1309</v>
      </c>
      <c r="D6" s="1" t="s">
        <v>1310</v>
      </c>
      <c r="E6" s="1" t="s">
        <v>1311</v>
      </c>
      <c r="F6" s="1" t="s">
        <v>1292</v>
      </c>
      <c r="G6" s="1" t="s">
        <v>1274</v>
      </c>
      <c r="H6" s="1" t="s">
        <v>1275</v>
      </c>
      <c r="I6" s="1" t="s">
        <v>1312</v>
      </c>
      <c r="J6" s="1" t="s">
        <v>1277</v>
      </c>
      <c r="K6" s="1" t="s">
        <v>1312</v>
      </c>
      <c r="L6" s="1" t="s">
        <v>1312</v>
      </c>
      <c r="M6" s="1" t="s">
        <v>1278</v>
      </c>
      <c r="N6" s="1" t="s">
        <v>1278</v>
      </c>
      <c r="O6" s="1" t="s">
        <v>1279</v>
      </c>
      <c r="P6" s="1" t="s">
        <v>1280</v>
      </c>
      <c r="Q6" s="1" t="s">
        <v>1281</v>
      </c>
      <c r="R6" s="1" t="s">
        <v>1313</v>
      </c>
      <c r="S6" s="1" t="s">
        <v>1283</v>
      </c>
      <c r="T6" s="1" t="s">
        <v>1284</v>
      </c>
      <c r="U6" s="1" t="s">
        <v>1285</v>
      </c>
      <c r="V6" s="1" t="s">
        <v>1286</v>
      </c>
    </row>
    <row r="7" s="1" customFormat="1" spans="1:22">
      <c r="A7" s="3">
        <v>999223700037099</v>
      </c>
      <c r="B7" s="1" t="s">
        <v>1308</v>
      </c>
      <c r="C7" s="1" t="s">
        <v>1314</v>
      </c>
      <c r="D7" s="1" t="s">
        <v>1310</v>
      </c>
      <c r="E7" s="1" t="s">
        <v>1311</v>
      </c>
      <c r="F7" s="1" t="s">
        <v>1292</v>
      </c>
      <c r="G7" s="1" t="s">
        <v>1274</v>
      </c>
      <c r="H7" s="1" t="s">
        <v>1275</v>
      </c>
      <c r="I7" s="1" t="s">
        <v>1312</v>
      </c>
      <c r="J7" s="1" t="s">
        <v>1277</v>
      </c>
      <c r="K7" s="1" t="s">
        <v>1312</v>
      </c>
      <c r="L7" s="1" t="s">
        <v>1312</v>
      </c>
      <c r="M7" s="1" t="s">
        <v>1278</v>
      </c>
      <c r="N7" s="1" t="s">
        <v>1278</v>
      </c>
      <c r="O7" s="1" t="s">
        <v>1279</v>
      </c>
      <c r="P7" s="1" t="s">
        <v>1280</v>
      </c>
      <c r="Q7" s="1" t="s">
        <v>1281</v>
      </c>
      <c r="R7" s="1" t="s">
        <v>1315</v>
      </c>
      <c r="S7" s="1" t="s">
        <v>1283</v>
      </c>
      <c r="T7" s="1" t="s">
        <v>1284</v>
      </c>
      <c r="U7" s="1" t="s">
        <v>1285</v>
      </c>
      <c r="V7" s="1" t="s">
        <v>1286</v>
      </c>
    </row>
    <row r="8" s="1" customFormat="1" spans="1:22">
      <c r="A8" s="3">
        <v>999223868765152</v>
      </c>
      <c r="B8" s="1" t="s">
        <v>1316</v>
      </c>
      <c r="C8" s="1" t="s">
        <v>1317</v>
      </c>
      <c r="D8" s="1" t="s">
        <v>1318</v>
      </c>
      <c r="E8" s="1" t="s">
        <v>1319</v>
      </c>
      <c r="F8" s="1" t="s">
        <v>1291</v>
      </c>
      <c r="G8" s="1" t="s">
        <v>1292</v>
      </c>
      <c r="H8" s="1" t="s">
        <v>1275</v>
      </c>
      <c r="I8" s="1" t="s">
        <v>1320</v>
      </c>
      <c r="J8" s="1" t="s">
        <v>1277</v>
      </c>
      <c r="K8" s="1" t="s">
        <v>1320</v>
      </c>
      <c r="L8" s="1" t="s">
        <v>1320</v>
      </c>
      <c r="M8" s="1" t="s">
        <v>1278</v>
      </c>
      <c r="N8" s="1" t="s">
        <v>1278</v>
      </c>
      <c r="O8" s="1" t="s">
        <v>1279</v>
      </c>
      <c r="P8" s="1" t="s">
        <v>1280</v>
      </c>
      <c r="Q8" s="1" t="s">
        <v>1281</v>
      </c>
      <c r="R8" s="1" t="s">
        <v>1321</v>
      </c>
      <c r="S8" s="1" t="s">
        <v>1283</v>
      </c>
      <c r="T8" s="1" t="s">
        <v>1284</v>
      </c>
      <c r="U8" s="1" t="s">
        <v>1285</v>
      </c>
      <c r="V8" s="1" t="s">
        <v>1286</v>
      </c>
    </row>
    <row r="9" s="1" customFormat="1" spans="1:22">
      <c r="A9" s="3">
        <v>999223904435660</v>
      </c>
      <c r="B9" s="1" t="s">
        <v>1322</v>
      </c>
      <c r="C9" s="1" t="s">
        <v>1323</v>
      </c>
      <c r="D9" s="1" t="s">
        <v>1310</v>
      </c>
      <c r="E9" s="1" t="s">
        <v>1324</v>
      </c>
      <c r="F9" s="1" t="s">
        <v>1273</v>
      </c>
      <c r="G9" s="1" t="s">
        <v>1325</v>
      </c>
      <c r="H9" s="1" t="s">
        <v>1275</v>
      </c>
      <c r="I9" s="1" t="s">
        <v>1326</v>
      </c>
      <c r="J9" s="1" t="s">
        <v>1277</v>
      </c>
      <c r="K9" s="1" t="s">
        <v>1326</v>
      </c>
      <c r="L9" s="1" t="s">
        <v>1326</v>
      </c>
      <c r="M9" s="1" t="s">
        <v>1278</v>
      </c>
      <c r="N9" s="1" t="s">
        <v>1278</v>
      </c>
      <c r="O9" s="1" t="s">
        <v>1279</v>
      </c>
      <c r="P9" s="1" t="s">
        <v>1280</v>
      </c>
      <c r="Q9" s="1" t="s">
        <v>1281</v>
      </c>
      <c r="R9" s="1" t="s">
        <v>1327</v>
      </c>
      <c r="S9" s="1" t="s">
        <v>1283</v>
      </c>
      <c r="T9" s="1" t="s">
        <v>1284</v>
      </c>
      <c r="U9" s="1" t="s">
        <v>1285</v>
      </c>
      <c r="V9" s="1" t="s">
        <v>1286</v>
      </c>
    </row>
    <row r="10" s="1" customFormat="1" spans="1:22">
      <c r="A10" s="3">
        <v>999223904920198</v>
      </c>
      <c r="B10" s="1" t="s">
        <v>1322</v>
      </c>
      <c r="C10" s="1" t="s">
        <v>1328</v>
      </c>
      <c r="D10" s="1" t="s">
        <v>1310</v>
      </c>
      <c r="E10" s="1" t="s">
        <v>1324</v>
      </c>
      <c r="F10" s="1" t="s">
        <v>1273</v>
      </c>
      <c r="G10" s="1" t="s">
        <v>1325</v>
      </c>
      <c r="H10" s="1" t="s">
        <v>1275</v>
      </c>
      <c r="I10" s="1" t="s">
        <v>1326</v>
      </c>
      <c r="J10" s="1" t="s">
        <v>1277</v>
      </c>
      <c r="K10" s="1" t="s">
        <v>1326</v>
      </c>
      <c r="L10" s="1" t="s">
        <v>1326</v>
      </c>
      <c r="M10" s="1" t="s">
        <v>1278</v>
      </c>
      <c r="N10" s="1" t="s">
        <v>1278</v>
      </c>
      <c r="O10" s="1" t="s">
        <v>1279</v>
      </c>
      <c r="P10" s="1" t="s">
        <v>1280</v>
      </c>
      <c r="Q10" s="1" t="s">
        <v>1281</v>
      </c>
      <c r="R10" s="1" t="s">
        <v>1329</v>
      </c>
      <c r="S10" s="1" t="s">
        <v>1283</v>
      </c>
      <c r="T10" s="1" t="s">
        <v>1284</v>
      </c>
      <c r="U10" s="1" t="s">
        <v>1285</v>
      </c>
      <c r="V10" s="1" t="s">
        <v>1286</v>
      </c>
    </row>
    <row r="11" s="1" customFormat="1" spans="1:22">
      <c r="A11" s="3">
        <v>999223905465236</v>
      </c>
      <c r="B11" s="1" t="s">
        <v>1322</v>
      </c>
      <c r="C11" s="1" t="s">
        <v>1330</v>
      </c>
      <c r="D11" s="1" t="s">
        <v>1310</v>
      </c>
      <c r="E11" s="1" t="s">
        <v>1324</v>
      </c>
      <c r="F11" s="1" t="s">
        <v>1273</v>
      </c>
      <c r="G11" s="1" t="s">
        <v>1325</v>
      </c>
      <c r="H11" s="1" t="s">
        <v>1275</v>
      </c>
      <c r="I11" s="1" t="s">
        <v>1326</v>
      </c>
      <c r="J11" s="1" t="s">
        <v>1277</v>
      </c>
      <c r="K11" s="1" t="s">
        <v>1326</v>
      </c>
      <c r="L11" s="1" t="s">
        <v>1326</v>
      </c>
      <c r="M11" s="1" t="s">
        <v>1278</v>
      </c>
      <c r="N11" s="1" t="s">
        <v>1278</v>
      </c>
      <c r="O11" s="1" t="s">
        <v>1279</v>
      </c>
      <c r="P11" s="1" t="s">
        <v>1280</v>
      </c>
      <c r="Q11" s="1" t="s">
        <v>1281</v>
      </c>
      <c r="R11" s="1" t="s">
        <v>1331</v>
      </c>
      <c r="S11" s="1" t="s">
        <v>1283</v>
      </c>
      <c r="T11" s="1" t="s">
        <v>1284</v>
      </c>
      <c r="U11" s="1" t="s">
        <v>1285</v>
      </c>
      <c r="V11" s="1" t="s">
        <v>1286</v>
      </c>
    </row>
    <row r="12" s="1" customFormat="1" spans="1:22">
      <c r="A12" s="3">
        <v>999224021209146</v>
      </c>
      <c r="B12" s="1" t="s">
        <v>1332</v>
      </c>
      <c r="C12" s="1" t="s">
        <v>1333</v>
      </c>
      <c r="D12" s="1" t="s">
        <v>1334</v>
      </c>
      <c r="E12" s="1" t="s">
        <v>1335</v>
      </c>
      <c r="F12" s="1" t="s">
        <v>1325</v>
      </c>
      <c r="G12" s="1" t="s">
        <v>1274</v>
      </c>
      <c r="H12" s="1" t="s">
        <v>1275</v>
      </c>
      <c r="I12" s="1" t="s">
        <v>1336</v>
      </c>
      <c r="J12" s="1" t="s">
        <v>1277</v>
      </c>
      <c r="K12" s="1" t="s">
        <v>1336</v>
      </c>
      <c r="L12" s="1" t="s">
        <v>1336</v>
      </c>
      <c r="M12" s="1" t="s">
        <v>1278</v>
      </c>
      <c r="N12" s="1" t="s">
        <v>1278</v>
      </c>
      <c r="O12" s="1" t="s">
        <v>1279</v>
      </c>
      <c r="P12" s="1" t="s">
        <v>1280</v>
      </c>
      <c r="Q12" s="1" t="s">
        <v>1281</v>
      </c>
      <c r="R12" s="1" t="s">
        <v>1337</v>
      </c>
      <c r="S12" s="1" t="s">
        <v>1283</v>
      </c>
      <c r="T12" s="1" t="s">
        <v>1284</v>
      </c>
      <c r="U12" s="1" t="s">
        <v>1285</v>
      </c>
      <c r="V12" s="1" t="s">
        <v>1338</v>
      </c>
    </row>
    <row r="13" s="1" customFormat="1" spans="1:22">
      <c r="A13" s="1" t="s">
        <v>1339</v>
      </c>
      <c r="B13" s="1" t="s">
        <v>1340</v>
      </c>
      <c r="C13" s="1" t="s">
        <v>1341</v>
      </c>
      <c r="D13" s="1" t="s">
        <v>1342</v>
      </c>
      <c r="E13" s="1" t="s">
        <v>1343</v>
      </c>
      <c r="F13" s="1" t="s">
        <v>1273</v>
      </c>
      <c r="G13" s="1" t="s">
        <v>1292</v>
      </c>
      <c r="H13" s="1" t="s">
        <v>1275</v>
      </c>
      <c r="I13" s="1" t="s">
        <v>1279</v>
      </c>
      <c r="J13" s="1" t="s">
        <v>1277</v>
      </c>
      <c r="K13" s="1" t="s">
        <v>1279</v>
      </c>
      <c r="L13" s="1" t="s">
        <v>1279</v>
      </c>
      <c r="M13" s="1" t="s">
        <v>1278</v>
      </c>
      <c r="N13" s="1" t="s">
        <v>1278</v>
      </c>
      <c r="O13" s="1" t="s">
        <v>1279</v>
      </c>
      <c r="P13" s="1" t="s">
        <v>1280</v>
      </c>
      <c r="Q13" s="1" t="s">
        <v>1281</v>
      </c>
      <c r="R13" s="1" t="s">
        <v>1344</v>
      </c>
      <c r="S13" s="1" t="s">
        <v>1283</v>
      </c>
      <c r="T13" s="1" t="s">
        <v>1284</v>
      </c>
      <c r="U13" s="1" t="s">
        <v>1285</v>
      </c>
      <c r="V13" s="1" t="s">
        <v>1286</v>
      </c>
    </row>
    <row r="14" s="1" customFormat="1" spans="1:22">
      <c r="A14" s="3">
        <v>999224099869332</v>
      </c>
      <c r="B14" s="1" t="s">
        <v>1345</v>
      </c>
      <c r="C14" s="1" t="s">
        <v>1346</v>
      </c>
      <c r="D14" s="1" t="s">
        <v>1347</v>
      </c>
      <c r="E14" s="1" t="s">
        <v>1348</v>
      </c>
      <c r="F14" s="1" t="s">
        <v>1349</v>
      </c>
      <c r="G14" s="1" t="s">
        <v>1274</v>
      </c>
      <c r="H14" s="1" t="s">
        <v>1275</v>
      </c>
      <c r="I14" s="1" t="s">
        <v>1350</v>
      </c>
      <c r="J14" s="1" t="s">
        <v>1277</v>
      </c>
      <c r="K14" s="1" t="s">
        <v>1350</v>
      </c>
      <c r="L14" s="1" t="s">
        <v>1350</v>
      </c>
      <c r="M14" s="1" t="s">
        <v>1278</v>
      </c>
      <c r="N14" s="1" t="s">
        <v>1278</v>
      </c>
      <c r="O14" s="1" t="s">
        <v>1279</v>
      </c>
      <c r="P14" s="1" t="s">
        <v>1280</v>
      </c>
      <c r="Q14" s="1" t="s">
        <v>1281</v>
      </c>
      <c r="R14" s="1" t="s">
        <v>1351</v>
      </c>
      <c r="S14" s="1" t="s">
        <v>1283</v>
      </c>
      <c r="T14" s="1" t="s">
        <v>1284</v>
      </c>
      <c r="U14" s="1" t="s">
        <v>1285</v>
      </c>
      <c r="V14" s="1" t="s">
        <v>1286</v>
      </c>
    </row>
    <row r="15" s="1" customFormat="1" spans="1:22">
      <c r="A15" s="3">
        <v>999224132680656</v>
      </c>
      <c r="B15" s="1" t="s">
        <v>1352</v>
      </c>
      <c r="C15" s="1" t="s">
        <v>1353</v>
      </c>
      <c r="D15" s="1" t="s">
        <v>1354</v>
      </c>
      <c r="E15" s="1" t="s">
        <v>1355</v>
      </c>
      <c r="F15" s="1" t="s">
        <v>1356</v>
      </c>
      <c r="G15" s="1" t="s">
        <v>1325</v>
      </c>
      <c r="H15" s="1" t="s">
        <v>1275</v>
      </c>
      <c r="I15" s="1" t="s">
        <v>1357</v>
      </c>
      <c r="J15" s="1" t="s">
        <v>1277</v>
      </c>
      <c r="K15" s="1" t="s">
        <v>1357</v>
      </c>
      <c r="L15" s="1" t="s">
        <v>1357</v>
      </c>
      <c r="M15" s="1" t="s">
        <v>1278</v>
      </c>
      <c r="N15" s="1" t="s">
        <v>1278</v>
      </c>
      <c r="O15" s="1" t="s">
        <v>1279</v>
      </c>
      <c r="P15" s="1" t="s">
        <v>1280</v>
      </c>
      <c r="Q15" s="1" t="s">
        <v>1281</v>
      </c>
      <c r="R15" s="1" t="s">
        <v>1358</v>
      </c>
      <c r="S15" s="1" t="s">
        <v>1283</v>
      </c>
      <c r="T15" s="1" t="s">
        <v>1284</v>
      </c>
      <c r="U15" s="1" t="s">
        <v>1285</v>
      </c>
      <c r="V15" s="1" t="s">
        <v>1286</v>
      </c>
    </row>
    <row r="16" s="1" customFormat="1" spans="1:22">
      <c r="A16" s="3">
        <v>999224292087671</v>
      </c>
      <c r="B16" s="1" t="s">
        <v>1359</v>
      </c>
      <c r="C16" s="1" t="s">
        <v>1360</v>
      </c>
      <c r="D16" s="1" t="s">
        <v>1361</v>
      </c>
      <c r="E16" s="1" t="s">
        <v>1362</v>
      </c>
      <c r="F16" s="1" t="s">
        <v>1273</v>
      </c>
      <c r="G16" s="1" t="s">
        <v>1274</v>
      </c>
      <c r="H16" s="1" t="s">
        <v>1275</v>
      </c>
      <c r="I16" s="1" t="s">
        <v>1363</v>
      </c>
      <c r="J16" s="1" t="s">
        <v>1277</v>
      </c>
      <c r="K16" s="1" t="s">
        <v>1363</v>
      </c>
      <c r="L16" s="1" t="s">
        <v>1363</v>
      </c>
      <c r="M16" s="1" t="s">
        <v>1278</v>
      </c>
      <c r="N16" s="1" t="s">
        <v>1278</v>
      </c>
      <c r="O16" s="1" t="s">
        <v>1279</v>
      </c>
      <c r="P16" s="1" t="s">
        <v>1280</v>
      </c>
      <c r="Q16" s="1" t="s">
        <v>1281</v>
      </c>
      <c r="R16" s="1" t="s">
        <v>1364</v>
      </c>
      <c r="S16" s="1" t="s">
        <v>1283</v>
      </c>
      <c r="T16" s="1" t="s">
        <v>1284</v>
      </c>
      <c r="U16" s="1" t="s">
        <v>1285</v>
      </c>
      <c r="V16" s="1" t="s">
        <v>1286</v>
      </c>
    </row>
    <row r="17" s="1" customFormat="1" spans="1:22">
      <c r="A17" s="3">
        <v>999224389652714</v>
      </c>
      <c r="B17" s="1" t="s">
        <v>1365</v>
      </c>
      <c r="C17" s="1" t="s">
        <v>1366</v>
      </c>
      <c r="D17" s="1" t="s">
        <v>1367</v>
      </c>
      <c r="E17" s="1" t="s">
        <v>1368</v>
      </c>
      <c r="F17" s="1" t="s">
        <v>1292</v>
      </c>
      <c r="G17" s="1" t="s">
        <v>1325</v>
      </c>
      <c r="H17" s="1" t="s">
        <v>1275</v>
      </c>
      <c r="I17" s="1" t="s">
        <v>1369</v>
      </c>
      <c r="J17" s="1" t="s">
        <v>1277</v>
      </c>
      <c r="K17" s="1" t="s">
        <v>1369</v>
      </c>
      <c r="L17" s="1" t="s">
        <v>1369</v>
      </c>
      <c r="M17" s="1" t="s">
        <v>1278</v>
      </c>
      <c r="N17" s="1" t="s">
        <v>1278</v>
      </c>
      <c r="O17" s="1" t="s">
        <v>1279</v>
      </c>
      <c r="P17" s="1" t="s">
        <v>1280</v>
      </c>
      <c r="Q17" s="1" t="s">
        <v>1281</v>
      </c>
      <c r="R17" s="1" t="s">
        <v>1370</v>
      </c>
      <c r="S17" s="1" t="s">
        <v>1283</v>
      </c>
      <c r="T17" s="1" t="s">
        <v>1284</v>
      </c>
      <c r="U17" s="1" t="s">
        <v>1285</v>
      </c>
      <c r="V17" s="1" t="s">
        <v>1286</v>
      </c>
    </row>
    <row r="18" s="1" customFormat="1" spans="1:22">
      <c r="A18" s="3">
        <v>999224391068251</v>
      </c>
      <c r="B18" s="1" t="s">
        <v>1365</v>
      </c>
      <c r="C18" s="1" t="s">
        <v>1371</v>
      </c>
      <c r="D18" s="1" t="s">
        <v>1372</v>
      </c>
      <c r="E18" s="1" t="s">
        <v>1373</v>
      </c>
      <c r="F18" s="1" t="s">
        <v>1291</v>
      </c>
      <c r="G18" s="1" t="s">
        <v>1325</v>
      </c>
      <c r="H18" s="1" t="s">
        <v>1275</v>
      </c>
      <c r="I18" s="1" t="s">
        <v>1374</v>
      </c>
      <c r="J18" s="1" t="s">
        <v>1277</v>
      </c>
      <c r="K18" s="1" t="s">
        <v>1374</v>
      </c>
      <c r="L18" s="1" t="s">
        <v>1374</v>
      </c>
      <c r="M18" s="1" t="s">
        <v>1278</v>
      </c>
      <c r="N18" s="1" t="s">
        <v>1278</v>
      </c>
      <c r="O18" s="1" t="s">
        <v>1279</v>
      </c>
      <c r="P18" s="1" t="s">
        <v>1280</v>
      </c>
      <c r="Q18" s="1" t="s">
        <v>1281</v>
      </c>
      <c r="R18" s="1" t="s">
        <v>1375</v>
      </c>
      <c r="S18" s="1" t="s">
        <v>1283</v>
      </c>
      <c r="T18" s="1" t="s">
        <v>1284</v>
      </c>
      <c r="U18" s="1" t="s">
        <v>1285</v>
      </c>
      <c r="V18" s="1" t="s">
        <v>1286</v>
      </c>
    </row>
    <row r="19" s="1" customFormat="1" spans="1:22">
      <c r="A19" s="3">
        <v>999224421522586</v>
      </c>
      <c r="B19" s="1" t="s">
        <v>1376</v>
      </c>
      <c r="C19" s="1" t="s">
        <v>1377</v>
      </c>
      <c r="D19" s="1" t="s">
        <v>1372</v>
      </c>
      <c r="E19" s="1" t="s">
        <v>1378</v>
      </c>
      <c r="F19" s="1" t="s">
        <v>1292</v>
      </c>
      <c r="G19" s="1" t="s">
        <v>1325</v>
      </c>
      <c r="H19" s="1" t="s">
        <v>1275</v>
      </c>
      <c r="I19" s="1" t="s">
        <v>1379</v>
      </c>
      <c r="J19" s="1" t="s">
        <v>1277</v>
      </c>
      <c r="K19" s="1" t="s">
        <v>1379</v>
      </c>
      <c r="L19" s="1" t="s">
        <v>1380</v>
      </c>
      <c r="M19" s="1" t="s">
        <v>1381</v>
      </c>
      <c r="N19" s="1" t="s">
        <v>1381</v>
      </c>
      <c r="O19" s="1" t="s">
        <v>1279</v>
      </c>
      <c r="P19" s="1" t="s">
        <v>1280</v>
      </c>
      <c r="Q19" s="1" t="s">
        <v>1281</v>
      </c>
      <c r="R19" s="1" t="s">
        <v>1382</v>
      </c>
      <c r="S19" s="1" t="s">
        <v>1283</v>
      </c>
      <c r="T19" s="1" t="s">
        <v>1284</v>
      </c>
      <c r="U19" s="1" t="s">
        <v>1285</v>
      </c>
      <c r="V19" s="1" t="s">
        <v>1286</v>
      </c>
    </row>
    <row r="20" s="1" customFormat="1" spans="1:22">
      <c r="A20" s="3">
        <v>999224427476988</v>
      </c>
      <c r="B20" s="1" t="s">
        <v>1376</v>
      </c>
      <c r="C20" s="1" t="s">
        <v>1383</v>
      </c>
      <c r="D20" s="1" t="s">
        <v>1372</v>
      </c>
      <c r="E20" s="1" t="s">
        <v>1384</v>
      </c>
      <c r="F20" s="1" t="s">
        <v>1292</v>
      </c>
      <c r="G20" s="1" t="s">
        <v>1325</v>
      </c>
      <c r="H20" s="1" t="s">
        <v>1275</v>
      </c>
      <c r="I20" s="1" t="s">
        <v>1385</v>
      </c>
      <c r="J20" s="1" t="s">
        <v>1277</v>
      </c>
      <c r="K20" s="1" t="s">
        <v>1385</v>
      </c>
      <c r="L20" s="1" t="s">
        <v>1385</v>
      </c>
      <c r="M20" s="1" t="s">
        <v>1278</v>
      </c>
      <c r="N20" s="1" t="s">
        <v>1278</v>
      </c>
      <c r="O20" s="1" t="s">
        <v>1279</v>
      </c>
      <c r="P20" s="1" t="s">
        <v>1280</v>
      </c>
      <c r="Q20" s="1" t="s">
        <v>1281</v>
      </c>
      <c r="R20" s="1" t="s">
        <v>1386</v>
      </c>
      <c r="S20" s="1" t="s">
        <v>1283</v>
      </c>
      <c r="T20" s="1" t="s">
        <v>1284</v>
      </c>
      <c r="U20" s="1" t="s">
        <v>1285</v>
      </c>
      <c r="V20" s="1" t="s">
        <v>1286</v>
      </c>
    </row>
    <row r="21" s="1" customFormat="1" spans="1:22">
      <c r="A21" s="3">
        <v>999224460954062</v>
      </c>
      <c r="B21" s="1" t="s">
        <v>1387</v>
      </c>
      <c r="C21" s="1" t="s">
        <v>1388</v>
      </c>
      <c r="D21" s="1" t="s">
        <v>1389</v>
      </c>
      <c r="E21" s="1" t="s">
        <v>1390</v>
      </c>
      <c r="F21" s="1" t="s">
        <v>1356</v>
      </c>
      <c r="G21" s="1" t="s">
        <v>1325</v>
      </c>
      <c r="H21" s="1" t="s">
        <v>1275</v>
      </c>
      <c r="I21" s="1" t="s">
        <v>1391</v>
      </c>
      <c r="J21" s="1" t="s">
        <v>1277</v>
      </c>
      <c r="K21" s="1" t="s">
        <v>1391</v>
      </c>
      <c r="L21" s="1" t="s">
        <v>1391</v>
      </c>
      <c r="M21" s="1" t="s">
        <v>1278</v>
      </c>
      <c r="N21" s="1" t="s">
        <v>1278</v>
      </c>
      <c r="O21" s="1" t="s">
        <v>1279</v>
      </c>
      <c r="P21" s="1" t="s">
        <v>1280</v>
      </c>
      <c r="Q21" s="1" t="s">
        <v>1281</v>
      </c>
      <c r="R21" s="1" t="s">
        <v>1392</v>
      </c>
      <c r="S21" s="1" t="s">
        <v>1283</v>
      </c>
      <c r="T21" s="1" t="s">
        <v>1284</v>
      </c>
      <c r="U21" s="1" t="s">
        <v>1285</v>
      </c>
      <c r="V21" s="1" t="s">
        <v>1393</v>
      </c>
    </row>
    <row r="22" s="1" customFormat="1" spans="1:22">
      <c r="A22" s="3">
        <v>999224520697765</v>
      </c>
      <c r="B22" s="1" t="s">
        <v>1394</v>
      </c>
      <c r="C22" s="1" t="s">
        <v>1395</v>
      </c>
      <c r="D22" s="1" t="s">
        <v>1396</v>
      </c>
      <c r="E22" s="1" t="s">
        <v>1397</v>
      </c>
      <c r="F22" s="1" t="s">
        <v>1298</v>
      </c>
      <c r="G22" s="1" t="s">
        <v>1292</v>
      </c>
      <c r="H22" s="1" t="s">
        <v>1275</v>
      </c>
      <c r="I22" s="1" t="s">
        <v>1398</v>
      </c>
      <c r="J22" s="1" t="s">
        <v>1277</v>
      </c>
      <c r="K22" s="1" t="s">
        <v>1398</v>
      </c>
      <c r="L22" s="1" t="s">
        <v>1398</v>
      </c>
      <c r="M22" s="1" t="s">
        <v>1278</v>
      </c>
      <c r="N22" s="1" t="s">
        <v>1278</v>
      </c>
      <c r="O22" s="1" t="s">
        <v>1279</v>
      </c>
      <c r="P22" s="1" t="s">
        <v>1280</v>
      </c>
      <c r="Q22" s="1" t="s">
        <v>1281</v>
      </c>
      <c r="R22" s="1" t="s">
        <v>1399</v>
      </c>
      <c r="S22" s="1" t="s">
        <v>1283</v>
      </c>
      <c r="T22" s="1" t="s">
        <v>1284</v>
      </c>
      <c r="U22" s="1" t="s">
        <v>1285</v>
      </c>
      <c r="V22" s="1" t="s">
        <v>1286</v>
      </c>
    </row>
    <row r="23" s="1" customFormat="1" spans="1:22">
      <c r="A23" s="3">
        <v>999224535027772</v>
      </c>
      <c r="B23" s="1" t="s">
        <v>1394</v>
      </c>
      <c r="C23" s="1" t="s">
        <v>1400</v>
      </c>
      <c r="D23" s="1" t="s">
        <v>1372</v>
      </c>
      <c r="E23" s="1" t="s">
        <v>1401</v>
      </c>
      <c r="F23" s="1" t="s">
        <v>1292</v>
      </c>
      <c r="G23" s="1" t="s">
        <v>1325</v>
      </c>
      <c r="H23" s="1" t="s">
        <v>1275</v>
      </c>
      <c r="I23" s="1" t="s">
        <v>1402</v>
      </c>
      <c r="J23" s="1" t="s">
        <v>1277</v>
      </c>
      <c r="K23" s="1" t="s">
        <v>1402</v>
      </c>
      <c r="L23" s="1" t="s">
        <v>1402</v>
      </c>
      <c r="M23" s="1" t="s">
        <v>1278</v>
      </c>
      <c r="N23" s="1" t="s">
        <v>1278</v>
      </c>
      <c r="O23" s="1" t="s">
        <v>1279</v>
      </c>
      <c r="P23" s="1" t="s">
        <v>1280</v>
      </c>
      <c r="Q23" s="1" t="s">
        <v>1281</v>
      </c>
      <c r="R23" s="1" t="s">
        <v>1403</v>
      </c>
      <c r="S23" s="1" t="s">
        <v>1283</v>
      </c>
      <c r="T23" s="1" t="s">
        <v>1284</v>
      </c>
      <c r="U23" s="1" t="s">
        <v>1285</v>
      </c>
      <c r="V23" s="1" t="s">
        <v>1286</v>
      </c>
    </row>
    <row r="24" s="1" customFormat="1" spans="1:22">
      <c r="A24" s="3">
        <v>999224535604615</v>
      </c>
      <c r="B24" s="1" t="s">
        <v>1394</v>
      </c>
      <c r="C24" s="1" t="s">
        <v>1404</v>
      </c>
      <c r="D24" s="1" t="s">
        <v>1396</v>
      </c>
      <c r="E24" s="1" t="s">
        <v>1405</v>
      </c>
      <c r="F24" s="1" t="s">
        <v>1298</v>
      </c>
      <c r="G24" s="1" t="s">
        <v>1292</v>
      </c>
      <c r="H24" s="1" t="s">
        <v>1275</v>
      </c>
      <c r="I24" s="1" t="s">
        <v>1369</v>
      </c>
      <c r="J24" s="1" t="s">
        <v>1277</v>
      </c>
      <c r="K24" s="1" t="s">
        <v>1369</v>
      </c>
      <c r="L24" s="1" t="s">
        <v>1369</v>
      </c>
      <c r="M24" s="1" t="s">
        <v>1278</v>
      </c>
      <c r="N24" s="1" t="s">
        <v>1278</v>
      </c>
      <c r="O24" s="1" t="s">
        <v>1279</v>
      </c>
      <c r="P24" s="1" t="s">
        <v>1280</v>
      </c>
      <c r="Q24" s="1" t="s">
        <v>1281</v>
      </c>
      <c r="R24" s="1" t="s">
        <v>1406</v>
      </c>
      <c r="S24" s="1" t="s">
        <v>1283</v>
      </c>
      <c r="T24" s="1" t="s">
        <v>1284</v>
      </c>
      <c r="U24" s="1" t="s">
        <v>1285</v>
      </c>
      <c r="V24" s="1" t="s">
        <v>1286</v>
      </c>
    </row>
    <row r="25" s="1" customFormat="1" spans="1:22">
      <c r="A25" s="3">
        <v>999224600146315</v>
      </c>
      <c r="B25" s="1" t="s">
        <v>1407</v>
      </c>
      <c r="C25" s="1" t="s">
        <v>1408</v>
      </c>
      <c r="D25" s="1" t="s">
        <v>1361</v>
      </c>
      <c r="E25" s="1" t="s">
        <v>1409</v>
      </c>
      <c r="F25" s="1" t="s">
        <v>1410</v>
      </c>
      <c r="G25" s="1" t="s">
        <v>1292</v>
      </c>
      <c r="H25" s="1" t="s">
        <v>1275</v>
      </c>
      <c r="I25" s="1" t="s">
        <v>1411</v>
      </c>
      <c r="J25" s="1" t="s">
        <v>1277</v>
      </c>
      <c r="K25" s="1" t="s">
        <v>1411</v>
      </c>
      <c r="L25" s="1" t="s">
        <v>1411</v>
      </c>
      <c r="M25" s="1" t="s">
        <v>1278</v>
      </c>
      <c r="N25" s="1" t="s">
        <v>1278</v>
      </c>
      <c r="O25" s="1" t="s">
        <v>1279</v>
      </c>
      <c r="P25" s="1" t="s">
        <v>1280</v>
      </c>
      <c r="Q25" s="1" t="s">
        <v>1281</v>
      </c>
      <c r="R25" s="1" t="s">
        <v>1412</v>
      </c>
      <c r="S25" s="1" t="s">
        <v>1283</v>
      </c>
      <c r="T25" s="1" t="s">
        <v>1284</v>
      </c>
      <c r="U25" s="1" t="s">
        <v>1285</v>
      </c>
      <c r="V25" s="1" t="s">
        <v>1286</v>
      </c>
    </row>
    <row r="26" s="1" customFormat="1" spans="1:22">
      <c r="A26" s="3">
        <v>999224601401017</v>
      </c>
      <c r="B26" s="1" t="s">
        <v>1407</v>
      </c>
      <c r="C26" s="1" t="s">
        <v>1413</v>
      </c>
      <c r="D26" s="1" t="s">
        <v>1334</v>
      </c>
      <c r="E26" s="1" t="s">
        <v>1414</v>
      </c>
      <c r="F26" s="1" t="s">
        <v>1298</v>
      </c>
      <c r="G26" s="1" t="s">
        <v>1292</v>
      </c>
      <c r="H26" s="1" t="s">
        <v>1275</v>
      </c>
      <c r="I26" s="1" t="s">
        <v>1415</v>
      </c>
      <c r="J26" s="1" t="s">
        <v>1277</v>
      </c>
      <c r="K26" s="1" t="s">
        <v>1415</v>
      </c>
      <c r="L26" s="1" t="s">
        <v>1415</v>
      </c>
      <c r="M26" s="1" t="s">
        <v>1278</v>
      </c>
      <c r="N26" s="1" t="s">
        <v>1278</v>
      </c>
      <c r="O26" s="1" t="s">
        <v>1279</v>
      </c>
      <c r="P26" s="1" t="s">
        <v>1280</v>
      </c>
      <c r="Q26" s="1" t="s">
        <v>1281</v>
      </c>
      <c r="R26" s="1" t="s">
        <v>1416</v>
      </c>
      <c r="S26" s="1" t="s">
        <v>1283</v>
      </c>
      <c r="T26" s="1" t="s">
        <v>1284</v>
      </c>
      <c r="U26" s="1" t="s">
        <v>1285</v>
      </c>
      <c r="V26" s="1" t="s">
        <v>1338</v>
      </c>
    </row>
    <row r="27" s="1" customFormat="1" spans="1:22">
      <c r="A27" s="3">
        <v>999224610902233</v>
      </c>
      <c r="B27" s="1" t="s">
        <v>1417</v>
      </c>
      <c r="C27" s="1" t="s">
        <v>1418</v>
      </c>
      <c r="D27" s="1" t="s">
        <v>1419</v>
      </c>
      <c r="E27" s="1" t="s">
        <v>1420</v>
      </c>
      <c r="F27" s="1" t="s">
        <v>1273</v>
      </c>
      <c r="G27" s="1" t="s">
        <v>1325</v>
      </c>
      <c r="H27" s="1" t="s">
        <v>1275</v>
      </c>
      <c r="I27" s="1" t="s">
        <v>1421</v>
      </c>
      <c r="J27" s="1" t="s">
        <v>1277</v>
      </c>
      <c r="K27" s="1" t="s">
        <v>1421</v>
      </c>
      <c r="L27" s="1" t="s">
        <v>1421</v>
      </c>
      <c r="M27" s="1" t="s">
        <v>1278</v>
      </c>
      <c r="N27" s="1" t="s">
        <v>1278</v>
      </c>
      <c r="O27" s="1" t="s">
        <v>1279</v>
      </c>
      <c r="P27" s="1" t="s">
        <v>1280</v>
      </c>
      <c r="Q27" s="1" t="s">
        <v>1281</v>
      </c>
      <c r="R27" s="1" t="s">
        <v>1422</v>
      </c>
      <c r="S27" s="1" t="s">
        <v>1283</v>
      </c>
      <c r="T27" s="1" t="s">
        <v>1284</v>
      </c>
      <c r="U27" s="1" t="s">
        <v>1285</v>
      </c>
      <c r="V27" s="1" t="s">
        <v>1307</v>
      </c>
    </row>
    <row r="28" s="1" customFormat="1" spans="1:22">
      <c r="A28" s="3">
        <v>999224613570336</v>
      </c>
      <c r="B28" s="1" t="s">
        <v>1417</v>
      </c>
      <c r="C28" s="1" t="s">
        <v>1423</v>
      </c>
      <c r="D28" s="1" t="s">
        <v>1424</v>
      </c>
      <c r="E28" s="1" t="s">
        <v>1425</v>
      </c>
      <c r="F28" s="1" t="s">
        <v>1325</v>
      </c>
      <c r="G28" s="1" t="s">
        <v>1274</v>
      </c>
      <c r="H28" s="1" t="s">
        <v>1275</v>
      </c>
      <c r="I28" s="1" t="s">
        <v>1426</v>
      </c>
      <c r="J28" s="1" t="s">
        <v>1277</v>
      </c>
      <c r="K28" s="1" t="s">
        <v>1426</v>
      </c>
      <c r="L28" s="1" t="s">
        <v>1426</v>
      </c>
      <c r="M28" s="1" t="s">
        <v>1278</v>
      </c>
      <c r="N28" s="1" t="s">
        <v>1278</v>
      </c>
      <c r="O28" s="1" t="s">
        <v>1279</v>
      </c>
      <c r="P28" s="1" t="s">
        <v>1280</v>
      </c>
      <c r="Q28" s="1" t="s">
        <v>1281</v>
      </c>
      <c r="R28" s="1" t="s">
        <v>1427</v>
      </c>
      <c r="S28" s="1" t="s">
        <v>1283</v>
      </c>
      <c r="T28" s="1" t="s">
        <v>1284</v>
      </c>
      <c r="U28" s="1" t="s">
        <v>1285</v>
      </c>
      <c r="V28" s="1" t="s">
        <v>1338</v>
      </c>
    </row>
    <row r="29" s="1" customFormat="1" spans="1:22">
      <c r="A29" s="3">
        <v>999224625036957</v>
      </c>
      <c r="B29" s="1" t="s">
        <v>1428</v>
      </c>
      <c r="C29" s="1" t="s">
        <v>1429</v>
      </c>
      <c r="D29" s="1" t="s">
        <v>1430</v>
      </c>
      <c r="E29" s="1" t="s">
        <v>1431</v>
      </c>
      <c r="F29" s="1" t="s">
        <v>1410</v>
      </c>
      <c r="G29" s="1" t="s">
        <v>1325</v>
      </c>
      <c r="H29" s="1" t="s">
        <v>1275</v>
      </c>
      <c r="I29" s="1" t="s">
        <v>1432</v>
      </c>
      <c r="J29" s="1" t="s">
        <v>1277</v>
      </c>
      <c r="K29" s="1" t="s">
        <v>1432</v>
      </c>
      <c r="L29" s="1" t="s">
        <v>1432</v>
      </c>
      <c r="M29" s="1" t="s">
        <v>1278</v>
      </c>
      <c r="N29" s="1" t="s">
        <v>1278</v>
      </c>
      <c r="O29" s="1" t="s">
        <v>1279</v>
      </c>
      <c r="P29" s="1" t="s">
        <v>1280</v>
      </c>
      <c r="Q29" s="1" t="s">
        <v>1281</v>
      </c>
      <c r="R29" s="1" t="s">
        <v>1433</v>
      </c>
      <c r="S29" s="1" t="s">
        <v>1283</v>
      </c>
      <c r="T29" s="1" t="s">
        <v>1284</v>
      </c>
      <c r="U29" s="1" t="s">
        <v>1285</v>
      </c>
      <c r="V29" s="1" t="s">
        <v>1286</v>
      </c>
    </row>
    <row r="30" s="1" customFormat="1" spans="1:22">
      <c r="A30" s="3">
        <v>999224644997103</v>
      </c>
      <c r="B30" s="1" t="s">
        <v>1434</v>
      </c>
      <c r="C30" s="1" t="s">
        <v>1435</v>
      </c>
      <c r="D30" s="1" t="s">
        <v>1436</v>
      </c>
      <c r="E30" s="1" t="s">
        <v>1437</v>
      </c>
      <c r="F30" s="1" t="s">
        <v>1356</v>
      </c>
      <c r="G30" s="1" t="s">
        <v>1292</v>
      </c>
      <c r="H30" s="1" t="s">
        <v>1275</v>
      </c>
      <c r="I30" s="1" t="s">
        <v>1438</v>
      </c>
      <c r="J30" s="1" t="s">
        <v>1277</v>
      </c>
      <c r="K30" s="1" t="s">
        <v>1438</v>
      </c>
      <c r="L30" s="1" t="s">
        <v>1438</v>
      </c>
      <c r="M30" s="1" t="s">
        <v>1278</v>
      </c>
      <c r="N30" s="1" t="s">
        <v>1278</v>
      </c>
      <c r="O30" s="1" t="s">
        <v>1279</v>
      </c>
      <c r="P30" s="1" t="s">
        <v>1280</v>
      </c>
      <c r="Q30" s="1" t="s">
        <v>1281</v>
      </c>
      <c r="R30" s="1" t="s">
        <v>1439</v>
      </c>
      <c r="S30" s="1" t="s">
        <v>1283</v>
      </c>
      <c r="T30" s="1" t="s">
        <v>1284</v>
      </c>
      <c r="U30" s="1" t="s">
        <v>1285</v>
      </c>
      <c r="V30" s="1" t="s">
        <v>1307</v>
      </c>
    </row>
    <row r="31" s="1" customFormat="1" spans="1:22">
      <c r="A31" s="3">
        <v>24645735579</v>
      </c>
      <c r="B31" s="1" t="s">
        <v>1434</v>
      </c>
      <c r="C31" s="1" t="s">
        <v>1440</v>
      </c>
      <c r="D31" s="1" t="s">
        <v>1436</v>
      </c>
      <c r="E31" s="1" t="s">
        <v>1441</v>
      </c>
      <c r="F31" s="1" t="s">
        <v>1356</v>
      </c>
      <c r="G31" s="1" t="s">
        <v>1292</v>
      </c>
      <c r="H31" s="1" t="s">
        <v>1275</v>
      </c>
      <c r="I31" s="1" t="s">
        <v>1438</v>
      </c>
      <c r="J31" s="1" t="s">
        <v>1277</v>
      </c>
      <c r="K31" s="1" t="s">
        <v>1438</v>
      </c>
      <c r="L31" s="1" t="s">
        <v>1438</v>
      </c>
      <c r="M31" s="1" t="s">
        <v>1278</v>
      </c>
      <c r="N31" s="1" t="s">
        <v>1278</v>
      </c>
      <c r="O31" s="1" t="s">
        <v>1279</v>
      </c>
      <c r="P31" s="1" t="s">
        <v>1280</v>
      </c>
      <c r="Q31" s="1" t="s">
        <v>1281</v>
      </c>
      <c r="R31" s="1" t="s">
        <v>1442</v>
      </c>
      <c r="S31" s="1" t="s">
        <v>1283</v>
      </c>
      <c r="T31" s="1" t="s">
        <v>1284</v>
      </c>
      <c r="U31" s="1" t="s">
        <v>1285</v>
      </c>
      <c r="V31" s="1" t="s">
        <v>1307</v>
      </c>
    </row>
    <row r="32" s="1" customFormat="1" spans="1:22">
      <c r="A32" s="3">
        <v>999224656962441</v>
      </c>
      <c r="B32" s="1" t="s">
        <v>1443</v>
      </c>
      <c r="C32" s="1" t="s">
        <v>1444</v>
      </c>
      <c r="D32" s="1" t="s">
        <v>1419</v>
      </c>
      <c r="E32" s="1" t="s">
        <v>1445</v>
      </c>
      <c r="F32" s="1" t="s">
        <v>1298</v>
      </c>
      <c r="G32" s="1" t="s">
        <v>1292</v>
      </c>
      <c r="H32" s="1" t="s">
        <v>1275</v>
      </c>
      <c r="I32" s="1" t="s">
        <v>1446</v>
      </c>
      <c r="J32" s="1" t="s">
        <v>1277</v>
      </c>
      <c r="K32" s="1" t="s">
        <v>1446</v>
      </c>
      <c r="L32" s="1" t="s">
        <v>1446</v>
      </c>
      <c r="M32" s="1" t="s">
        <v>1278</v>
      </c>
      <c r="N32" s="1" t="s">
        <v>1278</v>
      </c>
      <c r="O32" s="1" t="s">
        <v>1279</v>
      </c>
      <c r="P32" s="1" t="s">
        <v>1280</v>
      </c>
      <c r="Q32" s="1" t="s">
        <v>1281</v>
      </c>
      <c r="R32" s="1" t="s">
        <v>1447</v>
      </c>
      <c r="S32" s="1" t="s">
        <v>1283</v>
      </c>
      <c r="T32" s="1" t="s">
        <v>1284</v>
      </c>
      <c r="U32" s="1" t="s">
        <v>1285</v>
      </c>
      <c r="V32" s="1" t="s">
        <v>1307</v>
      </c>
    </row>
    <row r="33" s="1" customFormat="1" spans="1:22">
      <c r="A33" s="3">
        <v>999224658196840</v>
      </c>
      <c r="B33" s="1" t="s">
        <v>1443</v>
      </c>
      <c r="C33" s="1" t="s">
        <v>1448</v>
      </c>
      <c r="D33" s="1" t="s">
        <v>1419</v>
      </c>
      <c r="E33" s="1" t="s">
        <v>1449</v>
      </c>
      <c r="F33" s="1" t="s">
        <v>1356</v>
      </c>
      <c r="G33" s="1" t="s">
        <v>1292</v>
      </c>
      <c r="H33" s="1" t="s">
        <v>1275</v>
      </c>
      <c r="I33" s="1" t="s">
        <v>1450</v>
      </c>
      <c r="J33" s="1" t="s">
        <v>1277</v>
      </c>
      <c r="K33" s="1" t="s">
        <v>1450</v>
      </c>
      <c r="L33" s="1" t="s">
        <v>1450</v>
      </c>
      <c r="M33" s="1" t="s">
        <v>1278</v>
      </c>
      <c r="N33" s="1" t="s">
        <v>1278</v>
      </c>
      <c r="O33" s="1" t="s">
        <v>1279</v>
      </c>
      <c r="P33" s="1" t="s">
        <v>1280</v>
      </c>
      <c r="Q33" s="1" t="s">
        <v>1281</v>
      </c>
      <c r="R33" s="1" t="s">
        <v>1451</v>
      </c>
      <c r="S33" s="1" t="s">
        <v>1283</v>
      </c>
      <c r="T33" s="1" t="s">
        <v>1284</v>
      </c>
      <c r="U33" s="1" t="s">
        <v>1285</v>
      </c>
      <c r="V33" s="1" t="s">
        <v>1307</v>
      </c>
    </row>
    <row r="34" s="1" customFormat="1" spans="1:22">
      <c r="A34" s="3">
        <v>999224658344002</v>
      </c>
      <c r="B34" s="1" t="s">
        <v>1443</v>
      </c>
      <c r="C34" s="1" t="s">
        <v>1452</v>
      </c>
      <c r="D34" s="1" t="s">
        <v>1453</v>
      </c>
      <c r="E34" s="1" t="s">
        <v>1454</v>
      </c>
      <c r="F34" s="1" t="s">
        <v>1291</v>
      </c>
      <c r="G34" s="1" t="s">
        <v>1325</v>
      </c>
      <c r="H34" s="1" t="s">
        <v>1275</v>
      </c>
      <c r="I34" s="1" t="s">
        <v>1455</v>
      </c>
      <c r="J34" s="1" t="s">
        <v>1277</v>
      </c>
      <c r="K34" s="1" t="s">
        <v>1455</v>
      </c>
      <c r="L34" s="1" t="s">
        <v>1455</v>
      </c>
      <c r="M34" s="1" t="s">
        <v>1278</v>
      </c>
      <c r="N34" s="1" t="s">
        <v>1278</v>
      </c>
      <c r="O34" s="1" t="s">
        <v>1279</v>
      </c>
      <c r="P34" s="1" t="s">
        <v>1280</v>
      </c>
      <c r="Q34" s="1" t="s">
        <v>1281</v>
      </c>
      <c r="R34" s="1" t="s">
        <v>1456</v>
      </c>
      <c r="S34" s="1" t="s">
        <v>1283</v>
      </c>
      <c r="T34" s="1" t="s">
        <v>1284</v>
      </c>
      <c r="U34" s="1" t="s">
        <v>1285</v>
      </c>
      <c r="V34" s="1" t="s">
        <v>1393</v>
      </c>
    </row>
    <row r="35" s="1" customFormat="1" spans="1:22">
      <c r="A35" s="3">
        <v>999224681149810</v>
      </c>
      <c r="B35" s="1" t="s">
        <v>1457</v>
      </c>
      <c r="C35" s="1" t="s">
        <v>1458</v>
      </c>
      <c r="D35" s="1" t="s">
        <v>1389</v>
      </c>
      <c r="E35" s="1" t="s">
        <v>1459</v>
      </c>
      <c r="F35" s="1" t="s">
        <v>1298</v>
      </c>
      <c r="G35" s="1" t="s">
        <v>1292</v>
      </c>
      <c r="H35" s="1" t="s">
        <v>1275</v>
      </c>
      <c r="I35" s="1" t="s">
        <v>1460</v>
      </c>
      <c r="J35" s="1" t="s">
        <v>1277</v>
      </c>
      <c r="K35" s="1" t="s">
        <v>1460</v>
      </c>
      <c r="L35" s="1" t="s">
        <v>1460</v>
      </c>
      <c r="M35" s="1" t="s">
        <v>1278</v>
      </c>
      <c r="N35" s="1" t="s">
        <v>1278</v>
      </c>
      <c r="O35" s="1" t="s">
        <v>1279</v>
      </c>
      <c r="P35" s="1" t="s">
        <v>1280</v>
      </c>
      <c r="Q35" s="1" t="s">
        <v>1281</v>
      </c>
      <c r="R35" s="1" t="s">
        <v>1461</v>
      </c>
      <c r="S35" s="1" t="s">
        <v>1283</v>
      </c>
      <c r="T35" s="1" t="s">
        <v>1284</v>
      </c>
      <c r="U35" s="1" t="s">
        <v>1285</v>
      </c>
      <c r="V35" s="1" t="s">
        <v>1393</v>
      </c>
    </row>
    <row r="36" s="1" customFormat="1" spans="1:22">
      <c r="A36" s="3">
        <v>999224681246379</v>
      </c>
      <c r="B36" s="1" t="s">
        <v>1457</v>
      </c>
      <c r="C36" s="1" t="s">
        <v>1462</v>
      </c>
      <c r="D36" s="1" t="s">
        <v>1389</v>
      </c>
      <c r="E36" s="1" t="s">
        <v>1459</v>
      </c>
      <c r="F36" s="1" t="s">
        <v>1291</v>
      </c>
      <c r="G36" s="1" t="s">
        <v>1325</v>
      </c>
      <c r="H36" s="1" t="s">
        <v>1275</v>
      </c>
      <c r="I36" s="1" t="s">
        <v>1463</v>
      </c>
      <c r="J36" s="1" t="s">
        <v>1277</v>
      </c>
      <c r="K36" s="1" t="s">
        <v>1463</v>
      </c>
      <c r="L36" s="1" t="s">
        <v>1463</v>
      </c>
      <c r="M36" s="1" t="s">
        <v>1278</v>
      </c>
      <c r="N36" s="1" t="s">
        <v>1278</v>
      </c>
      <c r="O36" s="1" t="s">
        <v>1279</v>
      </c>
      <c r="P36" s="1" t="s">
        <v>1280</v>
      </c>
      <c r="Q36" s="1" t="s">
        <v>1281</v>
      </c>
      <c r="R36" s="1" t="s">
        <v>1464</v>
      </c>
      <c r="S36" s="1" t="s">
        <v>1283</v>
      </c>
      <c r="T36" s="1" t="s">
        <v>1284</v>
      </c>
      <c r="U36" s="1" t="s">
        <v>1285</v>
      </c>
      <c r="V36" s="1" t="s">
        <v>1393</v>
      </c>
    </row>
    <row r="37" s="1" customFormat="1" spans="1:22">
      <c r="A37" s="3">
        <v>999224695708916</v>
      </c>
      <c r="B37" s="1" t="s">
        <v>1457</v>
      </c>
      <c r="C37" s="1" t="s">
        <v>1465</v>
      </c>
      <c r="D37" s="1" t="s">
        <v>1361</v>
      </c>
      <c r="E37" s="1" t="s">
        <v>1466</v>
      </c>
      <c r="F37" s="1" t="s">
        <v>1273</v>
      </c>
      <c r="G37" s="1" t="s">
        <v>1292</v>
      </c>
      <c r="H37" s="1" t="s">
        <v>1275</v>
      </c>
      <c r="I37" s="1" t="s">
        <v>1467</v>
      </c>
      <c r="J37" s="1" t="s">
        <v>1277</v>
      </c>
      <c r="K37" s="1" t="s">
        <v>1467</v>
      </c>
      <c r="L37" s="1" t="s">
        <v>1467</v>
      </c>
      <c r="M37" s="1" t="s">
        <v>1278</v>
      </c>
      <c r="N37" s="1" t="s">
        <v>1278</v>
      </c>
      <c r="O37" s="1" t="s">
        <v>1279</v>
      </c>
      <c r="P37" s="1" t="s">
        <v>1280</v>
      </c>
      <c r="Q37" s="1" t="s">
        <v>1281</v>
      </c>
      <c r="R37" s="1" t="s">
        <v>1468</v>
      </c>
      <c r="S37" s="1" t="s">
        <v>1283</v>
      </c>
      <c r="T37" s="1" t="s">
        <v>1284</v>
      </c>
      <c r="U37" s="1" t="s">
        <v>1285</v>
      </c>
      <c r="V37" s="1" t="s">
        <v>1286</v>
      </c>
    </row>
    <row r="38" s="1" customFormat="1" spans="1:22">
      <c r="A38" s="3">
        <v>999224696155113</v>
      </c>
      <c r="B38" s="1" t="s">
        <v>1457</v>
      </c>
      <c r="C38" s="1" t="s">
        <v>1469</v>
      </c>
      <c r="D38" s="1" t="s">
        <v>1453</v>
      </c>
      <c r="E38" s="1" t="s">
        <v>1470</v>
      </c>
      <c r="F38" s="1" t="s">
        <v>1292</v>
      </c>
      <c r="G38" s="1" t="s">
        <v>1274</v>
      </c>
      <c r="H38" s="1" t="s">
        <v>1275</v>
      </c>
      <c r="I38" s="1" t="s">
        <v>1471</v>
      </c>
      <c r="J38" s="1" t="s">
        <v>1277</v>
      </c>
      <c r="K38" s="1" t="s">
        <v>1471</v>
      </c>
      <c r="L38" s="1" t="s">
        <v>1471</v>
      </c>
      <c r="M38" s="1" t="s">
        <v>1278</v>
      </c>
      <c r="N38" s="1" t="s">
        <v>1278</v>
      </c>
      <c r="O38" s="1" t="s">
        <v>1279</v>
      </c>
      <c r="P38" s="1" t="s">
        <v>1280</v>
      </c>
      <c r="Q38" s="1" t="s">
        <v>1281</v>
      </c>
      <c r="R38" s="1" t="s">
        <v>1472</v>
      </c>
      <c r="S38" s="1" t="s">
        <v>1283</v>
      </c>
      <c r="T38" s="1" t="s">
        <v>1284</v>
      </c>
      <c r="U38" s="1" t="s">
        <v>1285</v>
      </c>
      <c r="V38" s="1" t="s">
        <v>1393</v>
      </c>
    </row>
    <row r="39" s="1" customFormat="1" spans="1:22">
      <c r="A39" s="3">
        <v>999224699148590</v>
      </c>
      <c r="B39" s="1" t="s">
        <v>1473</v>
      </c>
      <c r="C39" s="1" t="s">
        <v>1474</v>
      </c>
      <c r="D39" s="1" t="s">
        <v>1475</v>
      </c>
      <c r="E39" s="1" t="s">
        <v>1476</v>
      </c>
      <c r="F39" s="1" t="s">
        <v>1292</v>
      </c>
      <c r="G39" s="1" t="s">
        <v>1274</v>
      </c>
      <c r="H39" s="1" t="s">
        <v>1275</v>
      </c>
      <c r="I39" s="1" t="s">
        <v>1477</v>
      </c>
      <c r="J39" s="1" t="s">
        <v>1277</v>
      </c>
      <c r="K39" s="1" t="s">
        <v>1477</v>
      </c>
      <c r="L39" s="1" t="s">
        <v>1477</v>
      </c>
      <c r="M39" s="1" t="s">
        <v>1278</v>
      </c>
      <c r="N39" s="1" t="s">
        <v>1278</v>
      </c>
      <c r="O39" s="1" t="s">
        <v>1279</v>
      </c>
      <c r="P39" s="1" t="s">
        <v>1280</v>
      </c>
      <c r="Q39" s="1" t="s">
        <v>1281</v>
      </c>
      <c r="R39" s="1" t="s">
        <v>1478</v>
      </c>
      <c r="S39" s="1" t="s">
        <v>1283</v>
      </c>
      <c r="T39" s="1" t="s">
        <v>1284</v>
      </c>
      <c r="U39" s="1" t="s">
        <v>1285</v>
      </c>
      <c r="V39" s="1" t="s">
        <v>1393</v>
      </c>
    </row>
    <row r="40" s="1" customFormat="1" spans="1:22">
      <c r="A40" s="3">
        <v>999224715667005</v>
      </c>
      <c r="B40" s="1" t="s">
        <v>1479</v>
      </c>
      <c r="C40" s="1" t="s">
        <v>1480</v>
      </c>
      <c r="D40" s="1" t="s">
        <v>1481</v>
      </c>
      <c r="E40" s="1" t="s">
        <v>1482</v>
      </c>
      <c r="F40" s="1" t="s">
        <v>1356</v>
      </c>
      <c r="G40" s="1" t="s">
        <v>1292</v>
      </c>
      <c r="H40" s="1" t="s">
        <v>1275</v>
      </c>
      <c r="I40" s="1" t="s">
        <v>1483</v>
      </c>
      <c r="J40" s="1" t="s">
        <v>1277</v>
      </c>
      <c r="K40" s="1" t="s">
        <v>1483</v>
      </c>
      <c r="L40" s="1" t="s">
        <v>1483</v>
      </c>
      <c r="M40" s="1" t="s">
        <v>1278</v>
      </c>
      <c r="N40" s="1" t="s">
        <v>1278</v>
      </c>
      <c r="O40" s="1" t="s">
        <v>1279</v>
      </c>
      <c r="P40" s="1" t="s">
        <v>1280</v>
      </c>
      <c r="Q40" s="1" t="s">
        <v>1281</v>
      </c>
      <c r="R40" s="1" t="s">
        <v>1484</v>
      </c>
      <c r="S40" s="1" t="s">
        <v>1283</v>
      </c>
      <c r="T40" s="1" t="s">
        <v>1284</v>
      </c>
      <c r="U40" s="1" t="s">
        <v>1285</v>
      </c>
      <c r="V40" s="1" t="s">
        <v>1286</v>
      </c>
    </row>
    <row r="41" s="1" customFormat="1" spans="1:22">
      <c r="A41" s="3">
        <v>999224725282766</v>
      </c>
      <c r="B41" s="1" t="s">
        <v>1479</v>
      </c>
      <c r="C41" s="1" t="s">
        <v>1485</v>
      </c>
      <c r="D41" s="1" t="s">
        <v>1486</v>
      </c>
      <c r="E41" s="1" t="s">
        <v>1487</v>
      </c>
      <c r="F41" s="1" t="s">
        <v>1273</v>
      </c>
      <c r="G41" s="1" t="s">
        <v>1274</v>
      </c>
      <c r="H41" s="1" t="s">
        <v>1275</v>
      </c>
      <c r="I41" s="1" t="s">
        <v>1488</v>
      </c>
      <c r="J41" s="1" t="s">
        <v>1277</v>
      </c>
      <c r="K41" s="1" t="s">
        <v>1488</v>
      </c>
      <c r="L41" s="1" t="s">
        <v>1488</v>
      </c>
      <c r="M41" s="1" t="s">
        <v>1278</v>
      </c>
      <c r="N41" s="1" t="s">
        <v>1278</v>
      </c>
      <c r="O41" s="1" t="s">
        <v>1279</v>
      </c>
      <c r="P41" s="1" t="s">
        <v>1280</v>
      </c>
      <c r="Q41" s="1" t="s">
        <v>1281</v>
      </c>
      <c r="R41" s="1" t="s">
        <v>1489</v>
      </c>
      <c r="S41" s="1" t="s">
        <v>1283</v>
      </c>
      <c r="T41" s="1" t="s">
        <v>1284</v>
      </c>
      <c r="U41" s="1" t="s">
        <v>1285</v>
      </c>
      <c r="V41" s="1" t="s">
        <v>1286</v>
      </c>
    </row>
    <row r="42" s="1" customFormat="1" spans="1:22">
      <c r="A42" s="3">
        <v>999224729661184</v>
      </c>
      <c r="B42" s="1" t="s">
        <v>1490</v>
      </c>
      <c r="C42" s="1" t="s">
        <v>1491</v>
      </c>
      <c r="D42" s="1" t="s">
        <v>1372</v>
      </c>
      <c r="E42" s="1" t="s">
        <v>1492</v>
      </c>
      <c r="F42" s="1" t="s">
        <v>1291</v>
      </c>
      <c r="G42" s="1" t="s">
        <v>1292</v>
      </c>
      <c r="H42" s="1" t="s">
        <v>1275</v>
      </c>
      <c r="I42" s="1" t="s">
        <v>1493</v>
      </c>
      <c r="J42" s="1" t="s">
        <v>1277</v>
      </c>
      <c r="K42" s="1" t="s">
        <v>1493</v>
      </c>
      <c r="L42" s="1" t="s">
        <v>1493</v>
      </c>
      <c r="M42" s="1" t="s">
        <v>1278</v>
      </c>
      <c r="N42" s="1" t="s">
        <v>1278</v>
      </c>
      <c r="O42" s="1" t="s">
        <v>1279</v>
      </c>
      <c r="P42" s="1" t="s">
        <v>1280</v>
      </c>
      <c r="Q42" s="1" t="s">
        <v>1281</v>
      </c>
      <c r="R42" s="1" t="s">
        <v>1494</v>
      </c>
      <c r="S42" s="1" t="s">
        <v>1283</v>
      </c>
      <c r="T42" s="1" t="s">
        <v>1284</v>
      </c>
      <c r="U42" s="1" t="s">
        <v>1285</v>
      </c>
      <c r="V42" s="1" t="s">
        <v>1286</v>
      </c>
    </row>
    <row r="43" s="1" customFormat="1" spans="1:22">
      <c r="A43" s="3">
        <v>999224746239149</v>
      </c>
      <c r="B43" s="1" t="s">
        <v>1495</v>
      </c>
      <c r="C43" s="1" t="s">
        <v>1496</v>
      </c>
      <c r="D43" s="1" t="s">
        <v>1354</v>
      </c>
      <c r="E43" s="1" t="s">
        <v>1497</v>
      </c>
      <c r="F43" s="1" t="s">
        <v>1410</v>
      </c>
      <c r="G43" s="1" t="s">
        <v>1292</v>
      </c>
      <c r="H43" s="1" t="s">
        <v>1275</v>
      </c>
      <c r="I43" s="1" t="s">
        <v>1498</v>
      </c>
      <c r="J43" s="1" t="s">
        <v>1277</v>
      </c>
      <c r="K43" s="1" t="s">
        <v>1498</v>
      </c>
      <c r="L43" s="1" t="s">
        <v>1498</v>
      </c>
      <c r="M43" s="1" t="s">
        <v>1278</v>
      </c>
      <c r="N43" s="1" t="s">
        <v>1278</v>
      </c>
      <c r="O43" s="1" t="s">
        <v>1279</v>
      </c>
      <c r="P43" s="1" t="s">
        <v>1280</v>
      </c>
      <c r="Q43" s="1" t="s">
        <v>1281</v>
      </c>
      <c r="R43" s="1" t="s">
        <v>1499</v>
      </c>
      <c r="S43" s="1" t="s">
        <v>1283</v>
      </c>
      <c r="T43" s="1" t="s">
        <v>1284</v>
      </c>
      <c r="U43" s="1" t="s">
        <v>1285</v>
      </c>
      <c r="V43" s="1" t="s">
        <v>1286</v>
      </c>
    </row>
    <row r="44" s="1" customFormat="1" spans="1:22">
      <c r="A44" s="3">
        <v>999224778782023</v>
      </c>
      <c r="B44" s="1" t="s">
        <v>1500</v>
      </c>
      <c r="C44" s="1" t="s">
        <v>1501</v>
      </c>
      <c r="D44" s="1" t="s">
        <v>1502</v>
      </c>
      <c r="E44" s="1" t="s">
        <v>1503</v>
      </c>
      <c r="F44" s="1" t="s">
        <v>1291</v>
      </c>
      <c r="G44" s="1" t="s">
        <v>1292</v>
      </c>
      <c r="H44" s="1" t="s">
        <v>1275</v>
      </c>
      <c r="I44" s="1" t="s">
        <v>1504</v>
      </c>
      <c r="J44" s="1" t="s">
        <v>1277</v>
      </c>
      <c r="K44" s="1" t="s">
        <v>1504</v>
      </c>
      <c r="L44" s="1" t="s">
        <v>1504</v>
      </c>
      <c r="M44" s="1" t="s">
        <v>1278</v>
      </c>
      <c r="N44" s="1" t="s">
        <v>1278</v>
      </c>
      <c r="O44" s="1" t="s">
        <v>1279</v>
      </c>
      <c r="P44" s="1" t="s">
        <v>1280</v>
      </c>
      <c r="Q44" s="1" t="s">
        <v>1281</v>
      </c>
      <c r="R44" s="1" t="s">
        <v>1505</v>
      </c>
      <c r="S44" s="1" t="s">
        <v>1283</v>
      </c>
      <c r="T44" s="1" t="s">
        <v>1284</v>
      </c>
      <c r="U44" s="1" t="s">
        <v>1285</v>
      </c>
      <c r="V44" s="1" t="s">
        <v>1286</v>
      </c>
    </row>
    <row r="45" s="1" customFormat="1" spans="1:22">
      <c r="A45" s="3">
        <v>999224778785874</v>
      </c>
      <c r="B45" s="1" t="s">
        <v>1500</v>
      </c>
      <c r="C45" s="1" t="s">
        <v>1506</v>
      </c>
      <c r="D45" s="1" t="s">
        <v>1502</v>
      </c>
      <c r="E45" s="1" t="s">
        <v>1507</v>
      </c>
      <c r="F45" s="1" t="s">
        <v>1291</v>
      </c>
      <c r="G45" s="1" t="s">
        <v>1292</v>
      </c>
      <c r="H45" s="1" t="s">
        <v>1275</v>
      </c>
      <c r="I45" s="1" t="s">
        <v>1504</v>
      </c>
      <c r="J45" s="1" t="s">
        <v>1277</v>
      </c>
      <c r="K45" s="1" t="s">
        <v>1504</v>
      </c>
      <c r="L45" s="1" t="s">
        <v>1504</v>
      </c>
      <c r="M45" s="1" t="s">
        <v>1278</v>
      </c>
      <c r="N45" s="1" t="s">
        <v>1278</v>
      </c>
      <c r="O45" s="1" t="s">
        <v>1279</v>
      </c>
      <c r="P45" s="1" t="s">
        <v>1280</v>
      </c>
      <c r="Q45" s="1" t="s">
        <v>1281</v>
      </c>
      <c r="R45" s="1" t="s">
        <v>1508</v>
      </c>
      <c r="S45" s="1" t="s">
        <v>1283</v>
      </c>
      <c r="T45" s="1" t="s">
        <v>1284</v>
      </c>
      <c r="U45" s="1" t="s">
        <v>1285</v>
      </c>
      <c r="V45" s="1" t="s">
        <v>1286</v>
      </c>
    </row>
    <row r="46" s="1" customFormat="1" spans="1:22">
      <c r="A46" s="3">
        <v>999224784656098</v>
      </c>
      <c r="B46" s="1" t="s">
        <v>1500</v>
      </c>
      <c r="C46" s="1" t="s">
        <v>1509</v>
      </c>
      <c r="D46" s="1" t="s">
        <v>1354</v>
      </c>
      <c r="E46" s="1" t="s">
        <v>1510</v>
      </c>
      <c r="F46" s="1" t="s">
        <v>1291</v>
      </c>
      <c r="G46" s="1" t="s">
        <v>1325</v>
      </c>
      <c r="H46" s="1" t="s">
        <v>1275</v>
      </c>
      <c r="I46" s="1" t="s">
        <v>1511</v>
      </c>
      <c r="J46" s="1" t="s">
        <v>1277</v>
      </c>
      <c r="K46" s="1" t="s">
        <v>1511</v>
      </c>
      <c r="L46" s="1" t="s">
        <v>1511</v>
      </c>
      <c r="M46" s="1" t="s">
        <v>1278</v>
      </c>
      <c r="N46" s="1" t="s">
        <v>1278</v>
      </c>
      <c r="O46" s="1" t="s">
        <v>1279</v>
      </c>
      <c r="P46" s="1" t="s">
        <v>1280</v>
      </c>
      <c r="Q46" s="1" t="s">
        <v>1281</v>
      </c>
      <c r="R46" s="1" t="s">
        <v>1512</v>
      </c>
      <c r="S46" s="1" t="s">
        <v>1283</v>
      </c>
      <c r="T46" s="1" t="s">
        <v>1284</v>
      </c>
      <c r="U46" s="1" t="s">
        <v>1285</v>
      </c>
      <c r="V46" s="1" t="s">
        <v>1286</v>
      </c>
    </row>
    <row r="47" s="1" customFormat="1" spans="1:22">
      <c r="A47" s="3">
        <v>999224795140874</v>
      </c>
      <c r="B47" s="1" t="s">
        <v>1500</v>
      </c>
      <c r="C47" s="1" t="s">
        <v>1513</v>
      </c>
      <c r="D47" s="1" t="s">
        <v>1514</v>
      </c>
      <c r="E47" s="1" t="s">
        <v>1515</v>
      </c>
      <c r="F47" s="1" t="s">
        <v>1298</v>
      </c>
      <c r="G47" s="1" t="s">
        <v>1292</v>
      </c>
      <c r="H47" s="1" t="s">
        <v>1275</v>
      </c>
      <c r="I47" s="1" t="s">
        <v>1516</v>
      </c>
      <c r="J47" s="1" t="s">
        <v>1277</v>
      </c>
      <c r="K47" s="1" t="s">
        <v>1516</v>
      </c>
      <c r="L47" s="1" t="s">
        <v>1516</v>
      </c>
      <c r="M47" s="1" t="s">
        <v>1278</v>
      </c>
      <c r="N47" s="1" t="s">
        <v>1278</v>
      </c>
      <c r="O47" s="1" t="s">
        <v>1279</v>
      </c>
      <c r="P47" s="1" t="s">
        <v>1280</v>
      </c>
      <c r="Q47" s="1" t="s">
        <v>1281</v>
      </c>
      <c r="R47" s="1" t="s">
        <v>1517</v>
      </c>
      <c r="S47" s="1" t="s">
        <v>1283</v>
      </c>
      <c r="T47" s="1" t="s">
        <v>1284</v>
      </c>
      <c r="U47" s="1" t="s">
        <v>1285</v>
      </c>
      <c r="V47" s="1" t="s">
        <v>1286</v>
      </c>
    </row>
    <row r="48" s="1" customFormat="1" spans="1:22">
      <c r="A48" s="3">
        <v>999224814086748</v>
      </c>
      <c r="B48" s="1" t="s">
        <v>1518</v>
      </c>
      <c r="C48" s="1" t="s">
        <v>1519</v>
      </c>
      <c r="D48" s="1" t="s">
        <v>1520</v>
      </c>
      <c r="E48" s="1" t="s">
        <v>1521</v>
      </c>
      <c r="F48" s="1" t="s">
        <v>1298</v>
      </c>
      <c r="G48" s="1" t="s">
        <v>1292</v>
      </c>
      <c r="H48" s="1" t="s">
        <v>1275</v>
      </c>
      <c r="I48" s="1" t="s">
        <v>1522</v>
      </c>
      <c r="J48" s="1" t="s">
        <v>1277</v>
      </c>
      <c r="K48" s="1" t="s">
        <v>1522</v>
      </c>
      <c r="L48" s="1" t="s">
        <v>1522</v>
      </c>
      <c r="M48" s="1" t="s">
        <v>1278</v>
      </c>
      <c r="N48" s="1" t="s">
        <v>1278</v>
      </c>
      <c r="O48" s="1" t="s">
        <v>1279</v>
      </c>
      <c r="P48" s="1" t="s">
        <v>1280</v>
      </c>
      <c r="Q48" s="1" t="s">
        <v>1281</v>
      </c>
      <c r="R48" s="1" t="s">
        <v>1523</v>
      </c>
      <c r="S48" s="1" t="s">
        <v>1283</v>
      </c>
      <c r="T48" s="1" t="s">
        <v>1284</v>
      </c>
      <c r="U48" s="1" t="s">
        <v>1285</v>
      </c>
      <c r="V48" s="1" t="s">
        <v>1286</v>
      </c>
    </row>
    <row r="49" s="1" customFormat="1" spans="1:22">
      <c r="A49" s="3">
        <v>999224818271360</v>
      </c>
      <c r="B49" s="1" t="s">
        <v>1518</v>
      </c>
      <c r="C49" s="1" t="s">
        <v>1524</v>
      </c>
      <c r="D49" s="1" t="s">
        <v>1354</v>
      </c>
      <c r="E49" s="1" t="s">
        <v>1525</v>
      </c>
      <c r="F49" s="1" t="s">
        <v>1526</v>
      </c>
      <c r="G49" s="1" t="s">
        <v>1325</v>
      </c>
      <c r="H49" s="1" t="s">
        <v>1275</v>
      </c>
      <c r="I49" s="1" t="s">
        <v>1527</v>
      </c>
      <c r="J49" s="1" t="s">
        <v>1277</v>
      </c>
      <c r="K49" s="1" t="s">
        <v>1527</v>
      </c>
      <c r="L49" s="1" t="s">
        <v>1527</v>
      </c>
      <c r="M49" s="1" t="s">
        <v>1278</v>
      </c>
      <c r="N49" s="1" t="s">
        <v>1278</v>
      </c>
      <c r="O49" s="1" t="s">
        <v>1279</v>
      </c>
      <c r="P49" s="1" t="s">
        <v>1280</v>
      </c>
      <c r="Q49" s="1" t="s">
        <v>1281</v>
      </c>
      <c r="R49" s="1" t="s">
        <v>1528</v>
      </c>
      <c r="S49" s="1" t="s">
        <v>1283</v>
      </c>
      <c r="T49" s="1" t="s">
        <v>1284</v>
      </c>
      <c r="U49" s="1" t="s">
        <v>1285</v>
      </c>
      <c r="V49" s="1" t="s">
        <v>1286</v>
      </c>
    </row>
    <row r="50" s="1" customFormat="1" spans="1:22">
      <c r="A50" s="3">
        <v>999224835240417</v>
      </c>
      <c r="B50" s="1" t="s">
        <v>1529</v>
      </c>
      <c r="C50" s="1" t="s">
        <v>1530</v>
      </c>
      <c r="D50" s="1" t="s">
        <v>1531</v>
      </c>
      <c r="E50" s="1" t="s">
        <v>1532</v>
      </c>
      <c r="F50" s="1" t="s">
        <v>1273</v>
      </c>
      <c r="G50" s="1" t="s">
        <v>1325</v>
      </c>
      <c r="H50" s="1" t="s">
        <v>1275</v>
      </c>
      <c r="I50" s="1" t="s">
        <v>1533</v>
      </c>
      <c r="J50" s="1" t="s">
        <v>1277</v>
      </c>
      <c r="K50" s="1" t="s">
        <v>1533</v>
      </c>
      <c r="L50" s="1" t="s">
        <v>1533</v>
      </c>
      <c r="M50" s="1" t="s">
        <v>1278</v>
      </c>
      <c r="N50" s="1" t="s">
        <v>1278</v>
      </c>
      <c r="O50" s="1" t="s">
        <v>1279</v>
      </c>
      <c r="P50" s="1" t="s">
        <v>1280</v>
      </c>
      <c r="Q50" s="1" t="s">
        <v>1281</v>
      </c>
      <c r="R50" s="1" t="s">
        <v>1534</v>
      </c>
      <c r="S50" s="1" t="s">
        <v>1283</v>
      </c>
      <c r="T50" s="1" t="s">
        <v>1284</v>
      </c>
      <c r="U50" s="1" t="s">
        <v>1285</v>
      </c>
      <c r="V50" s="1" t="s">
        <v>1286</v>
      </c>
    </row>
    <row r="51" s="1" customFormat="1" spans="1:22">
      <c r="A51" s="3">
        <v>999224847608806</v>
      </c>
      <c r="B51" s="1" t="s">
        <v>1535</v>
      </c>
      <c r="C51" s="1" t="s">
        <v>1536</v>
      </c>
      <c r="D51" s="1" t="s">
        <v>1537</v>
      </c>
      <c r="E51" s="1" t="s">
        <v>1538</v>
      </c>
      <c r="F51" s="1" t="s">
        <v>1291</v>
      </c>
      <c r="G51" s="1" t="s">
        <v>1325</v>
      </c>
      <c r="H51" s="1" t="s">
        <v>1275</v>
      </c>
      <c r="I51" s="1" t="s">
        <v>1539</v>
      </c>
      <c r="J51" s="1" t="s">
        <v>1277</v>
      </c>
      <c r="K51" s="1" t="s">
        <v>1539</v>
      </c>
      <c r="L51" s="1" t="s">
        <v>1539</v>
      </c>
      <c r="M51" s="1" t="s">
        <v>1278</v>
      </c>
      <c r="N51" s="1" t="s">
        <v>1278</v>
      </c>
      <c r="O51" s="1" t="s">
        <v>1279</v>
      </c>
      <c r="P51" s="1" t="s">
        <v>1280</v>
      </c>
      <c r="Q51" s="1" t="s">
        <v>1281</v>
      </c>
      <c r="R51" s="1" t="s">
        <v>1540</v>
      </c>
      <c r="S51" s="1" t="s">
        <v>1283</v>
      </c>
      <c r="T51" s="1" t="s">
        <v>1284</v>
      </c>
      <c r="U51" s="1" t="s">
        <v>1285</v>
      </c>
      <c r="V51" s="1" t="s">
        <v>1286</v>
      </c>
    </row>
    <row r="52" s="1" customFormat="1" spans="1:22">
      <c r="A52" s="3">
        <v>999224849611764</v>
      </c>
      <c r="B52" s="1" t="s">
        <v>1535</v>
      </c>
      <c r="C52" s="1" t="s">
        <v>1541</v>
      </c>
      <c r="D52" s="1" t="s">
        <v>1537</v>
      </c>
      <c r="E52" s="1" t="s">
        <v>1542</v>
      </c>
      <c r="F52" s="1" t="s">
        <v>1298</v>
      </c>
      <c r="G52" s="1" t="s">
        <v>1292</v>
      </c>
      <c r="H52" s="1" t="s">
        <v>1275</v>
      </c>
      <c r="I52" s="1" t="s">
        <v>1543</v>
      </c>
      <c r="J52" s="1" t="s">
        <v>1277</v>
      </c>
      <c r="K52" s="1" t="s">
        <v>1543</v>
      </c>
      <c r="L52" s="1" t="s">
        <v>1543</v>
      </c>
      <c r="M52" s="1" t="s">
        <v>1278</v>
      </c>
      <c r="N52" s="1" t="s">
        <v>1278</v>
      </c>
      <c r="O52" s="1" t="s">
        <v>1279</v>
      </c>
      <c r="P52" s="1" t="s">
        <v>1280</v>
      </c>
      <c r="Q52" s="1" t="s">
        <v>1281</v>
      </c>
      <c r="R52" s="1" t="s">
        <v>1544</v>
      </c>
      <c r="S52" s="1" t="s">
        <v>1283</v>
      </c>
      <c r="T52" s="1" t="s">
        <v>1284</v>
      </c>
      <c r="U52" s="1" t="s">
        <v>1285</v>
      </c>
      <c r="V52" s="1" t="s">
        <v>1286</v>
      </c>
    </row>
    <row r="53" s="1" customFormat="1" spans="1:22">
      <c r="A53" s="3">
        <v>999224865406982</v>
      </c>
      <c r="B53" s="1" t="s">
        <v>1545</v>
      </c>
      <c r="C53" s="1" t="s">
        <v>1546</v>
      </c>
      <c r="D53" s="1" t="s">
        <v>1419</v>
      </c>
      <c r="E53" s="1" t="s">
        <v>1547</v>
      </c>
      <c r="F53" s="1" t="s">
        <v>1298</v>
      </c>
      <c r="G53" s="1" t="s">
        <v>1292</v>
      </c>
      <c r="H53" s="1" t="s">
        <v>1275</v>
      </c>
      <c r="I53" s="1" t="s">
        <v>1548</v>
      </c>
      <c r="J53" s="1" t="s">
        <v>1277</v>
      </c>
      <c r="K53" s="1" t="s">
        <v>1548</v>
      </c>
      <c r="L53" s="1" t="s">
        <v>1548</v>
      </c>
      <c r="M53" s="1" t="s">
        <v>1278</v>
      </c>
      <c r="N53" s="1" t="s">
        <v>1278</v>
      </c>
      <c r="O53" s="1" t="s">
        <v>1279</v>
      </c>
      <c r="P53" s="1" t="s">
        <v>1280</v>
      </c>
      <c r="Q53" s="1" t="s">
        <v>1281</v>
      </c>
      <c r="R53" s="1" t="s">
        <v>1549</v>
      </c>
      <c r="S53" s="1" t="s">
        <v>1283</v>
      </c>
      <c r="T53" s="1" t="s">
        <v>1284</v>
      </c>
      <c r="U53" s="1" t="s">
        <v>1285</v>
      </c>
      <c r="V53" s="1" t="s">
        <v>1307</v>
      </c>
    </row>
    <row r="54" s="1" customFormat="1" spans="1:22">
      <c r="A54" s="3">
        <v>999224878468576</v>
      </c>
      <c r="B54" s="1" t="s">
        <v>1550</v>
      </c>
      <c r="C54" s="1" t="s">
        <v>1551</v>
      </c>
      <c r="D54" s="1" t="s">
        <v>1537</v>
      </c>
      <c r="E54" s="1" t="s">
        <v>1552</v>
      </c>
      <c r="F54" s="1" t="s">
        <v>1356</v>
      </c>
      <c r="G54" s="1" t="s">
        <v>1325</v>
      </c>
      <c r="H54" s="1" t="s">
        <v>1275</v>
      </c>
      <c r="I54" s="1" t="s">
        <v>1553</v>
      </c>
      <c r="J54" s="1" t="s">
        <v>1277</v>
      </c>
      <c r="K54" s="1" t="s">
        <v>1553</v>
      </c>
      <c r="L54" s="1" t="s">
        <v>1553</v>
      </c>
      <c r="M54" s="1" t="s">
        <v>1278</v>
      </c>
      <c r="N54" s="1" t="s">
        <v>1278</v>
      </c>
      <c r="O54" s="1" t="s">
        <v>1279</v>
      </c>
      <c r="P54" s="1" t="s">
        <v>1280</v>
      </c>
      <c r="Q54" s="1" t="s">
        <v>1281</v>
      </c>
      <c r="R54" s="1" t="s">
        <v>1554</v>
      </c>
      <c r="S54" s="1" t="s">
        <v>1283</v>
      </c>
      <c r="T54" s="1" t="s">
        <v>1284</v>
      </c>
      <c r="U54" s="1" t="s">
        <v>1285</v>
      </c>
      <c r="V54" s="1" t="s">
        <v>1286</v>
      </c>
    </row>
    <row r="55" s="1" customFormat="1" spans="1:22">
      <c r="A55" s="3">
        <v>999224913704651</v>
      </c>
      <c r="B55" s="1" t="s">
        <v>1555</v>
      </c>
      <c r="C55" s="1" t="s">
        <v>1556</v>
      </c>
      <c r="D55" s="1" t="s">
        <v>1310</v>
      </c>
      <c r="E55" s="1" t="s">
        <v>1557</v>
      </c>
      <c r="F55" s="1" t="s">
        <v>1410</v>
      </c>
      <c r="G55" s="1" t="s">
        <v>1292</v>
      </c>
      <c r="H55" s="1" t="s">
        <v>1275</v>
      </c>
      <c r="I55" s="1" t="s">
        <v>1558</v>
      </c>
      <c r="J55" s="1" t="s">
        <v>1277</v>
      </c>
      <c r="K55" s="1" t="s">
        <v>1558</v>
      </c>
      <c r="L55" s="1" t="s">
        <v>1558</v>
      </c>
      <c r="M55" s="1" t="s">
        <v>1278</v>
      </c>
      <c r="N55" s="1" t="s">
        <v>1278</v>
      </c>
      <c r="O55" s="1" t="s">
        <v>1279</v>
      </c>
      <c r="P55" s="1" t="s">
        <v>1280</v>
      </c>
      <c r="Q55" s="1" t="s">
        <v>1281</v>
      </c>
      <c r="R55" s="1" t="s">
        <v>1559</v>
      </c>
      <c r="S55" s="1" t="s">
        <v>1283</v>
      </c>
      <c r="T55" s="1" t="s">
        <v>1284</v>
      </c>
      <c r="U55" s="1" t="s">
        <v>1285</v>
      </c>
      <c r="V55" s="1" t="s">
        <v>1286</v>
      </c>
    </row>
    <row r="56" s="1" customFormat="1" spans="1:22">
      <c r="A56" s="3">
        <v>999224914317423</v>
      </c>
      <c r="B56" s="1" t="s">
        <v>1560</v>
      </c>
      <c r="C56" s="1" t="s">
        <v>1561</v>
      </c>
      <c r="D56" s="1" t="s">
        <v>1562</v>
      </c>
      <c r="E56" s="1" t="s">
        <v>1563</v>
      </c>
      <c r="F56" s="1" t="s">
        <v>1292</v>
      </c>
      <c r="G56" s="1" t="s">
        <v>1274</v>
      </c>
      <c r="H56" s="1" t="s">
        <v>1275</v>
      </c>
      <c r="I56" s="1" t="s">
        <v>1564</v>
      </c>
      <c r="J56" s="1" t="s">
        <v>1277</v>
      </c>
      <c r="K56" s="1" t="s">
        <v>1564</v>
      </c>
      <c r="L56" s="1" t="s">
        <v>1564</v>
      </c>
      <c r="M56" s="1" t="s">
        <v>1278</v>
      </c>
      <c r="N56" s="1" t="s">
        <v>1278</v>
      </c>
      <c r="O56" s="1" t="s">
        <v>1279</v>
      </c>
      <c r="P56" s="1" t="s">
        <v>1280</v>
      </c>
      <c r="Q56" s="1" t="s">
        <v>1281</v>
      </c>
      <c r="R56" s="1" t="s">
        <v>1565</v>
      </c>
      <c r="S56" s="1" t="s">
        <v>1283</v>
      </c>
      <c r="T56" s="1" t="s">
        <v>1284</v>
      </c>
      <c r="U56" s="1" t="s">
        <v>1285</v>
      </c>
      <c r="V56" s="1" t="s">
        <v>1566</v>
      </c>
    </row>
    <row r="57" s="1" customFormat="1" spans="1:22">
      <c r="A57" s="3">
        <v>999224938796307</v>
      </c>
      <c r="B57" s="1" t="s">
        <v>1567</v>
      </c>
      <c r="C57" s="1" t="s">
        <v>1568</v>
      </c>
      <c r="D57" s="1" t="s">
        <v>1569</v>
      </c>
      <c r="E57" s="1" t="s">
        <v>1570</v>
      </c>
      <c r="F57" s="1" t="s">
        <v>1273</v>
      </c>
      <c r="G57" s="1" t="s">
        <v>1325</v>
      </c>
      <c r="H57" s="1" t="s">
        <v>1275</v>
      </c>
      <c r="I57" s="1" t="s">
        <v>1571</v>
      </c>
      <c r="J57" s="1" t="s">
        <v>1277</v>
      </c>
      <c r="K57" s="1" t="s">
        <v>1571</v>
      </c>
      <c r="L57" s="1" t="s">
        <v>1571</v>
      </c>
      <c r="M57" s="1" t="s">
        <v>1278</v>
      </c>
      <c r="N57" s="1" t="s">
        <v>1278</v>
      </c>
      <c r="O57" s="1" t="s">
        <v>1279</v>
      </c>
      <c r="P57" s="1" t="s">
        <v>1280</v>
      </c>
      <c r="Q57" s="1" t="s">
        <v>1281</v>
      </c>
      <c r="R57" s="1" t="s">
        <v>1572</v>
      </c>
      <c r="S57" s="1" t="s">
        <v>1283</v>
      </c>
      <c r="T57" s="1" t="s">
        <v>1284</v>
      </c>
      <c r="U57" s="1" t="s">
        <v>1285</v>
      </c>
      <c r="V57" s="1" t="s">
        <v>1286</v>
      </c>
    </row>
    <row r="58" s="1" customFormat="1" spans="1:22">
      <c r="A58" s="3">
        <v>999224938833452</v>
      </c>
      <c r="B58" s="1" t="s">
        <v>1567</v>
      </c>
      <c r="C58" s="1" t="s">
        <v>1573</v>
      </c>
      <c r="D58" s="1" t="s">
        <v>1289</v>
      </c>
      <c r="E58" s="1" t="s">
        <v>1574</v>
      </c>
      <c r="F58" s="1" t="s">
        <v>1273</v>
      </c>
      <c r="G58" s="1" t="s">
        <v>1325</v>
      </c>
      <c r="H58" s="1" t="s">
        <v>1275</v>
      </c>
      <c r="I58" s="1" t="s">
        <v>1575</v>
      </c>
      <c r="J58" s="1" t="s">
        <v>1277</v>
      </c>
      <c r="K58" s="1" t="s">
        <v>1575</v>
      </c>
      <c r="L58" s="1" t="s">
        <v>1575</v>
      </c>
      <c r="M58" s="1" t="s">
        <v>1278</v>
      </c>
      <c r="N58" s="1" t="s">
        <v>1278</v>
      </c>
      <c r="O58" s="1" t="s">
        <v>1279</v>
      </c>
      <c r="P58" s="1" t="s">
        <v>1280</v>
      </c>
      <c r="Q58" s="1" t="s">
        <v>1281</v>
      </c>
      <c r="R58" s="1" t="s">
        <v>1576</v>
      </c>
      <c r="S58" s="1" t="s">
        <v>1283</v>
      </c>
      <c r="T58" s="1" t="s">
        <v>1284</v>
      </c>
      <c r="U58" s="1" t="s">
        <v>1285</v>
      </c>
      <c r="V58" s="1" t="s">
        <v>1286</v>
      </c>
    </row>
    <row r="59" s="1" customFormat="1" spans="1:22">
      <c r="A59" s="3">
        <v>999224947357385</v>
      </c>
      <c r="B59" s="1" t="s">
        <v>1577</v>
      </c>
      <c r="C59" s="1" t="s">
        <v>1578</v>
      </c>
      <c r="D59" s="1" t="s">
        <v>1579</v>
      </c>
      <c r="E59" s="1" t="s">
        <v>1580</v>
      </c>
      <c r="F59" s="1" t="s">
        <v>1356</v>
      </c>
      <c r="G59" s="1" t="s">
        <v>1292</v>
      </c>
      <c r="H59" s="1" t="s">
        <v>1275</v>
      </c>
      <c r="I59" s="1" t="s">
        <v>1581</v>
      </c>
      <c r="J59" s="1" t="s">
        <v>1277</v>
      </c>
      <c r="K59" s="1" t="s">
        <v>1581</v>
      </c>
      <c r="L59" s="1" t="s">
        <v>1581</v>
      </c>
      <c r="M59" s="1" t="s">
        <v>1278</v>
      </c>
      <c r="N59" s="1" t="s">
        <v>1278</v>
      </c>
      <c r="O59" s="1" t="s">
        <v>1279</v>
      </c>
      <c r="P59" s="1" t="s">
        <v>1280</v>
      </c>
      <c r="Q59" s="1" t="s">
        <v>1281</v>
      </c>
      <c r="R59" s="1" t="s">
        <v>1582</v>
      </c>
      <c r="S59" s="1" t="s">
        <v>1283</v>
      </c>
      <c r="T59" s="1" t="s">
        <v>1284</v>
      </c>
      <c r="U59" s="1" t="s">
        <v>1285</v>
      </c>
      <c r="V59" s="1" t="s">
        <v>1286</v>
      </c>
    </row>
    <row r="60" s="1" customFormat="1" spans="1:22">
      <c r="A60" s="3">
        <v>999224981308279</v>
      </c>
      <c r="B60" s="1" t="s">
        <v>1583</v>
      </c>
      <c r="C60" s="1" t="s">
        <v>1584</v>
      </c>
      <c r="D60" s="1" t="s">
        <v>1579</v>
      </c>
      <c r="E60" s="1" t="s">
        <v>1585</v>
      </c>
      <c r="F60" s="1" t="s">
        <v>1273</v>
      </c>
      <c r="G60" s="1" t="s">
        <v>1325</v>
      </c>
      <c r="H60" s="1" t="s">
        <v>1275</v>
      </c>
      <c r="I60" s="1" t="s">
        <v>1586</v>
      </c>
      <c r="J60" s="1" t="s">
        <v>1277</v>
      </c>
      <c r="K60" s="1" t="s">
        <v>1586</v>
      </c>
      <c r="L60" s="1" t="s">
        <v>1586</v>
      </c>
      <c r="M60" s="1" t="s">
        <v>1278</v>
      </c>
      <c r="N60" s="1" t="s">
        <v>1278</v>
      </c>
      <c r="O60" s="1" t="s">
        <v>1279</v>
      </c>
      <c r="P60" s="1" t="s">
        <v>1280</v>
      </c>
      <c r="Q60" s="1" t="s">
        <v>1281</v>
      </c>
      <c r="R60" s="1" t="s">
        <v>1587</v>
      </c>
      <c r="S60" s="1" t="s">
        <v>1283</v>
      </c>
      <c r="T60" s="1" t="s">
        <v>1284</v>
      </c>
      <c r="U60" s="1" t="s">
        <v>1285</v>
      </c>
      <c r="V60" s="1" t="s">
        <v>1286</v>
      </c>
    </row>
    <row r="61" s="1" customFormat="1" spans="1:22">
      <c r="A61" s="3">
        <v>999224989699775</v>
      </c>
      <c r="B61" s="1" t="s">
        <v>1583</v>
      </c>
      <c r="C61" s="1" t="s">
        <v>1588</v>
      </c>
      <c r="D61" s="1" t="s">
        <v>1289</v>
      </c>
      <c r="E61" s="1" t="s">
        <v>1589</v>
      </c>
      <c r="F61" s="1" t="s">
        <v>1325</v>
      </c>
      <c r="G61" s="1" t="s">
        <v>1274</v>
      </c>
      <c r="H61" s="1" t="s">
        <v>1275</v>
      </c>
      <c r="I61" s="1" t="s">
        <v>1590</v>
      </c>
      <c r="J61" s="1" t="s">
        <v>1277</v>
      </c>
      <c r="K61" s="1" t="s">
        <v>1590</v>
      </c>
      <c r="L61" s="1" t="s">
        <v>1590</v>
      </c>
      <c r="M61" s="1" t="s">
        <v>1278</v>
      </c>
      <c r="N61" s="1" t="s">
        <v>1278</v>
      </c>
      <c r="O61" s="1" t="s">
        <v>1279</v>
      </c>
      <c r="P61" s="1" t="s">
        <v>1280</v>
      </c>
      <c r="Q61" s="1" t="s">
        <v>1281</v>
      </c>
      <c r="R61" s="1" t="s">
        <v>1591</v>
      </c>
      <c r="S61" s="1" t="s">
        <v>1283</v>
      </c>
      <c r="T61" s="1" t="s">
        <v>1284</v>
      </c>
      <c r="U61" s="1" t="s">
        <v>1285</v>
      </c>
      <c r="V61" s="1" t="s">
        <v>1286</v>
      </c>
    </row>
    <row r="62" s="1" customFormat="1" spans="1:22">
      <c r="A62" s="3">
        <v>999224992526548</v>
      </c>
      <c r="B62" s="1" t="s">
        <v>1583</v>
      </c>
      <c r="C62" s="1" t="s">
        <v>1592</v>
      </c>
      <c r="D62" s="1" t="s">
        <v>1289</v>
      </c>
      <c r="E62" s="1" t="s">
        <v>1593</v>
      </c>
      <c r="F62" s="1" t="s">
        <v>1325</v>
      </c>
      <c r="G62" s="1" t="s">
        <v>1274</v>
      </c>
      <c r="H62" s="1" t="s">
        <v>1275</v>
      </c>
      <c r="I62" s="1" t="s">
        <v>1590</v>
      </c>
      <c r="J62" s="1" t="s">
        <v>1277</v>
      </c>
      <c r="K62" s="1" t="s">
        <v>1590</v>
      </c>
      <c r="L62" s="1" t="s">
        <v>1590</v>
      </c>
      <c r="M62" s="1" t="s">
        <v>1278</v>
      </c>
      <c r="N62" s="1" t="s">
        <v>1278</v>
      </c>
      <c r="O62" s="1" t="s">
        <v>1279</v>
      </c>
      <c r="P62" s="1" t="s">
        <v>1280</v>
      </c>
      <c r="Q62" s="1" t="s">
        <v>1281</v>
      </c>
      <c r="R62" s="1" t="s">
        <v>1594</v>
      </c>
      <c r="S62" s="1" t="s">
        <v>1283</v>
      </c>
      <c r="T62" s="1" t="s">
        <v>1284</v>
      </c>
      <c r="U62" s="1" t="s">
        <v>1285</v>
      </c>
      <c r="V62" s="1" t="s">
        <v>1286</v>
      </c>
    </row>
    <row r="63" s="1" customFormat="1" spans="1:22">
      <c r="A63" s="3">
        <v>999225018799347</v>
      </c>
      <c r="B63" s="1" t="s">
        <v>1595</v>
      </c>
      <c r="C63" s="1" t="s">
        <v>1596</v>
      </c>
      <c r="D63" s="1" t="s">
        <v>1579</v>
      </c>
      <c r="E63" s="1" t="s">
        <v>1597</v>
      </c>
      <c r="F63" s="1" t="s">
        <v>1298</v>
      </c>
      <c r="G63" s="1" t="s">
        <v>1325</v>
      </c>
      <c r="H63" s="1" t="s">
        <v>1275</v>
      </c>
      <c r="I63" s="1" t="s">
        <v>1598</v>
      </c>
      <c r="J63" s="1" t="s">
        <v>1277</v>
      </c>
      <c r="K63" s="1" t="s">
        <v>1598</v>
      </c>
      <c r="L63" s="1" t="s">
        <v>1598</v>
      </c>
      <c r="M63" s="1" t="s">
        <v>1278</v>
      </c>
      <c r="N63" s="1" t="s">
        <v>1278</v>
      </c>
      <c r="O63" s="1" t="s">
        <v>1279</v>
      </c>
      <c r="P63" s="1" t="s">
        <v>1280</v>
      </c>
      <c r="Q63" s="1" t="s">
        <v>1281</v>
      </c>
      <c r="R63" s="1" t="s">
        <v>1599</v>
      </c>
      <c r="S63" s="1" t="s">
        <v>1283</v>
      </c>
      <c r="T63" s="1" t="s">
        <v>1284</v>
      </c>
      <c r="U63" s="1" t="s">
        <v>1285</v>
      </c>
      <c r="V63" s="1" t="s">
        <v>1286</v>
      </c>
    </row>
    <row r="64" s="1" customFormat="1" spans="1:22">
      <c r="A64" s="3">
        <v>999225047323378</v>
      </c>
      <c r="B64" s="1" t="s">
        <v>1600</v>
      </c>
      <c r="C64" s="1" t="s">
        <v>1601</v>
      </c>
      <c r="D64" s="1" t="s">
        <v>1342</v>
      </c>
      <c r="E64" s="1" t="s">
        <v>1602</v>
      </c>
      <c r="F64" s="1" t="s">
        <v>1273</v>
      </c>
      <c r="G64" s="1" t="s">
        <v>1292</v>
      </c>
      <c r="H64" s="1" t="s">
        <v>1275</v>
      </c>
      <c r="I64" s="1" t="s">
        <v>1603</v>
      </c>
      <c r="J64" s="1" t="s">
        <v>1277</v>
      </c>
      <c r="K64" s="1" t="s">
        <v>1603</v>
      </c>
      <c r="L64" s="1" t="s">
        <v>1603</v>
      </c>
      <c r="M64" s="1" t="s">
        <v>1278</v>
      </c>
      <c r="N64" s="1" t="s">
        <v>1278</v>
      </c>
      <c r="O64" s="1" t="s">
        <v>1279</v>
      </c>
      <c r="P64" s="1" t="s">
        <v>1280</v>
      </c>
      <c r="Q64" s="1" t="s">
        <v>1281</v>
      </c>
      <c r="R64" s="1" t="s">
        <v>1604</v>
      </c>
      <c r="S64" s="1" t="s">
        <v>1283</v>
      </c>
      <c r="T64" s="1" t="s">
        <v>1284</v>
      </c>
      <c r="U64" s="1" t="s">
        <v>1285</v>
      </c>
      <c r="V64" s="1" t="s">
        <v>1286</v>
      </c>
    </row>
    <row r="65" s="1" customFormat="1" spans="1:22">
      <c r="A65" s="3">
        <v>999225056793231</v>
      </c>
      <c r="B65" s="1" t="s">
        <v>1605</v>
      </c>
      <c r="C65" s="1" t="s">
        <v>1606</v>
      </c>
      <c r="D65" s="1" t="s">
        <v>1607</v>
      </c>
      <c r="E65" s="1" t="s">
        <v>1608</v>
      </c>
      <c r="F65" s="1" t="s">
        <v>1273</v>
      </c>
      <c r="G65" s="1" t="s">
        <v>1274</v>
      </c>
      <c r="H65" s="1" t="s">
        <v>1275</v>
      </c>
      <c r="I65" s="1" t="s">
        <v>1609</v>
      </c>
      <c r="J65" s="1" t="s">
        <v>1277</v>
      </c>
      <c r="K65" s="1" t="s">
        <v>1609</v>
      </c>
      <c r="L65" s="1" t="s">
        <v>1609</v>
      </c>
      <c r="M65" s="1" t="s">
        <v>1278</v>
      </c>
      <c r="N65" s="1" t="s">
        <v>1278</v>
      </c>
      <c r="O65" s="1" t="s">
        <v>1279</v>
      </c>
      <c r="P65" s="1" t="s">
        <v>1280</v>
      </c>
      <c r="Q65" s="1" t="s">
        <v>1281</v>
      </c>
      <c r="R65" s="1" t="s">
        <v>1610</v>
      </c>
      <c r="S65" s="1" t="s">
        <v>1283</v>
      </c>
      <c r="T65" s="1" t="s">
        <v>1284</v>
      </c>
      <c r="U65" s="1" t="s">
        <v>1285</v>
      </c>
      <c r="V65" s="1" t="s">
        <v>1286</v>
      </c>
    </row>
    <row r="66" s="1" customFormat="1" spans="1:22">
      <c r="A66" s="3">
        <v>999225060972537</v>
      </c>
      <c r="B66" s="1" t="s">
        <v>1605</v>
      </c>
      <c r="C66" s="1" t="s">
        <v>1611</v>
      </c>
      <c r="D66" s="1" t="s">
        <v>1612</v>
      </c>
      <c r="E66" s="1" t="s">
        <v>1613</v>
      </c>
      <c r="F66" s="1" t="s">
        <v>1410</v>
      </c>
      <c r="G66" s="1" t="s">
        <v>1274</v>
      </c>
      <c r="H66" s="1" t="s">
        <v>1275</v>
      </c>
      <c r="I66" s="1" t="s">
        <v>1614</v>
      </c>
      <c r="J66" s="1" t="s">
        <v>1277</v>
      </c>
      <c r="K66" s="1" t="s">
        <v>1614</v>
      </c>
      <c r="L66" s="1" t="s">
        <v>1615</v>
      </c>
      <c r="M66" s="1" t="s">
        <v>1616</v>
      </c>
      <c r="N66" s="1" t="s">
        <v>1616</v>
      </c>
      <c r="O66" s="1" t="s">
        <v>1279</v>
      </c>
      <c r="P66" s="1" t="s">
        <v>1280</v>
      </c>
      <c r="Q66" s="1" t="s">
        <v>1281</v>
      </c>
      <c r="R66" s="1" t="s">
        <v>1617</v>
      </c>
      <c r="S66" s="1" t="s">
        <v>1283</v>
      </c>
      <c r="T66" s="1" t="s">
        <v>1284</v>
      </c>
      <c r="U66" s="1" t="s">
        <v>1285</v>
      </c>
      <c r="V66" s="1" t="s">
        <v>1566</v>
      </c>
    </row>
    <row r="67" s="1" customFormat="1" spans="1:22">
      <c r="A67" s="3">
        <v>999225073641826</v>
      </c>
      <c r="B67" s="1" t="s">
        <v>1618</v>
      </c>
      <c r="C67" s="1" t="s">
        <v>1619</v>
      </c>
      <c r="D67" s="1" t="s">
        <v>1354</v>
      </c>
      <c r="E67" s="1" t="s">
        <v>1620</v>
      </c>
      <c r="F67" s="1" t="s">
        <v>1356</v>
      </c>
      <c r="G67" s="1" t="s">
        <v>1292</v>
      </c>
      <c r="H67" s="1" t="s">
        <v>1275</v>
      </c>
      <c r="I67" s="1" t="s">
        <v>1621</v>
      </c>
      <c r="J67" s="1" t="s">
        <v>1277</v>
      </c>
      <c r="K67" s="1" t="s">
        <v>1621</v>
      </c>
      <c r="L67" s="1" t="s">
        <v>1621</v>
      </c>
      <c r="M67" s="1" t="s">
        <v>1278</v>
      </c>
      <c r="N67" s="1" t="s">
        <v>1278</v>
      </c>
      <c r="O67" s="1" t="s">
        <v>1279</v>
      </c>
      <c r="P67" s="1" t="s">
        <v>1280</v>
      </c>
      <c r="Q67" s="1" t="s">
        <v>1281</v>
      </c>
      <c r="R67" s="1" t="s">
        <v>1622</v>
      </c>
      <c r="S67" s="1" t="s">
        <v>1283</v>
      </c>
      <c r="T67" s="1" t="s">
        <v>1284</v>
      </c>
      <c r="U67" s="1" t="s">
        <v>1285</v>
      </c>
      <c r="V67" s="1" t="s">
        <v>1286</v>
      </c>
    </row>
    <row r="68" s="1" customFormat="1" spans="1:22">
      <c r="A68" s="3">
        <v>999225073661505</v>
      </c>
      <c r="B68" s="1" t="s">
        <v>1618</v>
      </c>
      <c r="C68" s="1" t="s">
        <v>1623</v>
      </c>
      <c r="D68" s="1" t="s">
        <v>1354</v>
      </c>
      <c r="E68" s="1" t="s">
        <v>1624</v>
      </c>
      <c r="F68" s="1" t="s">
        <v>1356</v>
      </c>
      <c r="G68" s="1" t="s">
        <v>1292</v>
      </c>
      <c r="H68" s="1" t="s">
        <v>1275</v>
      </c>
      <c r="I68" s="1" t="s">
        <v>1625</v>
      </c>
      <c r="J68" s="1" t="s">
        <v>1277</v>
      </c>
      <c r="K68" s="1" t="s">
        <v>1625</v>
      </c>
      <c r="L68" s="1" t="s">
        <v>1625</v>
      </c>
      <c r="M68" s="1" t="s">
        <v>1278</v>
      </c>
      <c r="N68" s="1" t="s">
        <v>1278</v>
      </c>
      <c r="O68" s="1" t="s">
        <v>1279</v>
      </c>
      <c r="P68" s="1" t="s">
        <v>1280</v>
      </c>
      <c r="Q68" s="1" t="s">
        <v>1281</v>
      </c>
      <c r="R68" s="1" t="s">
        <v>1626</v>
      </c>
      <c r="S68" s="1" t="s">
        <v>1283</v>
      </c>
      <c r="T68" s="1" t="s">
        <v>1284</v>
      </c>
      <c r="U68" s="1" t="s">
        <v>1285</v>
      </c>
      <c r="V68" s="1" t="s">
        <v>1286</v>
      </c>
    </row>
    <row r="69" s="1" customFormat="1" spans="1:22">
      <c r="A69" s="3">
        <v>999225074053223</v>
      </c>
      <c r="B69" s="1" t="s">
        <v>1618</v>
      </c>
      <c r="C69" s="1" t="s">
        <v>1627</v>
      </c>
      <c r="D69" s="1" t="s">
        <v>1396</v>
      </c>
      <c r="E69" s="1" t="s">
        <v>1628</v>
      </c>
      <c r="F69" s="1" t="s">
        <v>1298</v>
      </c>
      <c r="G69" s="1" t="s">
        <v>1325</v>
      </c>
      <c r="H69" s="1" t="s">
        <v>1275</v>
      </c>
      <c r="I69" s="1" t="s">
        <v>1629</v>
      </c>
      <c r="J69" s="1" t="s">
        <v>1277</v>
      </c>
      <c r="K69" s="1" t="s">
        <v>1629</v>
      </c>
      <c r="L69" s="1" t="s">
        <v>1629</v>
      </c>
      <c r="M69" s="1" t="s">
        <v>1278</v>
      </c>
      <c r="N69" s="1" t="s">
        <v>1278</v>
      </c>
      <c r="O69" s="1" t="s">
        <v>1279</v>
      </c>
      <c r="P69" s="1" t="s">
        <v>1280</v>
      </c>
      <c r="Q69" s="1" t="s">
        <v>1281</v>
      </c>
      <c r="R69" s="1" t="s">
        <v>1630</v>
      </c>
      <c r="S69" s="1" t="s">
        <v>1283</v>
      </c>
      <c r="T69" s="1" t="s">
        <v>1284</v>
      </c>
      <c r="U69" s="1" t="s">
        <v>1285</v>
      </c>
      <c r="V69" s="1" t="s">
        <v>1286</v>
      </c>
    </row>
    <row r="70" s="1" customFormat="1" spans="1:22">
      <c r="A70" s="3">
        <v>999225075525871</v>
      </c>
      <c r="B70" s="1" t="s">
        <v>1618</v>
      </c>
      <c r="C70" s="1" t="s">
        <v>1631</v>
      </c>
      <c r="D70" s="1" t="s">
        <v>1632</v>
      </c>
      <c r="E70" s="1" t="s">
        <v>1633</v>
      </c>
      <c r="F70" s="1" t="s">
        <v>1292</v>
      </c>
      <c r="G70" s="1" t="s">
        <v>1274</v>
      </c>
      <c r="H70" s="1" t="s">
        <v>1275</v>
      </c>
      <c r="I70" s="1" t="s">
        <v>1634</v>
      </c>
      <c r="J70" s="1" t="s">
        <v>1277</v>
      </c>
      <c r="K70" s="1" t="s">
        <v>1634</v>
      </c>
      <c r="L70" s="1" t="s">
        <v>1634</v>
      </c>
      <c r="M70" s="1" t="s">
        <v>1278</v>
      </c>
      <c r="N70" s="1" t="s">
        <v>1278</v>
      </c>
      <c r="O70" s="1" t="s">
        <v>1279</v>
      </c>
      <c r="P70" s="1" t="s">
        <v>1280</v>
      </c>
      <c r="Q70" s="1" t="s">
        <v>1281</v>
      </c>
      <c r="R70" s="1" t="s">
        <v>1635</v>
      </c>
      <c r="S70" s="1" t="s">
        <v>1283</v>
      </c>
      <c r="T70" s="1" t="s">
        <v>1284</v>
      </c>
      <c r="U70" s="1" t="s">
        <v>1285</v>
      </c>
      <c r="V70" s="1" t="s">
        <v>1286</v>
      </c>
    </row>
    <row r="71" s="1" customFormat="1" spans="1:22">
      <c r="A71" s="3">
        <v>999225077253887</v>
      </c>
      <c r="B71" s="1" t="s">
        <v>1618</v>
      </c>
      <c r="C71" s="1" t="s">
        <v>1636</v>
      </c>
      <c r="D71" s="1" t="s">
        <v>1637</v>
      </c>
      <c r="E71" s="1" t="s">
        <v>1638</v>
      </c>
      <c r="F71" s="1" t="s">
        <v>1292</v>
      </c>
      <c r="G71" s="1" t="s">
        <v>1325</v>
      </c>
      <c r="H71" s="1" t="s">
        <v>1275</v>
      </c>
      <c r="I71" s="1" t="s">
        <v>1639</v>
      </c>
      <c r="J71" s="1" t="s">
        <v>1277</v>
      </c>
      <c r="K71" s="1" t="s">
        <v>1639</v>
      </c>
      <c r="L71" s="1" t="s">
        <v>1639</v>
      </c>
      <c r="M71" s="1" t="s">
        <v>1278</v>
      </c>
      <c r="N71" s="1" t="s">
        <v>1278</v>
      </c>
      <c r="O71" s="1" t="s">
        <v>1279</v>
      </c>
      <c r="P71" s="1" t="s">
        <v>1280</v>
      </c>
      <c r="Q71" s="1" t="s">
        <v>1281</v>
      </c>
      <c r="R71" s="1" t="s">
        <v>1640</v>
      </c>
      <c r="S71" s="1" t="s">
        <v>1283</v>
      </c>
      <c r="T71" s="1" t="s">
        <v>1284</v>
      </c>
      <c r="U71" s="1" t="s">
        <v>1285</v>
      </c>
      <c r="V71" s="1" t="s">
        <v>1338</v>
      </c>
    </row>
    <row r="72" s="1" customFormat="1" spans="1:22">
      <c r="A72" s="3">
        <v>999225090601863</v>
      </c>
      <c r="B72" s="1" t="s">
        <v>1641</v>
      </c>
      <c r="C72" s="1" t="s">
        <v>1642</v>
      </c>
      <c r="D72" s="1" t="s">
        <v>1643</v>
      </c>
      <c r="E72" s="1" t="s">
        <v>1644</v>
      </c>
      <c r="F72" s="1" t="s">
        <v>1356</v>
      </c>
      <c r="G72" s="1" t="s">
        <v>1292</v>
      </c>
      <c r="H72" s="1" t="s">
        <v>1275</v>
      </c>
      <c r="I72" s="1" t="s">
        <v>1645</v>
      </c>
      <c r="J72" s="1" t="s">
        <v>1277</v>
      </c>
      <c r="K72" s="1" t="s">
        <v>1645</v>
      </c>
      <c r="L72" s="1" t="s">
        <v>1645</v>
      </c>
      <c r="M72" s="1" t="s">
        <v>1278</v>
      </c>
      <c r="N72" s="1" t="s">
        <v>1278</v>
      </c>
      <c r="O72" s="1" t="s">
        <v>1279</v>
      </c>
      <c r="P72" s="1" t="s">
        <v>1280</v>
      </c>
      <c r="Q72" s="1" t="s">
        <v>1281</v>
      </c>
      <c r="R72" s="1" t="s">
        <v>1646</v>
      </c>
      <c r="S72" s="1" t="s">
        <v>1283</v>
      </c>
      <c r="T72" s="1" t="s">
        <v>1284</v>
      </c>
      <c r="U72" s="1" t="s">
        <v>1285</v>
      </c>
      <c r="V72" s="1" t="s">
        <v>1338</v>
      </c>
    </row>
    <row r="73" s="1" customFormat="1" spans="1:22">
      <c r="A73" s="3">
        <v>999225092756319</v>
      </c>
      <c r="B73" s="1" t="s">
        <v>1641</v>
      </c>
      <c r="C73" s="1" t="s">
        <v>1647</v>
      </c>
      <c r="D73" s="1" t="s">
        <v>1648</v>
      </c>
      <c r="E73" s="1" t="s">
        <v>1649</v>
      </c>
      <c r="F73" s="1" t="s">
        <v>1526</v>
      </c>
      <c r="G73" s="1" t="s">
        <v>1292</v>
      </c>
      <c r="H73" s="1" t="s">
        <v>1275</v>
      </c>
      <c r="I73" s="1" t="s">
        <v>1650</v>
      </c>
      <c r="J73" s="1" t="s">
        <v>1277</v>
      </c>
      <c r="K73" s="1" t="s">
        <v>1650</v>
      </c>
      <c r="L73" s="1" t="s">
        <v>1650</v>
      </c>
      <c r="M73" s="1" t="s">
        <v>1278</v>
      </c>
      <c r="N73" s="1" t="s">
        <v>1278</v>
      </c>
      <c r="O73" s="1" t="s">
        <v>1279</v>
      </c>
      <c r="P73" s="1" t="s">
        <v>1280</v>
      </c>
      <c r="Q73" s="1" t="s">
        <v>1281</v>
      </c>
      <c r="R73" s="1" t="s">
        <v>1651</v>
      </c>
      <c r="S73" s="1" t="s">
        <v>1283</v>
      </c>
      <c r="T73" s="1" t="s">
        <v>1284</v>
      </c>
      <c r="U73" s="1" t="s">
        <v>1285</v>
      </c>
      <c r="V73" s="1" t="s">
        <v>1338</v>
      </c>
    </row>
    <row r="74" s="1" customFormat="1" spans="1:22">
      <c r="A74" s="3">
        <v>25092929135</v>
      </c>
      <c r="B74" s="1" t="s">
        <v>1641</v>
      </c>
      <c r="C74" s="1" t="s">
        <v>1652</v>
      </c>
      <c r="D74" s="1" t="s">
        <v>1653</v>
      </c>
      <c r="E74" s="1" t="s">
        <v>1654</v>
      </c>
      <c r="F74" s="1" t="s">
        <v>1292</v>
      </c>
      <c r="G74" s="1" t="s">
        <v>1274</v>
      </c>
      <c r="H74" s="1" t="s">
        <v>1275</v>
      </c>
      <c r="I74" s="1" t="s">
        <v>1655</v>
      </c>
      <c r="J74" s="1" t="s">
        <v>1277</v>
      </c>
      <c r="K74" s="1" t="s">
        <v>1655</v>
      </c>
      <c r="L74" s="1" t="s">
        <v>1655</v>
      </c>
      <c r="M74" s="1" t="s">
        <v>1278</v>
      </c>
      <c r="N74" s="1" t="s">
        <v>1278</v>
      </c>
      <c r="O74" s="1" t="s">
        <v>1279</v>
      </c>
      <c r="P74" s="1" t="s">
        <v>1280</v>
      </c>
      <c r="Q74" s="1" t="s">
        <v>1281</v>
      </c>
      <c r="R74" s="1" t="s">
        <v>1656</v>
      </c>
      <c r="S74" s="1" t="s">
        <v>1283</v>
      </c>
      <c r="T74" s="1" t="s">
        <v>1284</v>
      </c>
      <c r="U74" s="1" t="s">
        <v>1285</v>
      </c>
      <c r="V74" s="1" t="s">
        <v>1307</v>
      </c>
    </row>
    <row r="75" s="1" customFormat="1" spans="1:22">
      <c r="A75" s="3">
        <v>999225121209398</v>
      </c>
      <c r="B75" s="1" t="s">
        <v>1657</v>
      </c>
      <c r="C75" s="1" t="s">
        <v>1658</v>
      </c>
      <c r="D75" s="1" t="s">
        <v>1659</v>
      </c>
      <c r="E75" s="1" t="s">
        <v>1660</v>
      </c>
      <c r="F75" s="1" t="s">
        <v>1292</v>
      </c>
      <c r="G75" s="1" t="s">
        <v>1274</v>
      </c>
      <c r="H75" s="1" t="s">
        <v>1275</v>
      </c>
      <c r="I75" s="1" t="s">
        <v>1661</v>
      </c>
      <c r="J75" s="1" t="s">
        <v>1277</v>
      </c>
      <c r="K75" s="1" t="s">
        <v>1661</v>
      </c>
      <c r="L75" s="1" t="s">
        <v>1661</v>
      </c>
      <c r="M75" s="1" t="s">
        <v>1278</v>
      </c>
      <c r="N75" s="1" t="s">
        <v>1278</v>
      </c>
      <c r="O75" s="1" t="s">
        <v>1279</v>
      </c>
      <c r="P75" s="1" t="s">
        <v>1280</v>
      </c>
      <c r="Q75" s="1" t="s">
        <v>1281</v>
      </c>
      <c r="R75" s="1" t="s">
        <v>1662</v>
      </c>
      <c r="S75" s="1" t="s">
        <v>1283</v>
      </c>
      <c r="T75" s="1" t="s">
        <v>1284</v>
      </c>
      <c r="U75" s="1" t="s">
        <v>1285</v>
      </c>
      <c r="V75" s="1" t="s">
        <v>1286</v>
      </c>
    </row>
    <row r="76" s="1" customFormat="1" spans="1:22">
      <c r="A76" s="3">
        <v>999225122018164</v>
      </c>
      <c r="B76" s="1" t="s">
        <v>1657</v>
      </c>
      <c r="C76" s="1" t="s">
        <v>1663</v>
      </c>
      <c r="D76" s="1" t="s">
        <v>1664</v>
      </c>
      <c r="E76" s="1" t="s">
        <v>1665</v>
      </c>
      <c r="F76" s="1" t="s">
        <v>1292</v>
      </c>
      <c r="G76" s="1" t="s">
        <v>1325</v>
      </c>
      <c r="H76" s="1" t="s">
        <v>1275</v>
      </c>
      <c r="I76" s="1" t="s">
        <v>1666</v>
      </c>
      <c r="J76" s="1" t="s">
        <v>1277</v>
      </c>
      <c r="K76" s="1" t="s">
        <v>1666</v>
      </c>
      <c r="L76" s="1" t="s">
        <v>1667</v>
      </c>
      <c r="M76" s="1" t="s">
        <v>1668</v>
      </c>
      <c r="N76" s="1" t="s">
        <v>1668</v>
      </c>
      <c r="O76" s="1" t="s">
        <v>1279</v>
      </c>
      <c r="P76" s="1" t="s">
        <v>1280</v>
      </c>
      <c r="Q76" s="1" t="s">
        <v>1281</v>
      </c>
      <c r="R76" s="1" t="s">
        <v>1669</v>
      </c>
      <c r="S76" s="1" t="s">
        <v>1670</v>
      </c>
      <c r="T76" s="1" t="s">
        <v>1284</v>
      </c>
      <c r="U76" s="1" t="s">
        <v>1285</v>
      </c>
      <c r="V76" s="1" t="s">
        <v>1286</v>
      </c>
    </row>
    <row r="77" s="1" customFormat="1" spans="1:22">
      <c r="A77" s="3">
        <v>999225124096071</v>
      </c>
      <c r="B77" s="1" t="s">
        <v>1657</v>
      </c>
      <c r="C77" s="1" t="s">
        <v>1671</v>
      </c>
      <c r="D77" s="1" t="s">
        <v>1672</v>
      </c>
      <c r="E77" s="1" t="s">
        <v>1673</v>
      </c>
      <c r="F77" s="1" t="s">
        <v>1273</v>
      </c>
      <c r="G77" s="1" t="s">
        <v>1292</v>
      </c>
      <c r="H77" s="1" t="s">
        <v>1275</v>
      </c>
      <c r="I77" s="1" t="s">
        <v>1674</v>
      </c>
      <c r="J77" s="1" t="s">
        <v>1277</v>
      </c>
      <c r="K77" s="1" t="s">
        <v>1674</v>
      </c>
      <c r="L77" s="1" t="s">
        <v>1674</v>
      </c>
      <c r="M77" s="1" t="s">
        <v>1278</v>
      </c>
      <c r="N77" s="1" t="s">
        <v>1278</v>
      </c>
      <c r="O77" s="1" t="s">
        <v>1279</v>
      </c>
      <c r="P77" s="1" t="s">
        <v>1280</v>
      </c>
      <c r="Q77" s="1" t="s">
        <v>1281</v>
      </c>
      <c r="R77" s="1" t="s">
        <v>1675</v>
      </c>
      <c r="S77" s="1" t="s">
        <v>1283</v>
      </c>
      <c r="T77" s="1" t="s">
        <v>1284</v>
      </c>
      <c r="U77" s="1" t="s">
        <v>1285</v>
      </c>
      <c r="V77" s="1" t="s">
        <v>1286</v>
      </c>
    </row>
    <row r="78" s="1" customFormat="1" spans="1:22">
      <c r="A78" s="3">
        <v>999225124269049</v>
      </c>
      <c r="B78" s="1" t="s">
        <v>1657</v>
      </c>
      <c r="C78" s="1" t="s">
        <v>1676</v>
      </c>
      <c r="D78" s="1" t="s">
        <v>1607</v>
      </c>
      <c r="E78" s="1" t="s">
        <v>1677</v>
      </c>
      <c r="F78" s="1" t="s">
        <v>1356</v>
      </c>
      <c r="G78" s="1" t="s">
        <v>1292</v>
      </c>
      <c r="H78" s="1" t="s">
        <v>1275</v>
      </c>
      <c r="I78" s="1" t="s">
        <v>1678</v>
      </c>
      <c r="J78" s="1" t="s">
        <v>1277</v>
      </c>
      <c r="K78" s="1" t="s">
        <v>1678</v>
      </c>
      <c r="L78" s="1" t="s">
        <v>1678</v>
      </c>
      <c r="M78" s="1" t="s">
        <v>1278</v>
      </c>
      <c r="N78" s="1" t="s">
        <v>1278</v>
      </c>
      <c r="O78" s="1" t="s">
        <v>1279</v>
      </c>
      <c r="P78" s="1" t="s">
        <v>1280</v>
      </c>
      <c r="Q78" s="1" t="s">
        <v>1281</v>
      </c>
      <c r="R78" s="1" t="s">
        <v>1679</v>
      </c>
      <c r="S78" s="1" t="s">
        <v>1283</v>
      </c>
      <c r="T78" s="1" t="s">
        <v>1284</v>
      </c>
      <c r="U78" s="1" t="s">
        <v>1285</v>
      </c>
      <c r="V78" s="1" t="s">
        <v>1286</v>
      </c>
    </row>
    <row r="79" s="1" customFormat="1" spans="1:22">
      <c r="A79" s="3">
        <v>999225124554918</v>
      </c>
      <c r="B79" s="1" t="s">
        <v>1657</v>
      </c>
      <c r="C79" s="1" t="s">
        <v>1680</v>
      </c>
      <c r="D79" s="1" t="s">
        <v>1672</v>
      </c>
      <c r="E79" s="1" t="s">
        <v>1681</v>
      </c>
      <c r="F79" s="1" t="s">
        <v>1292</v>
      </c>
      <c r="G79" s="1" t="s">
        <v>1325</v>
      </c>
      <c r="H79" s="1" t="s">
        <v>1275</v>
      </c>
      <c r="I79" s="1" t="s">
        <v>1682</v>
      </c>
      <c r="J79" s="1" t="s">
        <v>1277</v>
      </c>
      <c r="K79" s="1" t="s">
        <v>1682</v>
      </c>
      <c r="L79" s="1" t="s">
        <v>1682</v>
      </c>
      <c r="M79" s="1" t="s">
        <v>1278</v>
      </c>
      <c r="N79" s="1" t="s">
        <v>1278</v>
      </c>
      <c r="O79" s="1" t="s">
        <v>1279</v>
      </c>
      <c r="P79" s="1" t="s">
        <v>1280</v>
      </c>
      <c r="Q79" s="1" t="s">
        <v>1281</v>
      </c>
      <c r="R79" s="1" t="s">
        <v>1683</v>
      </c>
      <c r="S79" s="1" t="s">
        <v>1283</v>
      </c>
      <c r="T79" s="1" t="s">
        <v>1284</v>
      </c>
      <c r="U79" s="1" t="s">
        <v>1285</v>
      </c>
      <c r="V79" s="1" t="s">
        <v>1286</v>
      </c>
    </row>
    <row r="80" s="1" customFormat="1" spans="1:22">
      <c r="A80" s="1" t="s">
        <v>1684</v>
      </c>
      <c r="B80" s="1" t="s">
        <v>1685</v>
      </c>
      <c r="C80" s="1" t="s">
        <v>1686</v>
      </c>
      <c r="D80" s="1" t="s">
        <v>1672</v>
      </c>
      <c r="E80" s="1" t="s">
        <v>1687</v>
      </c>
      <c r="F80" s="1" t="s">
        <v>1273</v>
      </c>
      <c r="G80" s="1" t="s">
        <v>1292</v>
      </c>
      <c r="H80" s="1" t="s">
        <v>1275</v>
      </c>
      <c r="I80" s="1" t="s">
        <v>1279</v>
      </c>
      <c r="J80" s="1" t="s">
        <v>1277</v>
      </c>
      <c r="K80" s="1" t="s">
        <v>1279</v>
      </c>
      <c r="L80" s="1" t="s">
        <v>1279</v>
      </c>
      <c r="M80" s="1" t="s">
        <v>1278</v>
      </c>
      <c r="N80" s="1" t="s">
        <v>1278</v>
      </c>
      <c r="O80" s="1" t="s">
        <v>1279</v>
      </c>
      <c r="P80" s="1" t="s">
        <v>1280</v>
      </c>
      <c r="Q80" s="1" t="s">
        <v>1281</v>
      </c>
      <c r="R80" s="1" t="s">
        <v>1688</v>
      </c>
      <c r="S80" s="1" t="s">
        <v>1283</v>
      </c>
      <c r="T80" s="1" t="s">
        <v>1284</v>
      </c>
      <c r="U80" s="1" t="s">
        <v>1285</v>
      </c>
      <c r="V80" s="1" t="s">
        <v>1286</v>
      </c>
    </row>
    <row r="81" s="1" customFormat="1" spans="1:22">
      <c r="A81" s="3">
        <v>999225134485619</v>
      </c>
      <c r="B81" s="1" t="s">
        <v>1685</v>
      </c>
      <c r="C81" s="1" t="s">
        <v>1689</v>
      </c>
      <c r="D81" s="1" t="s">
        <v>1690</v>
      </c>
      <c r="E81" s="1" t="s">
        <v>1691</v>
      </c>
      <c r="F81" s="1" t="s">
        <v>1298</v>
      </c>
      <c r="G81" s="1" t="s">
        <v>1292</v>
      </c>
      <c r="H81" s="1" t="s">
        <v>1275</v>
      </c>
      <c r="I81" s="1" t="s">
        <v>1692</v>
      </c>
      <c r="J81" s="1" t="s">
        <v>1277</v>
      </c>
      <c r="K81" s="1" t="s">
        <v>1692</v>
      </c>
      <c r="L81" s="1" t="s">
        <v>1692</v>
      </c>
      <c r="M81" s="1" t="s">
        <v>1278</v>
      </c>
      <c r="N81" s="1" t="s">
        <v>1278</v>
      </c>
      <c r="O81" s="1" t="s">
        <v>1279</v>
      </c>
      <c r="P81" s="1" t="s">
        <v>1280</v>
      </c>
      <c r="Q81" s="1" t="s">
        <v>1281</v>
      </c>
      <c r="R81" s="1" t="s">
        <v>1693</v>
      </c>
      <c r="S81" s="1" t="s">
        <v>1283</v>
      </c>
      <c r="T81" s="1" t="s">
        <v>1284</v>
      </c>
      <c r="U81" s="1" t="s">
        <v>1285</v>
      </c>
      <c r="V81" s="1" t="s">
        <v>1286</v>
      </c>
    </row>
    <row r="82" s="1" customFormat="1" spans="1:22">
      <c r="A82" s="3">
        <v>999225146794209</v>
      </c>
      <c r="B82" s="1" t="s">
        <v>1694</v>
      </c>
      <c r="C82" s="1" t="s">
        <v>1695</v>
      </c>
      <c r="D82" s="1" t="s">
        <v>1696</v>
      </c>
      <c r="E82" s="1" t="s">
        <v>1697</v>
      </c>
      <c r="F82" s="1" t="s">
        <v>1292</v>
      </c>
      <c r="G82" s="1" t="s">
        <v>1274</v>
      </c>
      <c r="H82" s="1" t="s">
        <v>1275</v>
      </c>
      <c r="I82" s="1" t="s">
        <v>1698</v>
      </c>
      <c r="J82" s="1" t="s">
        <v>1277</v>
      </c>
      <c r="K82" s="1" t="s">
        <v>1698</v>
      </c>
      <c r="L82" s="1" t="s">
        <v>1698</v>
      </c>
      <c r="M82" s="1" t="s">
        <v>1278</v>
      </c>
      <c r="N82" s="1" t="s">
        <v>1278</v>
      </c>
      <c r="O82" s="1" t="s">
        <v>1279</v>
      </c>
      <c r="P82" s="1" t="s">
        <v>1280</v>
      </c>
      <c r="Q82" s="1" t="s">
        <v>1281</v>
      </c>
      <c r="R82" s="1" t="s">
        <v>1699</v>
      </c>
      <c r="S82" s="1" t="s">
        <v>1283</v>
      </c>
      <c r="T82" s="1" t="s">
        <v>1284</v>
      </c>
      <c r="U82" s="1" t="s">
        <v>1285</v>
      </c>
      <c r="V82" s="1" t="s">
        <v>1286</v>
      </c>
    </row>
    <row r="83" s="1" customFormat="1" spans="1:22">
      <c r="A83" s="3">
        <v>999225152667573</v>
      </c>
      <c r="B83" s="1" t="s">
        <v>1694</v>
      </c>
      <c r="C83" s="1" t="s">
        <v>1700</v>
      </c>
      <c r="D83" s="1" t="s">
        <v>1701</v>
      </c>
      <c r="E83" s="1" t="s">
        <v>1702</v>
      </c>
      <c r="F83" s="1" t="s">
        <v>1356</v>
      </c>
      <c r="G83" s="1" t="s">
        <v>1292</v>
      </c>
      <c r="H83" s="1" t="s">
        <v>1275</v>
      </c>
      <c r="I83" s="1" t="s">
        <v>1703</v>
      </c>
      <c r="J83" s="1" t="s">
        <v>1277</v>
      </c>
      <c r="K83" s="1" t="s">
        <v>1703</v>
      </c>
      <c r="L83" s="1" t="s">
        <v>1703</v>
      </c>
      <c r="M83" s="1" t="s">
        <v>1278</v>
      </c>
      <c r="N83" s="1" t="s">
        <v>1278</v>
      </c>
      <c r="O83" s="1" t="s">
        <v>1279</v>
      </c>
      <c r="P83" s="1" t="s">
        <v>1280</v>
      </c>
      <c r="Q83" s="1" t="s">
        <v>1281</v>
      </c>
      <c r="R83" s="1" t="s">
        <v>1704</v>
      </c>
      <c r="S83" s="1" t="s">
        <v>1283</v>
      </c>
      <c r="T83" s="1" t="s">
        <v>1284</v>
      </c>
      <c r="U83" s="1" t="s">
        <v>1285</v>
      </c>
      <c r="V83" s="1" t="s">
        <v>1286</v>
      </c>
    </row>
    <row r="84" s="1" customFormat="1" spans="1:22">
      <c r="A84" s="3">
        <v>999225153241257</v>
      </c>
      <c r="B84" s="1" t="s">
        <v>1694</v>
      </c>
      <c r="C84" s="1" t="s">
        <v>1705</v>
      </c>
      <c r="D84" s="1" t="s">
        <v>1706</v>
      </c>
      <c r="E84" s="1" t="s">
        <v>1707</v>
      </c>
      <c r="F84" s="1" t="s">
        <v>1291</v>
      </c>
      <c r="G84" s="1" t="s">
        <v>1274</v>
      </c>
      <c r="H84" s="1" t="s">
        <v>1275</v>
      </c>
      <c r="I84" s="1" t="s">
        <v>1708</v>
      </c>
      <c r="J84" s="1" t="s">
        <v>1277</v>
      </c>
      <c r="K84" s="1" t="s">
        <v>1708</v>
      </c>
      <c r="L84" s="1" t="s">
        <v>1708</v>
      </c>
      <c r="M84" s="1" t="s">
        <v>1278</v>
      </c>
      <c r="N84" s="1" t="s">
        <v>1278</v>
      </c>
      <c r="O84" s="1" t="s">
        <v>1279</v>
      </c>
      <c r="P84" s="1" t="s">
        <v>1280</v>
      </c>
      <c r="Q84" s="1" t="s">
        <v>1281</v>
      </c>
      <c r="R84" s="1" t="s">
        <v>1709</v>
      </c>
      <c r="S84" s="1" t="s">
        <v>1283</v>
      </c>
      <c r="T84" s="1" t="s">
        <v>1284</v>
      </c>
      <c r="U84" s="1" t="s">
        <v>1285</v>
      </c>
      <c r="V84" s="1" t="s">
        <v>1393</v>
      </c>
    </row>
    <row r="85" s="1" customFormat="1" spans="1:22">
      <c r="A85" s="3">
        <v>999225162522461</v>
      </c>
      <c r="B85" s="1" t="s">
        <v>1694</v>
      </c>
      <c r="C85" s="1" t="s">
        <v>1710</v>
      </c>
      <c r="D85" s="1" t="s">
        <v>1711</v>
      </c>
      <c r="E85" s="1" t="s">
        <v>1712</v>
      </c>
      <c r="F85" s="1" t="s">
        <v>1273</v>
      </c>
      <c r="G85" s="1" t="s">
        <v>1325</v>
      </c>
      <c r="H85" s="1" t="s">
        <v>1275</v>
      </c>
      <c r="I85" s="1" t="s">
        <v>1713</v>
      </c>
      <c r="J85" s="1" t="s">
        <v>1277</v>
      </c>
      <c r="K85" s="1" t="s">
        <v>1713</v>
      </c>
      <c r="L85" s="1" t="s">
        <v>1713</v>
      </c>
      <c r="M85" s="1" t="s">
        <v>1278</v>
      </c>
      <c r="N85" s="1" t="s">
        <v>1278</v>
      </c>
      <c r="O85" s="1" t="s">
        <v>1279</v>
      </c>
      <c r="P85" s="1" t="s">
        <v>1280</v>
      </c>
      <c r="Q85" s="1" t="s">
        <v>1281</v>
      </c>
      <c r="R85" s="1" t="s">
        <v>1714</v>
      </c>
      <c r="S85" s="1" t="s">
        <v>1283</v>
      </c>
      <c r="T85" s="1" t="s">
        <v>1284</v>
      </c>
      <c r="U85" s="1" t="s">
        <v>1285</v>
      </c>
      <c r="V85" s="1" t="s">
        <v>1286</v>
      </c>
    </row>
    <row r="86" s="1" customFormat="1" spans="1:22">
      <c r="A86" s="3">
        <v>999225165542636</v>
      </c>
      <c r="B86" s="1" t="s">
        <v>1694</v>
      </c>
      <c r="C86" s="1" t="s">
        <v>1715</v>
      </c>
      <c r="D86" s="1" t="s">
        <v>1361</v>
      </c>
      <c r="E86" s="1" t="s">
        <v>1716</v>
      </c>
      <c r="F86" s="1" t="s">
        <v>1291</v>
      </c>
      <c r="G86" s="1" t="s">
        <v>1325</v>
      </c>
      <c r="H86" s="1" t="s">
        <v>1275</v>
      </c>
      <c r="I86" s="1" t="s">
        <v>1717</v>
      </c>
      <c r="J86" s="1" t="s">
        <v>1277</v>
      </c>
      <c r="K86" s="1" t="s">
        <v>1717</v>
      </c>
      <c r="L86" s="1" t="s">
        <v>1717</v>
      </c>
      <c r="M86" s="1" t="s">
        <v>1278</v>
      </c>
      <c r="N86" s="1" t="s">
        <v>1278</v>
      </c>
      <c r="O86" s="1" t="s">
        <v>1279</v>
      </c>
      <c r="P86" s="1" t="s">
        <v>1280</v>
      </c>
      <c r="Q86" s="1" t="s">
        <v>1281</v>
      </c>
      <c r="R86" s="1" t="s">
        <v>1718</v>
      </c>
      <c r="S86" s="1" t="s">
        <v>1283</v>
      </c>
      <c r="T86" s="1" t="s">
        <v>1284</v>
      </c>
      <c r="U86" s="1" t="s">
        <v>1285</v>
      </c>
      <c r="V86" s="1" t="s">
        <v>1286</v>
      </c>
    </row>
    <row r="87" s="1" customFormat="1" spans="1:22">
      <c r="A87" s="1" t="s">
        <v>1719</v>
      </c>
      <c r="B87" s="1" t="s">
        <v>1720</v>
      </c>
      <c r="C87" s="1" t="s">
        <v>1721</v>
      </c>
      <c r="D87" s="1" t="s">
        <v>1607</v>
      </c>
      <c r="E87" s="1" t="s">
        <v>1722</v>
      </c>
      <c r="F87" s="1" t="s">
        <v>1273</v>
      </c>
      <c r="G87" s="1" t="s">
        <v>1325</v>
      </c>
      <c r="H87" s="1" t="s">
        <v>1275</v>
      </c>
      <c r="I87" s="1" t="s">
        <v>1279</v>
      </c>
      <c r="J87" s="1" t="s">
        <v>1277</v>
      </c>
      <c r="K87" s="1" t="s">
        <v>1279</v>
      </c>
      <c r="L87" s="1" t="s">
        <v>1279</v>
      </c>
      <c r="M87" s="1" t="s">
        <v>1278</v>
      </c>
      <c r="N87" s="1" t="s">
        <v>1278</v>
      </c>
      <c r="O87" s="1" t="s">
        <v>1279</v>
      </c>
      <c r="P87" s="1" t="s">
        <v>1280</v>
      </c>
      <c r="Q87" s="1" t="s">
        <v>1281</v>
      </c>
      <c r="R87" s="1" t="s">
        <v>1723</v>
      </c>
      <c r="S87" s="1" t="s">
        <v>1283</v>
      </c>
      <c r="T87" s="1" t="s">
        <v>1284</v>
      </c>
      <c r="U87" s="1" t="s">
        <v>1285</v>
      </c>
      <c r="V87" s="1" t="s">
        <v>1286</v>
      </c>
    </row>
    <row r="88" s="1" customFormat="1" spans="1:22">
      <c r="A88" s="3">
        <v>999225177192097</v>
      </c>
      <c r="B88" s="1" t="s">
        <v>1720</v>
      </c>
      <c r="C88" s="1" t="s">
        <v>1724</v>
      </c>
      <c r="D88" s="1" t="s">
        <v>1725</v>
      </c>
      <c r="E88" s="1" t="s">
        <v>1726</v>
      </c>
      <c r="F88" s="1" t="s">
        <v>1291</v>
      </c>
      <c r="G88" s="1" t="s">
        <v>1292</v>
      </c>
      <c r="H88" s="1" t="s">
        <v>1275</v>
      </c>
      <c r="I88" s="1" t="s">
        <v>1727</v>
      </c>
      <c r="J88" s="1" t="s">
        <v>1277</v>
      </c>
      <c r="K88" s="1" t="s">
        <v>1727</v>
      </c>
      <c r="L88" s="1" t="s">
        <v>1727</v>
      </c>
      <c r="M88" s="1" t="s">
        <v>1278</v>
      </c>
      <c r="N88" s="1" t="s">
        <v>1278</v>
      </c>
      <c r="O88" s="1" t="s">
        <v>1279</v>
      </c>
      <c r="P88" s="1" t="s">
        <v>1280</v>
      </c>
      <c r="Q88" s="1" t="s">
        <v>1281</v>
      </c>
      <c r="R88" s="1" t="s">
        <v>1728</v>
      </c>
      <c r="S88" s="1" t="s">
        <v>1283</v>
      </c>
      <c r="T88" s="1" t="s">
        <v>1284</v>
      </c>
      <c r="U88" s="1" t="s">
        <v>1285</v>
      </c>
      <c r="V88" s="1" t="s">
        <v>1307</v>
      </c>
    </row>
    <row r="89" s="1" customFormat="1" spans="1:22">
      <c r="A89" s="3">
        <v>999225179929864</v>
      </c>
      <c r="B89" s="1" t="s">
        <v>1720</v>
      </c>
      <c r="C89" s="1" t="s">
        <v>1729</v>
      </c>
      <c r="D89" s="1" t="s">
        <v>1725</v>
      </c>
      <c r="E89" s="1" t="s">
        <v>1730</v>
      </c>
      <c r="F89" s="1" t="s">
        <v>1292</v>
      </c>
      <c r="G89" s="1" t="s">
        <v>1325</v>
      </c>
      <c r="H89" s="1" t="s">
        <v>1275</v>
      </c>
      <c r="I89" s="1" t="s">
        <v>1731</v>
      </c>
      <c r="J89" s="1" t="s">
        <v>1277</v>
      </c>
      <c r="K89" s="1" t="s">
        <v>1731</v>
      </c>
      <c r="L89" s="1" t="s">
        <v>1731</v>
      </c>
      <c r="M89" s="1" t="s">
        <v>1278</v>
      </c>
      <c r="N89" s="1" t="s">
        <v>1278</v>
      </c>
      <c r="O89" s="1" t="s">
        <v>1279</v>
      </c>
      <c r="P89" s="1" t="s">
        <v>1280</v>
      </c>
      <c r="Q89" s="1" t="s">
        <v>1281</v>
      </c>
      <c r="R89" s="1" t="s">
        <v>1732</v>
      </c>
      <c r="S89" s="1" t="s">
        <v>1283</v>
      </c>
      <c r="T89" s="1" t="s">
        <v>1284</v>
      </c>
      <c r="U89" s="1" t="s">
        <v>1285</v>
      </c>
      <c r="V89" s="1" t="s">
        <v>1307</v>
      </c>
    </row>
    <row r="90" s="1" customFormat="1" spans="1:22">
      <c r="A90" s="3">
        <v>999225194940321</v>
      </c>
      <c r="B90" s="1" t="s">
        <v>1733</v>
      </c>
      <c r="C90" s="1" t="s">
        <v>1734</v>
      </c>
      <c r="D90" s="1" t="s">
        <v>1735</v>
      </c>
      <c r="E90" s="1" t="s">
        <v>1736</v>
      </c>
      <c r="F90" s="1" t="s">
        <v>1292</v>
      </c>
      <c r="G90" s="1" t="s">
        <v>1274</v>
      </c>
      <c r="H90" s="1" t="s">
        <v>1275</v>
      </c>
      <c r="I90" s="1" t="s">
        <v>1737</v>
      </c>
      <c r="J90" s="1" t="s">
        <v>1277</v>
      </c>
      <c r="K90" s="1" t="s">
        <v>1737</v>
      </c>
      <c r="L90" s="1" t="s">
        <v>1737</v>
      </c>
      <c r="M90" s="1" t="s">
        <v>1278</v>
      </c>
      <c r="N90" s="1" t="s">
        <v>1278</v>
      </c>
      <c r="O90" s="1" t="s">
        <v>1279</v>
      </c>
      <c r="P90" s="1" t="s">
        <v>1280</v>
      </c>
      <c r="Q90" s="1" t="s">
        <v>1281</v>
      </c>
      <c r="R90" s="1" t="s">
        <v>1738</v>
      </c>
      <c r="S90" s="1" t="s">
        <v>1283</v>
      </c>
      <c r="T90" s="1" t="s">
        <v>1284</v>
      </c>
      <c r="U90" s="1" t="s">
        <v>1285</v>
      </c>
      <c r="V90" s="1" t="s">
        <v>1566</v>
      </c>
    </row>
    <row r="91" s="1" customFormat="1" spans="1:22">
      <c r="A91" s="3">
        <v>999225196907561</v>
      </c>
      <c r="B91" s="1" t="s">
        <v>1733</v>
      </c>
      <c r="C91" s="1" t="s">
        <v>1739</v>
      </c>
      <c r="D91" s="1" t="s">
        <v>1740</v>
      </c>
      <c r="E91" s="1" t="s">
        <v>1741</v>
      </c>
      <c r="F91" s="1" t="s">
        <v>1298</v>
      </c>
      <c r="G91" s="1" t="s">
        <v>1292</v>
      </c>
      <c r="H91" s="1" t="s">
        <v>1275</v>
      </c>
      <c r="I91" s="1" t="s">
        <v>1742</v>
      </c>
      <c r="J91" s="1" t="s">
        <v>1277</v>
      </c>
      <c r="K91" s="1" t="s">
        <v>1742</v>
      </c>
      <c r="L91" s="1" t="s">
        <v>1742</v>
      </c>
      <c r="M91" s="1" t="s">
        <v>1278</v>
      </c>
      <c r="N91" s="1" t="s">
        <v>1278</v>
      </c>
      <c r="O91" s="1" t="s">
        <v>1279</v>
      </c>
      <c r="P91" s="1" t="s">
        <v>1280</v>
      </c>
      <c r="Q91" s="1" t="s">
        <v>1281</v>
      </c>
      <c r="R91" s="1" t="s">
        <v>1743</v>
      </c>
      <c r="S91" s="1" t="s">
        <v>1283</v>
      </c>
      <c r="T91" s="1" t="s">
        <v>1284</v>
      </c>
      <c r="U91" s="1" t="s">
        <v>1285</v>
      </c>
      <c r="V91" s="1" t="s">
        <v>1286</v>
      </c>
    </row>
    <row r="92" s="1" customFormat="1" spans="1:22">
      <c r="A92" s="3">
        <v>999225213040343</v>
      </c>
      <c r="B92" s="1" t="s">
        <v>1744</v>
      </c>
      <c r="C92" s="1" t="s">
        <v>1745</v>
      </c>
      <c r="D92" s="1" t="s">
        <v>1746</v>
      </c>
      <c r="E92" s="1" t="s">
        <v>1747</v>
      </c>
      <c r="F92" s="1" t="s">
        <v>1356</v>
      </c>
      <c r="G92" s="1" t="s">
        <v>1292</v>
      </c>
      <c r="H92" s="1" t="s">
        <v>1275</v>
      </c>
      <c r="I92" s="1" t="s">
        <v>1748</v>
      </c>
      <c r="J92" s="1" t="s">
        <v>1277</v>
      </c>
      <c r="K92" s="1" t="s">
        <v>1748</v>
      </c>
      <c r="L92" s="1" t="s">
        <v>1748</v>
      </c>
      <c r="M92" s="1" t="s">
        <v>1278</v>
      </c>
      <c r="N92" s="1" t="s">
        <v>1278</v>
      </c>
      <c r="O92" s="1" t="s">
        <v>1279</v>
      </c>
      <c r="P92" s="1" t="s">
        <v>1280</v>
      </c>
      <c r="Q92" s="1" t="s">
        <v>1281</v>
      </c>
      <c r="R92" s="1" t="s">
        <v>1749</v>
      </c>
      <c r="S92" s="1" t="s">
        <v>1283</v>
      </c>
      <c r="T92" s="1" t="s">
        <v>1284</v>
      </c>
      <c r="U92" s="1" t="s">
        <v>1285</v>
      </c>
      <c r="V92" s="1" t="s">
        <v>1393</v>
      </c>
    </row>
    <row r="93" s="1" customFormat="1" spans="1:22">
      <c r="A93" s="3">
        <v>25220053516</v>
      </c>
      <c r="B93" s="1" t="s">
        <v>1744</v>
      </c>
      <c r="C93" s="1" t="s">
        <v>1750</v>
      </c>
      <c r="D93" s="1" t="s">
        <v>1751</v>
      </c>
      <c r="E93" s="1" t="s">
        <v>1752</v>
      </c>
      <c r="F93" s="1" t="s">
        <v>1273</v>
      </c>
      <c r="G93" s="1" t="s">
        <v>1325</v>
      </c>
      <c r="H93" s="1" t="s">
        <v>1275</v>
      </c>
      <c r="I93" s="1" t="s">
        <v>1753</v>
      </c>
      <c r="J93" s="1" t="s">
        <v>1277</v>
      </c>
      <c r="K93" s="1" t="s">
        <v>1753</v>
      </c>
      <c r="L93" s="1" t="s">
        <v>1753</v>
      </c>
      <c r="M93" s="1" t="s">
        <v>1278</v>
      </c>
      <c r="N93" s="1" t="s">
        <v>1278</v>
      </c>
      <c r="O93" s="1" t="s">
        <v>1279</v>
      </c>
      <c r="P93" s="1" t="s">
        <v>1280</v>
      </c>
      <c r="Q93" s="1" t="s">
        <v>1281</v>
      </c>
      <c r="R93" s="1" t="s">
        <v>1754</v>
      </c>
      <c r="S93" s="1" t="s">
        <v>1283</v>
      </c>
      <c r="T93" s="1" t="s">
        <v>1284</v>
      </c>
      <c r="U93" s="1" t="s">
        <v>1285</v>
      </c>
      <c r="V93" s="1" t="s">
        <v>1286</v>
      </c>
    </row>
    <row r="94" s="1" customFormat="1" spans="1:22">
      <c r="A94" s="3">
        <v>999225223756094</v>
      </c>
      <c r="B94" s="1" t="s">
        <v>1744</v>
      </c>
      <c r="C94" s="1" t="s">
        <v>1755</v>
      </c>
      <c r="D94" s="1" t="s">
        <v>1756</v>
      </c>
      <c r="E94" s="1" t="s">
        <v>1757</v>
      </c>
      <c r="F94" s="1" t="s">
        <v>1273</v>
      </c>
      <c r="G94" s="1" t="s">
        <v>1274</v>
      </c>
      <c r="H94" s="1" t="s">
        <v>1275</v>
      </c>
      <c r="I94" s="1" t="s">
        <v>1758</v>
      </c>
      <c r="J94" s="1" t="s">
        <v>1277</v>
      </c>
      <c r="K94" s="1" t="s">
        <v>1758</v>
      </c>
      <c r="L94" s="1" t="s">
        <v>1758</v>
      </c>
      <c r="M94" s="1" t="s">
        <v>1278</v>
      </c>
      <c r="N94" s="1" t="s">
        <v>1278</v>
      </c>
      <c r="O94" s="1" t="s">
        <v>1279</v>
      </c>
      <c r="P94" s="1" t="s">
        <v>1280</v>
      </c>
      <c r="Q94" s="1" t="s">
        <v>1281</v>
      </c>
      <c r="R94" s="1" t="s">
        <v>1759</v>
      </c>
      <c r="S94" s="1" t="s">
        <v>1283</v>
      </c>
      <c r="T94" s="1" t="s">
        <v>1284</v>
      </c>
      <c r="U94" s="1" t="s">
        <v>1285</v>
      </c>
      <c r="V94" s="1" t="s">
        <v>1760</v>
      </c>
    </row>
    <row r="95" s="1" customFormat="1" spans="1:22">
      <c r="A95" s="3">
        <v>999225223906274</v>
      </c>
      <c r="B95" s="1" t="s">
        <v>1744</v>
      </c>
      <c r="C95" s="1" t="s">
        <v>1761</v>
      </c>
      <c r="D95" s="1" t="s">
        <v>1751</v>
      </c>
      <c r="E95" s="1" t="s">
        <v>1762</v>
      </c>
      <c r="F95" s="1" t="s">
        <v>1291</v>
      </c>
      <c r="G95" s="1" t="s">
        <v>1292</v>
      </c>
      <c r="H95" s="1" t="s">
        <v>1275</v>
      </c>
      <c r="I95" s="1" t="s">
        <v>1763</v>
      </c>
      <c r="J95" s="1" t="s">
        <v>1277</v>
      </c>
      <c r="K95" s="1" t="s">
        <v>1763</v>
      </c>
      <c r="L95" s="1" t="s">
        <v>1763</v>
      </c>
      <c r="M95" s="1" t="s">
        <v>1278</v>
      </c>
      <c r="N95" s="1" t="s">
        <v>1278</v>
      </c>
      <c r="O95" s="1" t="s">
        <v>1279</v>
      </c>
      <c r="P95" s="1" t="s">
        <v>1280</v>
      </c>
      <c r="Q95" s="1" t="s">
        <v>1281</v>
      </c>
      <c r="R95" s="1" t="s">
        <v>1764</v>
      </c>
      <c r="S95" s="1" t="s">
        <v>1283</v>
      </c>
      <c r="T95" s="1" t="s">
        <v>1284</v>
      </c>
      <c r="U95" s="1" t="s">
        <v>1285</v>
      </c>
      <c r="V95" s="1" t="s">
        <v>1286</v>
      </c>
    </row>
    <row r="96" s="1" customFormat="1" spans="1:22">
      <c r="A96" s="3">
        <v>999225229299260</v>
      </c>
      <c r="B96" s="1" t="s">
        <v>1765</v>
      </c>
      <c r="C96" s="1" t="s">
        <v>1766</v>
      </c>
      <c r="D96" s="1" t="s">
        <v>1767</v>
      </c>
      <c r="E96" s="1" t="s">
        <v>1768</v>
      </c>
      <c r="F96" s="1" t="s">
        <v>1291</v>
      </c>
      <c r="G96" s="1" t="s">
        <v>1292</v>
      </c>
      <c r="H96" s="1" t="s">
        <v>1275</v>
      </c>
      <c r="I96" s="1" t="s">
        <v>1769</v>
      </c>
      <c r="J96" s="1" t="s">
        <v>1277</v>
      </c>
      <c r="K96" s="1" t="s">
        <v>1769</v>
      </c>
      <c r="L96" s="1" t="s">
        <v>1769</v>
      </c>
      <c r="M96" s="1" t="s">
        <v>1278</v>
      </c>
      <c r="N96" s="1" t="s">
        <v>1278</v>
      </c>
      <c r="O96" s="1" t="s">
        <v>1279</v>
      </c>
      <c r="P96" s="1" t="s">
        <v>1280</v>
      </c>
      <c r="Q96" s="1" t="s">
        <v>1281</v>
      </c>
      <c r="R96" s="1" t="s">
        <v>1770</v>
      </c>
      <c r="S96" s="1" t="s">
        <v>1283</v>
      </c>
      <c r="T96" s="1" t="s">
        <v>1284</v>
      </c>
      <c r="U96" s="1" t="s">
        <v>1285</v>
      </c>
      <c r="V96" s="1" t="s">
        <v>1286</v>
      </c>
    </row>
    <row r="97" s="1" customFormat="1" spans="1:22">
      <c r="A97" s="3">
        <v>999225229619684</v>
      </c>
      <c r="B97" s="1" t="s">
        <v>1765</v>
      </c>
      <c r="C97" s="1" t="s">
        <v>1771</v>
      </c>
      <c r="D97" s="1" t="s">
        <v>1772</v>
      </c>
      <c r="E97" s="1" t="s">
        <v>1773</v>
      </c>
      <c r="F97" s="1" t="s">
        <v>1298</v>
      </c>
      <c r="G97" s="1" t="s">
        <v>1325</v>
      </c>
      <c r="H97" s="1" t="s">
        <v>1275</v>
      </c>
      <c r="I97" s="1" t="s">
        <v>1609</v>
      </c>
      <c r="J97" s="1" t="s">
        <v>1277</v>
      </c>
      <c r="K97" s="1" t="s">
        <v>1609</v>
      </c>
      <c r="L97" s="1" t="s">
        <v>1609</v>
      </c>
      <c r="M97" s="1" t="s">
        <v>1278</v>
      </c>
      <c r="N97" s="1" t="s">
        <v>1278</v>
      </c>
      <c r="O97" s="1" t="s">
        <v>1279</v>
      </c>
      <c r="P97" s="1" t="s">
        <v>1280</v>
      </c>
      <c r="Q97" s="1" t="s">
        <v>1281</v>
      </c>
      <c r="R97" s="1" t="s">
        <v>1774</v>
      </c>
      <c r="S97" s="1" t="s">
        <v>1283</v>
      </c>
      <c r="T97" s="1" t="s">
        <v>1284</v>
      </c>
      <c r="U97" s="1" t="s">
        <v>1285</v>
      </c>
      <c r="V97" s="1" t="s">
        <v>1286</v>
      </c>
    </row>
    <row r="98" s="1" customFormat="1" spans="1:22">
      <c r="A98" s="3">
        <v>999225247845608</v>
      </c>
      <c r="B98" s="1" t="s">
        <v>1765</v>
      </c>
      <c r="C98" s="1" t="s">
        <v>1775</v>
      </c>
      <c r="D98" s="1" t="s">
        <v>1776</v>
      </c>
      <c r="E98" s="1" t="s">
        <v>1777</v>
      </c>
      <c r="F98" s="1" t="s">
        <v>1273</v>
      </c>
      <c r="G98" s="1" t="s">
        <v>1274</v>
      </c>
      <c r="H98" s="1" t="s">
        <v>1275</v>
      </c>
      <c r="I98" s="1" t="s">
        <v>1778</v>
      </c>
      <c r="J98" s="1" t="s">
        <v>1277</v>
      </c>
      <c r="K98" s="1" t="s">
        <v>1778</v>
      </c>
      <c r="L98" s="1" t="s">
        <v>1778</v>
      </c>
      <c r="M98" s="1" t="s">
        <v>1278</v>
      </c>
      <c r="N98" s="1" t="s">
        <v>1278</v>
      </c>
      <c r="O98" s="1" t="s">
        <v>1279</v>
      </c>
      <c r="P98" s="1" t="s">
        <v>1280</v>
      </c>
      <c r="Q98" s="1" t="s">
        <v>1281</v>
      </c>
      <c r="R98" s="1" t="s">
        <v>1779</v>
      </c>
      <c r="S98" s="1" t="s">
        <v>1283</v>
      </c>
      <c r="T98" s="1" t="s">
        <v>1284</v>
      </c>
      <c r="U98" s="1" t="s">
        <v>1285</v>
      </c>
      <c r="V98" s="1" t="s">
        <v>1780</v>
      </c>
    </row>
    <row r="99" s="1" customFormat="1" spans="1:22">
      <c r="A99" s="3">
        <v>999225249572372</v>
      </c>
      <c r="B99" s="1" t="s">
        <v>1781</v>
      </c>
      <c r="C99" s="1" t="s">
        <v>1782</v>
      </c>
      <c r="D99" s="1" t="s">
        <v>1783</v>
      </c>
      <c r="E99" s="1" t="s">
        <v>1784</v>
      </c>
      <c r="F99" s="1" t="s">
        <v>1356</v>
      </c>
      <c r="G99" s="1" t="s">
        <v>1292</v>
      </c>
      <c r="H99" s="1" t="s">
        <v>1275</v>
      </c>
      <c r="I99" s="1" t="s">
        <v>1785</v>
      </c>
      <c r="J99" s="1" t="s">
        <v>1277</v>
      </c>
      <c r="K99" s="1" t="s">
        <v>1785</v>
      </c>
      <c r="L99" s="1" t="s">
        <v>1785</v>
      </c>
      <c r="M99" s="1" t="s">
        <v>1278</v>
      </c>
      <c r="N99" s="1" t="s">
        <v>1278</v>
      </c>
      <c r="O99" s="1" t="s">
        <v>1279</v>
      </c>
      <c r="P99" s="1" t="s">
        <v>1280</v>
      </c>
      <c r="Q99" s="1" t="s">
        <v>1281</v>
      </c>
      <c r="R99" s="1" t="s">
        <v>1786</v>
      </c>
      <c r="S99" s="1" t="s">
        <v>1283</v>
      </c>
      <c r="T99" s="1" t="s">
        <v>1284</v>
      </c>
      <c r="U99" s="1" t="s">
        <v>1285</v>
      </c>
      <c r="V99" s="1" t="s">
        <v>1338</v>
      </c>
    </row>
    <row r="100" s="1" customFormat="1" spans="1:22">
      <c r="A100" s="3">
        <v>999225253592094</v>
      </c>
      <c r="B100" s="1" t="s">
        <v>1781</v>
      </c>
      <c r="C100" s="1" t="s">
        <v>1787</v>
      </c>
      <c r="D100" s="1" t="s">
        <v>1436</v>
      </c>
      <c r="E100" s="1" t="s">
        <v>1788</v>
      </c>
      <c r="F100" s="1" t="s">
        <v>1356</v>
      </c>
      <c r="G100" s="1" t="s">
        <v>1292</v>
      </c>
      <c r="H100" s="1" t="s">
        <v>1275</v>
      </c>
      <c r="I100" s="1" t="s">
        <v>1789</v>
      </c>
      <c r="J100" s="1" t="s">
        <v>1277</v>
      </c>
      <c r="K100" s="1" t="s">
        <v>1789</v>
      </c>
      <c r="L100" s="1" t="s">
        <v>1789</v>
      </c>
      <c r="M100" s="1" t="s">
        <v>1278</v>
      </c>
      <c r="N100" s="1" t="s">
        <v>1278</v>
      </c>
      <c r="O100" s="1" t="s">
        <v>1279</v>
      </c>
      <c r="P100" s="1" t="s">
        <v>1280</v>
      </c>
      <c r="Q100" s="1" t="s">
        <v>1281</v>
      </c>
      <c r="R100" s="1" t="s">
        <v>1790</v>
      </c>
      <c r="S100" s="1" t="s">
        <v>1283</v>
      </c>
      <c r="T100" s="1" t="s">
        <v>1284</v>
      </c>
      <c r="U100" s="1" t="s">
        <v>1285</v>
      </c>
      <c r="V100" s="1" t="s">
        <v>1307</v>
      </c>
    </row>
    <row r="101" s="1" customFormat="1" spans="1:22">
      <c r="A101" s="3">
        <v>999225269381710</v>
      </c>
      <c r="B101" s="1" t="s">
        <v>1791</v>
      </c>
      <c r="C101" s="1" t="s">
        <v>1792</v>
      </c>
      <c r="D101" s="1" t="s">
        <v>1793</v>
      </c>
      <c r="E101" s="1" t="s">
        <v>1794</v>
      </c>
      <c r="F101" s="1" t="s">
        <v>1273</v>
      </c>
      <c r="G101" s="1" t="s">
        <v>1325</v>
      </c>
      <c r="H101" s="1" t="s">
        <v>1275</v>
      </c>
      <c r="I101" s="1" t="s">
        <v>1795</v>
      </c>
      <c r="J101" s="1" t="s">
        <v>1277</v>
      </c>
      <c r="K101" s="1" t="s">
        <v>1795</v>
      </c>
      <c r="L101" s="1" t="s">
        <v>1795</v>
      </c>
      <c r="M101" s="1" t="s">
        <v>1278</v>
      </c>
      <c r="N101" s="1" t="s">
        <v>1278</v>
      </c>
      <c r="O101" s="1" t="s">
        <v>1279</v>
      </c>
      <c r="P101" s="1" t="s">
        <v>1280</v>
      </c>
      <c r="Q101" s="1" t="s">
        <v>1281</v>
      </c>
      <c r="R101" s="1" t="s">
        <v>1796</v>
      </c>
      <c r="S101" s="1" t="s">
        <v>1283</v>
      </c>
      <c r="T101" s="1" t="s">
        <v>1284</v>
      </c>
      <c r="U101" s="1" t="s">
        <v>1285</v>
      </c>
      <c r="V101" s="1" t="s">
        <v>1307</v>
      </c>
    </row>
    <row r="102" s="1" customFormat="1" spans="1:22">
      <c r="A102" s="3">
        <v>999225272096266</v>
      </c>
      <c r="B102" s="1" t="s">
        <v>1791</v>
      </c>
      <c r="C102" s="1" t="s">
        <v>1797</v>
      </c>
      <c r="D102" s="1" t="s">
        <v>1798</v>
      </c>
      <c r="E102" s="1" t="s">
        <v>1799</v>
      </c>
      <c r="F102" s="1" t="s">
        <v>1292</v>
      </c>
      <c r="G102" s="1" t="s">
        <v>1325</v>
      </c>
      <c r="H102" s="1" t="s">
        <v>1275</v>
      </c>
      <c r="I102" s="1" t="s">
        <v>1800</v>
      </c>
      <c r="J102" s="1" t="s">
        <v>1277</v>
      </c>
      <c r="K102" s="1" t="s">
        <v>1800</v>
      </c>
      <c r="L102" s="1" t="s">
        <v>1800</v>
      </c>
      <c r="M102" s="1" t="s">
        <v>1278</v>
      </c>
      <c r="N102" s="1" t="s">
        <v>1278</v>
      </c>
      <c r="O102" s="1" t="s">
        <v>1279</v>
      </c>
      <c r="P102" s="1" t="s">
        <v>1280</v>
      </c>
      <c r="Q102" s="1" t="s">
        <v>1281</v>
      </c>
      <c r="R102" s="1" t="s">
        <v>1801</v>
      </c>
      <c r="S102" s="1" t="s">
        <v>1283</v>
      </c>
      <c r="T102" s="1" t="s">
        <v>1284</v>
      </c>
      <c r="U102" s="1" t="s">
        <v>1285</v>
      </c>
      <c r="V102" s="1" t="s">
        <v>1760</v>
      </c>
    </row>
    <row r="103" s="1" customFormat="1" spans="1:22">
      <c r="A103" s="3">
        <v>999225285387404</v>
      </c>
      <c r="B103" s="1" t="s">
        <v>1791</v>
      </c>
      <c r="C103" s="1" t="s">
        <v>1802</v>
      </c>
      <c r="D103" s="1" t="s">
        <v>1803</v>
      </c>
      <c r="E103" s="1" t="s">
        <v>1804</v>
      </c>
      <c r="F103" s="1" t="s">
        <v>1298</v>
      </c>
      <c r="G103" s="1" t="s">
        <v>1292</v>
      </c>
      <c r="H103" s="1" t="s">
        <v>1275</v>
      </c>
      <c r="I103" s="1" t="s">
        <v>1805</v>
      </c>
      <c r="J103" s="1" t="s">
        <v>1277</v>
      </c>
      <c r="K103" s="1" t="s">
        <v>1805</v>
      </c>
      <c r="L103" s="1" t="s">
        <v>1805</v>
      </c>
      <c r="M103" s="1" t="s">
        <v>1278</v>
      </c>
      <c r="N103" s="1" t="s">
        <v>1278</v>
      </c>
      <c r="O103" s="1" t="s">
        <v>1279</v>
      </c>
      <c r="P103" s="1" t="s">
        <v>1280</v>
      </c>
      <c r="Q103" s="1" t="s">
        <v>1281</v>
      </c>
      <c r="R103" s="1" t="s">
        <v>1806</v>
      </c>
      <c r="S103" s="1" t="s">
        <v>1283</v>
      </c>
      <c r="T103" s="1" t="s">
        <v>1284</v>
      </c>
      <c r="U103" s="1" t="s">
        <v>1285</v>
      </c>
      <c r="V103" s="1" t="s">
        <v>1286</v>
      </c>
    </row>
    <row r="104" s="1" customFormat="1" spans="1:22">
      <c r="A104" s="3">
        <v>999225291099730</v>
      </c>
      <c r="B104" s="1" t="s">
        <v>1807</v>
      </c>
      <c r="C104" s="1" t="s">
        <v>1808</v>
      </c>
      <c r="D104" s="1" t="s">
        <v>1809</v>
      </c>
      <c r="E104" s="1" t="s">
        <v>1810</v>
      </c>
      <c r="F104" s="1" t="s">
        <v>1273</v>
      </c>
      <c r="G104" s="1" t="s">
        <v>1274</v>
      </c>
      <c r="H104" s="1" t="s">
        <v>1275</v>
      </c>
      <c r="I104" s="1" t="s">
        <v>1811</v>
      </c>
      <c r="J104" s="1" t="s">
        <v>1277</v>
      </c>
      <c r="K104" s="1" t="s">
        <v>1811</v>
      </c>
      <c r="L104" s="1" t="s">
        <v>1811</v>
      </c>
      <c r="M104" s="1" t="s">
        <v>1278</v>
      </c>
      <c r="N104" s="1" t="s">
        <v>1278</v>
      </c>
      <c r="O104" s="1" t="s">
        <v>1279</v>
      </c>
      <c r="P104" s="1" t="s">
        <v>1280</v>
      </c>
      <c r="Q104" s="1" t="s">
        <v>1281</v>
      </c>
      <c r="R104" s="1" t="s">
        <v>1812</v>
      </c>
      <c r="S104" s="1" t="s">
        <v>1283</v>
      </c>
      <c r="T104" s="1" t="s">
        <v>1284</v>
      </c>
      <c r="U104" s="1" t="s">
        <v>1285</v>
      </c>
      <c r="V104" s="1" t="s">
        <v>1286</v>
      </c>
    </row>
    <row r="105" s="1" customFormat="1" spans="1:22">
      <c r="A105" s="3">
        <v>999225292002858</v>
      </c>
      <c r="B105" s="1" t="s">
        <v>1807</v>
      </c>
      <c r="C105" s="1" t="s">
        <v>1813</v>
      </c>
      <c r="D105" s="1" t="s">
        <v>1814</v>
      </c>
      <c r="E105" s="1" t="s">
        <v>1815</v>
      </c>
      <c r="F105" s="1" t="s">
        <v>1292</v>
      </c>
      <c r="G105" s="1" t="s">
        <v>1325</v>
      </c>
      <c r="H105" s="1" t="s">
        <v>1275</v>
      </c>
      <c r="I105" s="1" t="s">
        <v>1816</v>
      </c>
      <c r="J105" s="1" t="s">
        <v>1277</v>
      </c>
      <c r="K105" s="1" t="s">
        <v>1816</v>
      </c>
      <c r="L105" s="1" t="s">
        <v>1816</v>
      </c>
      <c r="M105" s="1" t="s">
        <v>1278</v>
      </c>
      <c r="N105" s="1" t="s">
        <v>1278</v>
      </c>
      <c r="O105" s="1" t="s">
        <v>1279</v>
      </c>
      <c r="P105" s="1" t="s">
        <v>1280</v>
      </c>
      <c r="Q105" s="1" t="s">
        <v>1281</v>
      </c>
      <c r="R105" s="1" t="s">
        <v>1817</v>
      </c>
      <c r="S105" s="1" t="s">
        <v>1283</v>
      </c>
      <c r="T105" s="1" t="s">
        <v>1284</v>
      </c>
      <c r="U105" s="1" t="s">
        <v>1285</v>
      </c>
      <c r="V105" s="1" t="s">
        <v>1760</v>
      </c>
    </row>
    <row r="106" s="1" customFormat="1" spans="1:22">
      <c r="A106" s="3">
        <v>999225301940210</v>
      </c>
      <c r="B106" s="1" t="s">
        <v>1807</v>
      </c>
      <c r="C106" s="1" t="s">
        <v>1818</v>
      </c>
      <c r="D106" s="1" t="s">
        <v>1819</v>
      </c>
      <c r="E106" s="1" t="s">
        <v>1820</v>
      </c>
      <c r="F106" s="1" t="s">
        <v>1292</v>
      </c>
      <c r="G106" s="1" t="s">
        <v>1274</v>
      </c>
      <c r="H106" s="1" t="s">
        <v>1275</v>
      </c>
      <c r="I106" s="1" t="s">
        <v>1821</v>
      </c>
      <c r="J106" s="1" t="s">
        <v>1277</v>
      </c>
      <c r="K106" s="1" t="s">
        <v>1821</v>
      </c>
      <c r="L106" s="1" t="s">
        <v>1821</v>
      </c>
      <c r="M106" s="1" t="s">
        <v>1278</v>
      </c>
      <c r="N106" s="1" t="s">
        <v>1278</v>
      </c>
      <c r="O106" s="1" t="s">
        <v>1279</v>
      </c>
      <c r="P106" s="1" t="s">
        <v>1280</v>
      </c>
      <c r="Q106" s="1" t="s">
        <v>1281</v>
      </c>
      <c r="R106" s="1" t="s">
        <v>1822</v>
      </c>
      <c r="S106" s="1" t="s">
        <v>1283</v>
      </c>
      <c r="T106" s="1" t="s">
        <v>1284</v>
      </c>
      <c r="U106" s="1" t="s">
        <v>1285</v>
      </c>
      <c r="V106" s="1" t="s">
        <v>1286</v>
      </c>
    </row>
    <row r="107" s="1" customFormat="1" spans="1:22">
      <c r="A107" s="3">
        <v>999225303445149</v>
      </c>
      <c r="B107" s="1" t="s">
        <v>1807</v>
      </c>
      <c r="C107" s="1" t="s">
        <v>1823</v>
      </c>
      <c r="D107" s="1" t="s">
        <v>1756</v>
      </c>
      <c r="E107" s="1" t="s">
        <v>1824</v>
      </c>
      <c r="F107" s="1" t="s">
        <v>1356</v>
      </c>
      <c r="G107" s="1" t="s">
        <v>1292</v>
      </c>
      <c r="H107" s="1" t="s">
        <v>1275</v>
      </c>
      <c r="I107" s="1" t="s">
        <v>1825</v>
      </c>
      <c r="J107" s="1" t="s">
        <v>1277</v>
      </c>
      <c r="K107" s="1" t="s">
        <v>1825</v>
      </c>
      <c r="L107" s="1" t="s">
        <v>1825</v>
      </c>
      <c r="M107" s="1" t="s">
        <v>1278</v>
      </c>
      <c r="N107" s="1" t="s">
        <v>1278</v>
      </c>
      <c r="O107" s="1" t="s">
        <v>1279</v>
      </c>
      <c r="P107" s="1" t="s">
        <v>1280</v>
      </c>
      <c r="Q107" s="1" t="s">
        <v>1281</v>
      </c>
      <c r="R107" s="1" t="s">
        <v>1826</v>
      </c>
      <c r="S107" s="1" t="s">
        <v>1283</v>
      </c>
      <c r="T107" s="1" t="s">
        <v>1284</v>
      </c>
      <c r="U107" s="1" t="s">
        <v>1285</v>
      </c>
      <c r="V107" s="1" t="s">
        <v>1760</v>
      </c>
    </row>
    <row r="108" s="1" customFormat="1" spans="1:22">
      <c r="A108" s="3">
        <v>999225306675214</v>
      </c>
      <c r="B108" s="1" t="s">
        <v>1807</v>
      </c>
      <c r="C108" s="1" t="s">
        <v>1827</v>
      </c>
      <c r="D108" s="1" t="s">
        <v>1361</v>
      </c>
      <c r="E108" s="1" t="s">
        <v>1828</v>
      </c>
      <c r="F108" s="1" t="s">
        <v>1298</v>
      </c>
      <c r="G108" s="1" t="s">
        <v>1292</v>
      </c>
      <c r="H108" s="1" t="s">
        <v>1275</v>
      </c>
      <c r="I108" s="1" t="s">
        <v>1829</v>
      </c>
      <c r="J108" s="1" t="s">
        <v>1277</v>
      </c>
      <c r="K108" s="1" t="s">
        <v>1829</v>
      </c>
      <c r="L108" s="1" t="s">
        <v>1829</v>
      </c>
      <c r="M108" s="1" t="s">
        <v>1278</v>
      </c>
      <c r="N108" s="1" t="s">
        <v>1278</v>
      </c>
      <c r="O108" s="1" t="s">
        <v>1279</v>
      </c>
      <c r="P108" s="1" t="s">
        <v>1280</v>
      </c>
      <c r="Q108" s="1" t="s">
        <v>1281</v>
      </c>
      <c r="R108" s="1" t="s">
        <v>1830</v>
      </c>
      <c r="S108" s="1" t="s">
        <v>1283</v>
      </c>
      <c r="T108" s="1" t="s">
        <v>1284</v>
      </c>
      <c r="U108" s="1" t="s">
        <v>1285</v>
      </c>
      <c r="V108" s="1" t="s">
        <v>1286</v>
      </c>
    </row>
    <row r="109" s="1" customFormat="1" spans="1:22">
      <c r="A109" s="3">
        <v>999225319275322</v>
      </c>
      <c r="B109" s="1" t="s">
        <v>1831</v>
      </c>
      <c r="C109" s="1" t="s">
        <v>1832</v>
      </c>
      <c r="D109" s="1" t="s">
        <v>1833</v>
      </c>
      <c r="E109" s="1" t="s">
        <v>1834</v>
      </c>
      <c r="F109" s="1" t="s">
        <v>1273</v>
      </c>
      <c r="G109" s="1" t="s">
        <v>1325</v>
      </c>
      <c r="H109" s="1" t="s">
        <v>1275</v>
      </c>
      <c r="I109" s="1" t="s">
        <v>1835</v>
      </c>
      <c r="J109" s="1" t="s">
        <v>1277</v>
      </c>
      <c r="K109" s="1" t="s">
        <v>1835</v>
      </c>
      <c r="L109" s="1" t="s">
        <v>1835</v>
      </c>
      <c r="M109" s="1" t="s">
        <v>1278</v>
      </c>
      <c r="N109" s="1" t="s">
        <v>1278</v>
      </c>
      <c r="O109" s="1" t="s">
        <v>1279</v>
      </c>
      <c r="P109" s="1" t="s">
        <v>1280</v>
      </c>
      <c r="Q109" s="1" t="s">
        <v>1281</v>
      </c>
      <c r="R109" s="1" t="s">
        <v>1836</v>
      </c>
      <c r="S109" s="1" t="s">
        <v>1283</v>
      </c>
      <c r="T109" s="1" t="s">
        <v>1284</v>
      </c>
      <c r="U109" s="1" t="s">
        <v>1285</v>
      </c>
      <c r="V109" s="1" t="s">
        <v>1837</v>
      </c>
    </row>
    <row r="110" s="1" customFormat="1" spans="1:22">
      <c r="A110" s="3">
        <v>999225323296756</v>
      </c>
      <c r="B110" s="1" t="s">
        <v>1831</v>
      </c>
      <c r="C110" s="1" t="s">
        <v>1838</v>
      </c>
      <c r="D110" s="1" t="s">
        <v>1833</v>
      </c>
      <c r="E110" s="1" t="s">
        <v>1839</v>
      </c>
      <c r="F110" s="1" t="s">
        <v>1273</v>
      </c>
      <c r="G110" s="1" t="s">
        <v>1292</v>
      </c>
      <c r="H110" s="1" t="s">
        <v>1275</v>
      </c>
      <c r="I110" s="1" t="s">
        <v>1840</v>
      </c>
      <c r="J110" s="1" t="s">
        <v>1277</v>
      </c>
      <c r="K110" s="1" t="s">
        <v>1840</v>
      </c>
      <c r="L110" s="1" t="s">
        <v>1840</v>
      </c>
      <c r="M110" s="1" t="s">
        <v>1278</v>
      </c>
      <c r="N110" s="1" t="s">
        <v>1278</v>
      </c>
      <c r="O110" s="1" t="s">
        <v>1279</v>
      </c>
      <c r="P110" s="1" t="s">
        <v>1280</v>
      </c>
      <c r="Q110" s="1" t="s">
        <v>1281</v>
      </c>
      <c r="R110" s="1" t="s">
        <v>1841</v>
      </c>
      <c r="S110" s="1" t="s">
        <v>1283</v>
      </c>
      <c r="T110" s="1" t="s">
        <v>1284</v>
      </c>
      <c r="U110" s="1" t="s">
        <v>1285</v>
      </c>
      <c r="V110" s="1" t="s">
        <v>1837</v>
      </c>
    </row>
    <row r="111" s="1" customFormat="1" spans="1:22">
      <c r="A111" s="3">
        <v>999225323561011</v>
      </c>
      <c r="B111" s="1" t="s">
        <v>1831</v>
      </c>
      <c r="C111" s="1" t="s">
        <v>1842</v>
      </c>
      <c r="D111" s="1" t="s">
        <v>1342</v>
      </c>
      <c r="E111" s="1" t="s">
        <v>1843</v>
      </c>
      <c r="F111" s="1" t="s">
        <v>1292</v>
      </c>
      <c r="G111" s="1" t="s">
        <v>1274</v>
      </c>
      <c r="H111" s="1" t="s">
        <v>1275</v>
      </c>
      <c r="I111" s="1" t="s">
        <v>1844</v>
      </c>
      <c r="J111" s="1" t="s">
        <v>1277</v>
      </c>
      <c r="K111" s="1" t="s">
        <v>1844</v>
      </c>
      <c r="L111" s="1" t="s">
        <v>1844</v>
      </c>
      <c r="M111" s="1" t="s">
        <v>1278</v>
      </c>
      <c r="N111" s="1" t="s">
        <v>1278</v>
      </c>
      <c r="O111" s="1" t="s">
        <v>1279</v>
      </c>
      <c r="P111" s="1" t="s">
        <v>1280</v>
      </c>
      <c r="Q111" s="1" t="s">
        <v>1281</v>
      </c>
      <c r="R111" s="1" t="s">
        <v>1845</v>
      </c>
      <c r="S111" s="1" t="s">
        <v>1283</v>
      </c>
      <c r="T111" s="1" t="s">
        <v>1284</v>
      </c>
      <c r="U111" s="1" t="s">
        <v>1285</v>
      </c>
      <c r="V111" s="1" t="s">
        <v>1286</v>
      </c>
    </row>
    <row r="112" s="1" customFormat="1" spans="1:22">
      <c r="A112" s="1" t="s">
        <v>1846</v>
      </c>
      <c r="B112" s="1" t="s">
        <v>1831</v>
      </c>
      <c r="C112" s="1" t="s">
        <v>1847</v>
      </c>
      <c r="D112" s="1" t="s">
        <v>1342</v>
      </c>
      <c r="E112" s="1" t="s">
        <v>1848</v>
      </c>
      <c r="F112" s="1" t="s">
        <v>1292</v>
      </c>
      <c r="G112" s="1" t="s">
        <v>1274</v>
      </c>
      <c r="H112" s="1" t="s">
        <v>1275</v>
      </c>
      <c r="I112" s="1" t="s">
        <v>1279</v>
      </c>
      <c r="J112" s="1" t="s">
        <v>1277</v>
      </c>
      <c r="K112" s="1" t="s">
        <v>1279</v>
      </c>
      <c r="L112" s="1" t="s">
        <v>1279</v>
      </c>
      <c r="M112" s="1" t="s">
        <v>1278</v>
      </c>
      <c r="N112" s="1" t="s">
        <v>1278</v>
      </c>
      <c r="O112" s="1" t="s">
        <v>1279</v>
      </c>
      <c r="P112" s="1" t="s">
        <v>1280</v>
      </c>
      <c r="Q112" s="1" t="s">
        <v>1281</v>
      </c>
      <c r="R112" s="1" t="s">
        <v>1849</v>
      </c>
      <c r="S112" s="1" t="s">
        <v>1283</v>
      </c>
      <c r="T112" s="1" t="s">
        <v>1284</v>
      </c>
      <c r="U112" s="1" t="s">
        <v>1285</v>
      </c>
      <c r="V112" s="1" t="s">
        <v>1286</v>
      </c>
    </row>
    <row r="113" s="1" customFormat="1" spans="1:22">
      <c r="A113" s="3">
        <v>999225325751068</v>
      </c>
      <c r="B113" s="1" t="s">
        <v>1831</v>
      </c>
      <c r="C113" s="1" t="s">
        <v>1850</v>
      </c>
      <c r="D113" s="1" t="s">
        <v>1833</v>
      </c>
      <c r="E113" s="1" t="s">
        <v>1839</v>
      </c>
      <c r="F113" s="1" t="s">
        <v>1292</v>
      </c>
      <c r="G113" s="1" t="s">
        <v>1325</v>
      </c>
      <c r="H113" s="1" t="s">
        <v>1275</v>
      </c>
      <c r="I113" s="1" t="s">
        <v>1851</v>
      </c>
      <c r="J113" s="1" t="s">
        <v>1277</v>
      </c>
      <c r="K113" s="1" t="s">
        <v>1851</v>
      </c>
      <c r="L113" s="1" t="s">
        <v>1851</v>
      </c>
      <c r="M113" s="1" t="s">
        <v>1278</v>
      </c>
      <c r="N113" s="1" t="s">
        <v>1278</v>
      </c>
      <c r="O113" s="1" t="s">
        <v>1279</v>
      </c>
      <c r="P113" s="1" t="s">
        <v>1280</v>
      </c>
      <c r="Q113" s="1" t="s">
        <v>1281</v>
      </c>
      <c r="R113" s="1" t="s">
        <v>1852</v>
      </c>
      <c r="S113" s="1" t="s">
        <v>1283</v>
      </c>
      <c r="T113" s="1" t="s">
        <v>1284</v>
      </c>
      <c r="U113" s="1" t="s">
        <v>1285</v>
      </c>
      <c r="V113" s="1" t="s">
        <v>1837</v>
      </c>
    </row>
    <row r="114" s="1" customFormat="1" spans="1:22">
      <c r="A114" s="3">
        <v>999225345850935</v>
      </c>
      <c r="B114" s="1" t="s">
        <v>1853</v>
      </c>
      <c r="C114" s="1" t="s">
        <v>1854</v>
      </c>
      <c r="D114" s="1" t="s">
        <v>1855</v>
      </c>
      <c r="E114" s="1" t="s">
        <v>1856</v>
      </c>
      <c r="F114" s="1" t="s">
        <v>1292</v>
      </c>
      <c r="G114" s="1" t="s">
        <v>1325</v>
      </c>
      <c r="H114" s="1" t="s">
        <v>1275</v>
      </c>
      <c r="I114" s="1" t="s">
        <v>1857</v>
      </c>
      <c r="J114" s="1" t="s">
        <v>1277</v>
      </c>
      <c r="K114" s="1" t="s">
        <v>1857</v>
      </c>
      <c r="L114" s="1" t="s">
        <v>1857</v>
      </c>
      <c r="M114" s="1" t="s">
        <v>1278</v>
      </c>
      <c r="N114" s="1" t="s">
        <v>1278</v>
      </c>
      <c r="O114" s="1" t="s">
        <v>1279</v>
      </c>
      <c r="P114" s="1" t="s">
        <v>1280</v>
      </c>
      <c r="Q114" s="1" t="s">
        <v>1281</v>
      </c>
      <c r="R114" s="1" t="s">
        <v>1858</v>
      </c>
      <c r="S114" s="1" t="s">
        <v>1283</v>
      </c>
      <c r="T114" s="1" t="s">
        <v>1284</v>
      </c>
      <c r="U114" s="1" t="s">
        <v>1285</v>
      </c>
      <c r="V114" s="1" t="s">
        <v>1286</v>
      </c>
    </row>
    <row r="115" s="1" customFormat="1" spans="1:22">
      <c r="A115" s="3">
        <v>999225346821194</v>
      </c>
      <c r="B115" s="1" t="s">
        <v>1853</v>
      </c>
      <c r="C115" s="1" t="s">
        <v>1859</v>
      </c>
      <c r="D115" s="1" t="s">
        <v>1860</v>
      </c>
      <c r="E115" s="1" t="s">
        <v>1861</v>
      </c>
      <c r="F115" s="1" t="s">
        <v>1291</v>
      </c>
      <c r="G115" s="1" t="s">
        <v>1325</v>
      </c>
      <c r="H115" s="1" t="s">
        <v>1275</v>
      </c>
      <c r="I115" s="1" t="s">
        <v>1862</v>
      </c>
      <c r="J115" s="1" t="s">
        <v>1277</v>
      </c>
      <c r="K115" s="1" t="s">
        <v>1862</v>
      </c>
      <c r="L115" s="1" t="s">
        <v>1862</v>
      </c>
      <c r="M115" s="1" t="s">
        <v>1278</v>
      </c>
      <c r="N115" s="1" t="s">
        <v>1278</v>
      </c>
      <c r="O115" s="1" t="s">
        <v>1279</v>
      </c>
      <c r="P115" s="1" t="s">
        <v>1280</v>
      </c>
      <c r="Q115" s="1" t="s">
        <v>1281</v>
      </c>
      <c r="R115" s="1" t="s">
        <v>1863</v>
      </c>
      <c r="S115" s="1" t="s">
        <v>1283</v>
      </c>
      <c r="T115" s="1" t="s">
        <v>1284</v>
      </c>
      <c r="U115" s="1" t="s">
        <v>1285</v>
      </c>
      <c r="V115" s="1" t="s">
        <v>1286</v>
      </c>
    </row>
    <row r="116" s="1" customFormat="1" spans="1:22">
      <c r="A116" s="3">
        <v>999225347471107</v>
      </c>
      <c r="B116" s="1" t="s">
        <v>1853</v>
      </c>
      <c r="C116" s="1" t="s">
        <v>1864</v>
      </c>
      <c r="D116" s="1" t="s">
        <v>1361</v>
      </c>
      <c r="E116" s="1" t="s">
        <v>1865</v>
      </c>
      <c r="F116" s="1" t="s">
        <v>1866</v>
      </c>
      <c r="G116" s="1" t="s">
        <v>1325</v>
      </c>
      <c r="H116" s="1" t="s">
        <v>1275</v>
      </c>
      <c r="I116" s="1" t="s">
        <v>1867</v>
      </c>
      <c r="J116" s="1" t="s">
        <v>1277</v>
      </c>
      <c r="K116" s="1" t="s">
        <v>1867</v>
      </c>
      <c r="L116" s="1" t="s">
        <v>1867</v>
      </c>
      <c r="M116" s="1" t="s">
        <v>1278</v>
      </c>
      <c r="N116" s="1" t="s">
        <v>1278</v>
      </c>
      <c r="O116" s="1" t="s">
        <v>1279</v>
      </c>
      <c r="P116" s="1" t="s">
        <v>1280</v>
      </c>
      <c r="Q116" s="1" t="s">
        <v>1281</v>
      </c>
      <c r="R116" s="1" t="s">
        <v>1868</v>
      </c>
      <c r="S116" s="1" t="s">
        <v>1283</v>
      </c>
      <c r="T116" s="1" t="s">
        <v>1284</v>
      </c>
      <c r="U116" s="1" t="s">
        <v>1285</v>
      </c>
      <c r="V116" s="1" t="s">
        <v>1286</v>
      </c>
    </row>
    <row r="117" s="1" customFormat="1" spans="1:22">
      <c r="A117" s="3">
        <v>999225347832861</v>
      </c>
      <c r="B117" s="1" t="s">
        <v>1853</v>
      </c>
      <c r="C117" s="1" t="s">
        <v>1869</v>
      </c>
      <c r="D117" s="1" t="s">
        <v>1659</v>
      </c>
      <c r="E117" s="1" t="s">
        <v>1870</v>
      </c>
      <c r="F117" s="1" t="s">
        <v>1298</v>
      </c>
      <c r="G117" s="1" t="s">
        <v>1292</v>
      </c>
      <c r="H117" s="1" t="s">
        <v>1275</v>
      </c>
      <c r="I117" s="1" t="s">
        <v>1871</v>
      </c>
      <c r="J117" s="1" t="s">
        <v>1277</v>
      </c>
      <c r="K117" s="1" t="s">
        <v>1871</v>
      </c>
      <c r="L117" s="1" t="s">
        <v>1871</v>
      </c>
      <c r="M117" s="1" t="s">
        <v>1278</v>
      </c>
      <c r="N117" s="1" t="s">
        <v>1278</v>
      </c>
      <c r="O117" s="1" t="s">
        <v>1279</v>
      </c>
      <c r="P117" s="1" t="s">
        <v>1280</v>
      </c>
      <c r="Q117" s="1" t="s">
        <v>1281</v>
      </c>
      <c r="R117" s="1" t="s">
        <v>1872</v>
      </c>
      <c r="S117" s="1" t="s">
        <v>1283</v>
      </c>
      <c r="T117" s="1" t="s">
        <v>1284</v>
      </c>
      <c r="U117" s="1" t="s">
        <v>1285</v>
      </c>
      <c r="V117" s="1" t="s">
        <v>1286</v>
      </c>
    </row>
    <row r="118" s="1" customFormat="1" spans="1:22">
      <c r="A118" s="3">
        <v>999225348925138</v>
      </c>
      <c r="B118" s="1" t="s">
        <v>1853</v>
      </c>
      <c r="C118" s="1" t="s">
        <v>1873</v>
      </c>
      <c r="D118" s="1" t="s">
        <v>1798</v>
      </c>
      <c r="E118" s="1" t="s">
        <v>1874</v>
      </c>
      <c r="F118" s="1" t="s">
        <v>1292</v>
      </c>
      <c r="G118" s="1" t="s">
        <v>1325</v>
      </c>
      <c r="H118" s="1" t="s">
        <v>1275</v>
      </c>
      <c r="I118" s="1" t="s">
        <v>1800</v>
      </c>
      <c r="J118" s="1" t="s">
        <v>1277</v>
      </c>
      <c r="K118" s="1" t="s">
        <v>1800</v>
      </c>
      <c r="L118" s="1" t="s">
        <v>1800</v>
      </c>
      <c r="M118" s="1" t="s">
        <v>1278</v>
      </c>
      <c r="N118" s="1" t="s">
        <v>1278</v>
      </c>
      <c r="O118" s="1" t="s">
        <v>1279</v>
      </c>
      <c r="P118" s="1" t="s">
        <v>1280</v>
      </c>
      <c r="Q118" s="1" t="s">
        <v>1281</v>
      </c>
      <c r="R118" s="1" t="s">
        <v>1875</v>
      </c>
      <c r="S118" s="1" t="s">
        <v>1283</v>
      </c>
      <c r="T118" s="1" t="s">
        <v>1284</v>
      </c>
      <c r="U118" s="1" t="s">
        <v>1285</v>
      </c>
      <c r="V118" s="1" t="s">
        <v>1760</v>
      </c>
    </row>
    <row r="119" s="1" customFormat="1" spans="1:22">
      <c r="A119" s="3">
        <v>999225357522099</v>
      </c>
      <c r="B119" s="1" t="s">
        <v>1853</v>
      </c>
      <c r="C119" s="1" t="s">
        <v>1876</v>
      </c>
      <c r="D119" s="1" t="s">
        <v>1877</v>
      </c>
      <c r="E119" s="1" t="s">
        <v>1878</v>
      </c>
      <c r="F119" s="1" t="s">
        <v>1273</v>
      </c>
      <c r="G119" s="1" t="s">
        <v>1274</v>
      </c>
      <c r="H119" s="1" t="s">
        <v>1275</v>
      </c>
      <c r="I119" s="1" t="s">
        <v>1879</v>
      </c>
      <c r="J119" s="1" t="s">
        <v>1277</v>
      </c>
      <c r="K119" s="1" t="s">
        <v>1879</v>
      </c>
      <c r="L119" s="1" t="s">
        <v>1879</v>
      </c>
      <c r="M119" s="1" t="s">
        <v>1278</v>
      </c>
      <c r="N119" s="1" t="s">
        <v>1278</v>
      </c>
      <c r="O119" s="1" t="s">
        <v>1279</v>
      </c>
      <c r="P119" s="1" t="s">
        <v>1280</v>
      </c>
      <c r="Q119" s="1" t="s">
        <v>1281</v>
      </c>
      <c r="R119" s="1" t="s">
        <v>1880</v>
      </c>
      <c r="S119" s="1" t="s">
        <v>1283</v>
      </c>
      <c r="T119" s="1" t="s">
        <v>1284</v>
      </c>
      <c r="U119" s="1" t="s">
        <v>1285</v>
      </c>
      <c r="V119" s="1" t="s">
        <v>1338</v>
      </c>
    </row>
    <row r="120" s="1" customFormat="1" spans="1:22">
      <c r="A120" s="3">
        <v>999225363739148</v>
      </c>
      <c r="B120" s="1" t="s">
        <v>1881</v>
      </c>
      <c r="C120" s="1" t="s">
        <v>1882</v>
      </c>
      <c r="D120" s="1" t="s">
        <v>1883</v>
      </c>
      <c r="E120" s="1" t="s">
        <v>1884</v>
      </c>
      <c r="F120" s="1" t="s">
        <v>1298</v>
      </c>
      <c r="G120" s="1" t="s">
        <v>1292</v>
      </c>
      <c r="H120" s="1" t="s">
        <v>1275</v>
      </c>
      <c r="I120" s="1" t="s">
        <v>1885</v>
      </c>
      <c r="J120" s="1" t="s">
        <v>1277</v>
      </c>
      <c r="K120" s="1" t="s">
        <v>1885</v>
      </c>
      <c r="L120" s="1" t="s">
        <v>1885</v>
      </c>
      <c r="M120" s="1" t="s">
        <v>1278</v>
      </c>
      <c r="N120" s="1" t="s">
        <v>1278</v>
      </c>
      <c r="O120" s="1" t="s">
        <v>1279</v>
      </c>
      <c r="P120" s="1" t="s">
        <v>1280</v>
      </c>
      <c r="Q120" s="1" t="s">
        <v>1281</v>
      </c>
      <c r="R120" s="1" t="s">
        <v>1886</v>
      </c>
      <c r="S120" s="1" t="s">
        <v>1283</v>
      </c>
      <c r="T120" s="1" t="s">
        <v>1284</v>
      </c>
      <c r="U120" s="1" t="s">
        <v>1285</v>
      </c>
      <c r="V120" s="1" t="s">
        <v>1338</v>
      </c>
    </row>
    <row r="121" s="1" customFormat="1" spans="1:22">
      <c r="A121" s="3">
        <v>999225366253207</v>
      </c>
      <c r="B121" s="1" t="s">
        <v>1881</v>
      </c>
      <c r="C121" s="1" t="s">
        <v>1887</v>
      </c>
      <c r="D121" s="1" t="s">
        <v>1888</v>
      </c>
      <c r="E121" s="1" t="s">
        <v>1889</v>
      </c>
      <c r="F121" s="1" t="s">
        <v>1291</v>
      </c>
      <c r="G121" s="1" t="s">
        <v>1292</v>
      </c>
      <c r="H121" s="1" t="s">
        <v>1275</v>
      </c>
      <c r="I121" s="1" t="s">
        <v>1890</v>
      </c>
      <c r="J121" s="1" t="s">
        <v>1277</v>
      </c>
      <c r="K121" s="1" t="s">
        <v>1890</v>
      </c>
      <c r="L121" s="1" t="s">
        <v>1890</v>
      </c>
      <c r="M121" s="1" t="s">
        <v>1278</v>
      </c>
      <c r="N121" s="1" t="s">
        <v>1278</v>
      </c>
      <c r="O121" s="1" t="s">
        <v>1279</v>
      </c>
      <c r="P121" s="1" t="s">
        <v>1280</v>
      </c>
      <c r="Q121" s="1" t="s">
        <v>1281</v>
      </c>
      <c r="R121" s="1" t="s">
        <v>1891</v>
      </c>
      <c r="S121" s="1" t="s">
        <v>1283</v>
      </c>
      <c r="T121" s="1" t="s">
        <v>1284</v>
      </c>
      <c r="U121" s="1" t="s">
        <v>1285</v>
      </c>
      <c r="V121" s="1" t="s">
        <v>1566</v>
      </c>
    </row>
    <row r="122" s="1" customFormat="1" spans="1:22">
      <c r="A122" s="3">
        <v>999225367381634</v>
      </c>
      <c r="B122" s="1" t="s">
        <v>1881</v>
      </c>
      <c r="C122" s="1" t="s">
        <v>1892</v>
      </c>
      <c r="D122" s="1" t="s">
        <v>1893</v>
      </c>
      <c r="E122" s="1" t="s">
        <v>1894</v>
      </c>
      <c r="F122" s="1" t="s">
        <v>1273</v>
      </c>
      <c r="G122" s="1" t="s">
        <v>1274</v>
      </c>
      <c r="H122" s="1" t="s">
        <v>1275</v>
      </c>
      <c r="I122" s="1" t="s">
        <v>1895</v>
      </c>
      <c r="J122" s="1" t="s">
        <v>1277</v>
      </c>
      <c r="K122" s="1" t="s">
        <v>1895</v>
      </c>
      <c r="L122" s="1" t="s">
        <v>1895</v>
      </c>
      <c r="M122" s="1" t="s">
        <v>1278</v>
      </c>
      <c r="N122" s="1" t="s">
        <v>1278</v>
      </c>
      <c r="O122" s="1" t="s">
        <v>1279</v>
      </c>
      <c r="P122" s="1" t="s">
        <v>1280</v>
      </c>
      <c r="Q122" s="1" t="s">
        <v>1281</v>
      </c>
      <c r="R122" s="1" t="s">
        <v>1896</v>
      </c>
      <c r="S122" s="1" t="s">
        <v>1283</v>
      </c>
      <c r="T122" s="1" t="s">
        <v>1284</v>
      </c>
      <c r="U122" s="1" t="s">
        <v>1285</v>
      </c>
      <c r="V122" s="1" t="s">
        <v>1286</v>
      </c>
    </row>
    <row r="123" s="1" customFormat="1" spans="1:22">
      <c r="A123" s="3">
        <v>999225368581751</v>
      </c>
      <c r="B123" s="1" t="s">
        <v>1881</v>
      </c>
      <c r="C123" s="1" t="s">
        <v>1897</v>
      </c>
      <c r="D123" s="1" t="s">
        <v>1898</v>
      </c>
      <c r="E123" s="1" t="s">
        <v>1899</v>
      </c>
      <c r="F123" s="1" t="s">
        <v>1291</v>
      </c>
      <c r="G123" s="1" t="s">
        <v>1325</v>
      </c>
      <c r="H123" s="1" t="s">
        <v>1275</v>
      </c>
      <c r="I123" s="1" t="s">
        <v>1900</v>
      </c>
      <c r="J123" s="1" t="s">
        <v>1277</v>
      </c>
      <c r="K123" s="1" t="s">
        <v>1900</v>
      </c>
      <c r="L123" s="1" t="s">
        <v>1900</v>
      </c>
      <c r="M123" s="1" t="s">
        <v>1278</v>
      </c>
      <c r="N123" s="1" t="s">
        <v>1278</v>
      </c>
      <c r="O123" s="1" t="s">
        <v>1279</v>
      </c>
      <c r="P123" s="1" t="s">
        <v>1280</v>
      </c>
      <c r="Q123" s="1" t="s">
        <v>1281</v>
      </c>
      <c r="R123" s="1" t="s">
        <v>1901</v>
      </c>
      <c r="S123" s="1" t="s">
        <v>1283</v>
      </c>
      <c r="T123" s="1" t="s">
        <v>1284</v>
      </c>
      <c r="U123" s="1" t="s">
        <v>1285</v>
      </c>
      <c r="V123" s="1" t="s">
        <v>1760</v>
      </c>
    </row>
    <row r="124" s="1" customFormat="1" spans="1:22">
      <c r="A124" s="3">
        <v>999225368978265</v>
      </c>
      <c r="B124" s="1" t="s">
        <v>1881</v>
      </c>
      <c r="C124" s="1" t="s">
        <v>1902</v>
      </c>
      <c r="D124" s="1" t="s">
        <v>1903</v>
      </c>
      <c r="E124" s="1" t="s">
        <v>1904</v>
      </c>
      <c r="F124" s="1" t="s">
        <v>1356</v>
      </c>
      <c r="G124" s="1" t="s">
        <v>1325</v>
      </c>
      <c r="H124" s="1" t="s">
        <v>1275</v>
      </c>
      <c r="I124" s="1" t="s">
        <v>1905</v>
      </c>
      <c r="J124" s="1" t="s">
        <v>1277</v>
      </c>
      <c r="K124" s="1" t="s">
        <v>1905</v>
      </c>
      <c r="L124" s="1" t="s">
        <v>1905</v>
      </c>
      <c r="M124" s="1" t="s">
        <v>1278</v>
      </c>
      <c r="N124" s="1" t="s">
        <v>1278</v>
      </c>
      <c r="O124" s="1" t="s">
        <v>1279</v>
      </c>
      <c r="P124" s="1" t="s">
        <v>1280</v>
      </c>
      <c r="Q124" s="1" t="s">
        <v>1281</v>
      </c>
      <c r="R124" s="1" t="s">
        <v>1906</v>
      </c>
      <c r="S124" s="1" t="s">
        <v>1283</v>
      </c>
      <c r="T124" s="1" t="s">
        <v>1284</v>
      </c>
      <c r="U124" s="1" t="s">
        <v>1285</v>
      </c>
      <c r="V124" s="1" t="s">
        <v>1393</v>
      </c>
    </row>
    <row r="125" s="1" customFormat="1" spans="1:22">
      <c r="A125" s="3">
        <v>999225369938061</v>
      </c>
      <c r="B125" s="1" t="s">
        <v>1881</v>
      </c>
      <c r="C125" s="1" t="s">
        <v>1907</v>
      </c>
      <c r="D125" s="1" t="s">
        <v>1893</v>
      </c>
      <c r="E125" s="1" t="s">
        <v>1908</v>
      </c>
      <c r="F125" s="1" t="s">
        <v>1292</v>
      </c>
      <c r="G125" s="1" t="s">
        <v>1325</v>
      </c>
      <c r="H125" s="1" t="s">
        <v>1275</v>
      </c>
      <c r="I125" s="1" t="s">
        <v>1895</v>
      </c>
      <c r="J125" s="1" t="s">
        <v>1277</v>
      </c>
      <c r="K125" s="1" t="s">
        <v>1895</v>
      </c>
      <c r="L125" s="1" t="s">
        <v>1895</v>
      </c>
      <c r="M125" s="1" t="s">
        <v>1278</v>
      </c>
      <c r="N125" s="1" t="s">
        <v>1278</v>
      </c>
      <c r="O125" s="1" t="s">
        <v>1279</v>
      </c>
      <c r="P125" s="1" t="s">
        <v>1280</v>
      </c>
      <c r="Q125" s="1" t="s">
        <v>1281</v>
      </c>
      <c r="R125" s="1" t="s">
        <v>1909</v>
      </c>
      <c r="S125" s="1" t="s">
        <v>1283</v>
      </c>
      <c r="T125" s="1" t="s">
        <v>1284</v>
      </c>
      <c r="U125" s="1" t="s">
        <v>1285</v>
      </c>
      <c r="V125" s="1" t="s">
        <v>1286</v>
      </c>
    </row>
    <row r="126" s="1" customFormat="1" spans="1:22">
      <c r="A126" s="3">
        <v>999225374698643</v>
      </c>
      <c r="B126" s="1" t="s">
        <v>1881</v>
      </c>
      <c r="C126" s="1" t="s">
        <v>1910</v>
      </c>
      <c r="D126" s="1" t="s">
        <v>1911</v>
      </c>
      <c r="E126" s="1" t="s">
        <v>1912</v>
      </c>
      <c r="F126" s="1" t="s">
        <v>1292</v>
      </c>
      <c r="G126" s="1" t="s">
        <v>1274</v>
      </c>
      <c r="H126" s="1" t="s">
        <v>1275</v>
      </c>
      <c r="I126" s="1" t="s">
        <v>1913</v>
      </c>
      <c r="J126" s="1" t="s">
        <v>1277</v>
      </c>
      <c r="K126" s="1" t="s">
        <v>1913</v>
      </c>
      <c r="L126" s="1" t="s">
        <v>1913</v>
      </c>
      <c r="M126" s="1" t="s">
        <v>1278</v>
      </c>
      <c r="N126" s="1" t="s">
        <v>1278</v>
      </c>
      <c r="O126" s="1" t="s">
        <v>1279</v>
      </c>
      <c r="P126" s="1" t="s">
        <v>1280</v>
      </c>
      <c r="Q126" s="1" t="s">
        <v>1281</v>
      </c>
      <c r="R126" s="1" t="s">
        <v>1914</v>
      </c>
      <c r="S126" s="1" t="s">
        <v>1283</v>
      </c>
      <c r="T126" s="1" t="s">
        <v>1284</v>
      </c>
      <c r="U126" s="1" t="s">
        <v>1285</v>
      </c>
      <c r="V126" s="1" t="s">
        <v>1286</v>
      </c>
    </row>
    <row r="127" s="1" customFormat="1" spans="1:22">
      <c r="A127" s="3">
        <v>999225376299706</v>
      </c>
      <c r="B127" s="1" t="s">
        <v>1881</v>
      </c>
      <c r="C127" s="1" t="s">
        <v>1915</v>
      </c>
      <c r="D127" s="1" t="s">
        <v>1916</v>
      </c>
      <c r="E127" s="1" t="s">
        <v>1917</v>
      </c>
      <c r="F127" s="1" t="s">
        <v>1410</v>
      </c>
      <c r="G127" s="1" t="s">
        <v>1292</v>
      </c>
      <c r="H127" s="1" t="s">
        <v>1275</v>
      </c>
      <c r="I127" s="1" t="s">
        <v>1918</v>
      </c>
      <c r="J127" s="1" t="s">
        <v>1277</v>
      </c>
      <c r="K127" s="1" t="s">
        <v>1918</v>
      </c>
      <c r="L127" s="1" t="s">
        <v>1918</v>
      </c>
      <c r="M127" s="1" t="s">
        <v>1278</v>
      </c>
      <c r="N127" s="1" t="s">
        <v>1278</v>
      </c>
      <c r="O127" s="1" t="s">
        <v>1279</v>
      </c>
      <c r="P127" s="1" t="s">
        <v>1280</v>
      </c>
      <c r="Q127" s="1" t="s">
        <v>1281</v>
      </c>
      <c r="R127" s="1" t="s">
        <v>1919</v>
      </c>
      <c r="S127" s="1" t="s">
        <v>1283</v>
      </c>
      <c r="T127" s="1" t="s">
        <v>1284</v>
      </c>
      <c r="U127" s="1" t="s">
        <v>1285</v>
      </c>
      <c r="V127" s="1" t="s">
        <v>1286</v>
      </c>
    </row>
    <row r="128" s="1" customFormat="1" spans="1:22">
      <c r="A128" s="3">
        <v>999225376354031</v>
      </c>
      <c r="B128" s="1" t="s">
        <v>1881</v>
      </c>
      <c r="C128" s="1" t="s">
        <v>1920</v>
      </c>
      <c r="D128" s="1" t="s">
        <v>1921</v>
      </c>
      <c r="E128" s="1" t="s">
        <v>1922</v>
      </c>
      <c r="F128" s="1" t="s">
        <v>1325</v>
      </c>
      <c r="G128" s="1" t="s">
        <v>1274</v>
      </c>
      <c r="H128" s="1" t="s">
        <v>1275</v>
      </c>
      <c r="I128" s="1" t="s">
        <v>1923</v>
      </c>
      <c r="J128" s="1" t="s">
        <v>1277</v>
      </c>
      <c r="K128" s="1" t="s">
        <v>1923</v>
      </c>
      <c r="L128" s="1" t="s">
        <v>1923</v>
      </c>
      <c r="M128" s="1" t="s">
        <v>1278</v>
      </c>
      <c r="N128" s="1" t="s">
        <v>1278</v>
      </c>
      <c r="O128" s="1" t="s">
        <v>1279</v>
      </c>
      <c r="P128" s="1" t="s">
        <v>1280</v>
      </c>
      <c r="Q128" s="1" t="s">
        <v>1281</v>
      </c>
      <c r="R128" s="1" t="s">
        <v>1924</v>
      </c>
      <c r="S128" s="1" t="s">
        <v>1283</v>
      </c>
      <c r="T128" s="1" t="s">
        <v>1284</v>
      </c>
      <c r="U128" s="1" t="s">
        <v>1285</v>
      </c>
      <c r="V128" s="1" t="s">
        <v>1286</v>
      </c>
    </row>
    <row r="129" s="1" customFormat="1" spans="1:22">
      <c r="A129" s="3">
        <v>999225376439057</v>
      </c>
      <c r="B129" s="1" t="s">
        <v>1881</v>
      </c>
      <c r="C129" s="1" t="s">
        <v>1925</v>
      </c>
      <c r="D129" s="1" t="s">
        <v>1926</v>
      </c>
      <c r="E129" s="1" t="s">
        <v>1927</v>
      </c>
      <c r="F129" s="1" t="s">
        <v>1298</v>
      </c>
      <c r="G129" s="1" t="s">
        <v>1325</v>
      </c>
      <c r="H129" s="1" t="s">
        <v>1275</v>
      </c>
      <c r="I129" s="1" t="s">
        <v>1928</v>
      </c>
      <c r="J129" s="1" t="s">
        <v>1277</v>
      </c>
      <c r="K129" s="1" t="s">
        <v>1928</v>
      </c>
      <c r="L129" s="1" t="s">
        <v>1928</v>
      </c>
      <c r="M129" s="1" t="s">
        <v>1278</v>
      </c>
      <c r="N129" s="1" t="s">
        <v>1278</v>
      </c>
      <c r="O129" s="1" t="s">
        <v>1279</v>
      </c>
      <c r="P129" s="1" t="s">
        <v>1280</v>
      </c>
      <c r="Q129" s="1" t="s">
        <v>1281</v>
      </c>
      <c r="R129" s="1" t="s">
        <v>1929</v>
      </c>
      <c r="S129" s="1" t="s">
        <v>1283</v>
      </c>
      <c r="T129" s="1" t="s">
        <v>1284</v>
      </c>
      <c r="U129" s="1" t="s">
        <v>1285</v>
      </c>
      <c r="V129" s="1" t="s">
        <v>1286</v>
      </c>
    </row>
    <row r="130" s="1" customFormat="1" spans="1:22">
      <c r="A130" s="3">
        <v>999225376588423</v>
      </c>
      <c r="B130" s="1" t="s">
        <v>1881</v>
      </c>
      <c r="C130" s="1" t="s">
        <v>1930</v>
      </c>
      <c r="D130" s="1" t="s">
        <v>1798</v>
      </c>
      <c r="E130" s="1" t="s">
        <v>1931</v>
      </c>
      <c r="F130" s="1" t="s">
        <v>1325</v>
      </c>
      <c r="G130" s="1" t="s">
        <v>1274</v>
      </c>
      <c r="H130" s="1" t="s">
        <v>1275</v>
      </c>
      <c r="I130" s="1" t="s">
        <v>1800</v>
      </c>
      <c r="J130" s="1" t="s">
        <v>1277</v>
      </c>
      <c r="K130" s="1" t="s">
        <v>1800</v>
      </c>
      <c r="L130" s="1" t="s">
        <v>1800</v>
      </c>
      <c r="M130" s="1" t="s">
        <v>1278</v>
      </c>
      <c r="N130" s="1" t="s">
        <v>1278</v>
      </c>
      <c r="O130" s="1" t="s">
        <v>1279</v>
      </c>
      <c r="P130" s="1" t="s">
        <v>1280</v>
      </c>
      <c r="Q130" s="1" t="s">
        <v>1281</v>
      </c>
      <c r="R130" s="1" t="s">
        <v>1932</v>
      </c>
      <c r="S130" s="1" t="s">
        <v>1283</v>
      </c>
      <c r="T130" s="1" t="s">
        <v>1284</v>
      </c>
      <c r="U130" s="1" t="s">
        <v>1285</v>
      </c>
      <c r="V130" s="1" t="s">
        <v>1760</v>
      </c>
    </row>
    <row r="131" s="1" customFormat="1" spans="1:22">
      <c r="A131" s="3">
        <v>999225385550874</v>
      </c>
      <c r="B131" s="1" t="s">
        <v>1933</v>
      </c>
      <c r="C131" s="1" t="s">
        <v>1934</v>
      </c>
      <c r="D131" s="1" t="s">
        <v>1935</v>
      </c>
      <c r="E131" s="1" t="s">
        <v>1936</v>
      </c>
      <c r="F131" s="1" t="s">
        <v>1356</v>
      </c>
      <c r="G131" s="1" t="s">
        <v>1292</v>
      </c>
      <c r="H131" s="1" t="s">
        <v>1275</v>
      </c>
      <c r="I131" s="1" t="s">
        <v>1937</v>
      </c>
      <c r="J131" s="1" t="s">
        <v>1277</v>
      </c>
      <c r="K131" s="1" t="s">
        <v>1937</v>
      </c>
      <c r="L131" s="1" t="s">
        <v>1937</v>
      </c>
      <c r="M131" s="1" t="s">
        <v>1278</v>
      </c>
      <c r="N131" s="1" t="s">
        <v>1278</v>
      </c>
      <c r="O131" s="1" t="s">
        <v>1279</v>
      </c>
      <c r="P131" s="1" t="s">
        <v>1280</v>
      </c>
      <c r="Q131" s="1" t="s">
        <v>1281</v>
      </c>
      <c r="R131" s="1" t="s">
        <v>1938</v>
      </c>
      <c r="S131" s="1" t="s">
        <v>1283</v>
      </c>
      <c r="T131" s="1" t="s">
        <v>1284</v>
      </c>
      <c r="U131" s="1" t="s">
        <v>1285</v>
      </c>
      <c r="V131" s="1" t="s">
        <v>1393</v>
      </c>
    </row>
    <row r="132" s="1" customFormat="1" spans="1:22">
      <c r="A132" s="3">
        <v>999225393200150</v>
      </c>
      <c r="B132" s="1" t="s">
        <v>1933</v>
      </c>
      <c r="C132" s="1" t="s">
        <v>1939</v>
      </c>
      <c r="D132" s="1" t="s">
        <v>1940</v>
      </c>
      <c r="E132" s="1" t="s">
        <v>1941</v>
      </c>
      <c r="F132" s="1" t="s">
        <v>1356</v>
      </c>
      <c r="G132" s="1" t="s">
        <v>1292</v>
      </c>
      <c r="H132" s="1" t="s">
        <v>1275</v>
      </c>
      <c r="I132" s="1" t="s">
        <v>1320</v>
      </c>
      <c r="J132" s="1" t="s">
        <v>1277</v>
      </c>
      <c r="K132" s="1" t="s">
        <v>1320</v>
      </c>
      <c r="L132" s="1" t="s">
        <v>1320</v>
      </c>
      <c r="M132" s="1" t="s">
        <v>1278</v>
      </c>
      <c r="N132" s="1" t="s">
        <v>1278</v>
      </c>
      <c r="O132" s="1" t="s">
        <v>1279</v>
      </c>
      <c r="P132" s="1" t="s">
        <v>1280</v>
      </c>
      <c r="Q132" s="1" t="s">
        <v>1281</v>
      </c>
      <c r="R132" s="1" t="s">
        <v>1942</v>
      </c>
      <c r="S132" s="1" t="s">
        <v>1283</v>
      </c>
      <c r="T132" s="1" t="s">
        <v>1284</v>
      </c>
      <c r="U132" s="1" t="s">
        <v>1285</v>
      </c>
      <c r="V132" s="1" t="s">
        <v>1338</v>
      </c>
    </row>
    <row r="133" s="1" customFormat="1" spans="1:22">
      <c r="A133" s="3">
        <v>999225395815071</v>
      </c>
      <c r="B133" s="1" t="s">
        <v>1933</v>
      </c>
      <c r="C133" s="1" t="s">
        <v>1943</v>
      </c>
      <c r="D133" s="1" t="s">
        <v>1767</v>
      </c>
      <c r="E133" s="1" t="s">
        <v>1944</v>
      </c>
      <c r="F133" s="1" t="s">
        <v>1273</v>
      </c>
      <c r="G133" s="1" t="s">
        <v>1274</v>
      </c>
      <c r="H133" s="1" t="s">
        <v>1275</v>
      </c>
      <c r="I133" s="1" t="s">
        <v>1945</v>
      </c>
      <c r="J133" s="1" t="s">
        <v>1277</v>
      </c>
      <c r="K133" s="1" t="s">
        <v>1945</v>
      </c>
      <c r="L133" s="1" t="s">
        <v>1945</v>
      </c>
      <c r="M133" s="1" t="s">
        <v>1278</v>
      </c>
      <c r="N133" s="1" t="s">
        <v>1278</v>
      </c>
      <c r="O133" s="1" t="s">
        <v>1279</v>
      </c>
      <c r="P133" s="1" t="s">
        <v>1280</v>
      </c>
      <c r="Q133" s="1" t="s">
        <v>1281</v>
      </c>
      <c r="R133" s="1" t="s">
        <v>1946</v>
      </c>
      <c r="S133" s="1" t="s">
        <v>1283</v>
      </c>
      <c r="T133" s="1" t="s">
        <v>1284</v>
      </c>
      <c r="U133" s="1" t="s">
        <v>1285</v>
      </c>
      <c r="V133" s="1" t="s">
        <v>1286</v>
      </c>
    </row>
    <row r="134" s="1" customFormat="1" spans="1:22">
      <c r="A134" s="3">
        <v>999225396591017</v>
      </c>
      <c r="B134" s="1" t="s">
        <v>1933</v>
      </c>
      <c r="C134" s="1" t="s">
        <v>1947</v>
      </c>
      <c r="D134" s="1" t="s">
        <v>1948</v>
      </c>
      <c r="E134" s="1" t="s">
        <v>1949</v>
      </c>
      <c r="F134" s="1" t="s">
        <v>1298</v>
      </c>
      <c r="G134" s="1" t="s">
        <v>1274</v>
      </c>
      <c r="H134" s="1" t="s">
        <v>1275</v>
      </c>
      <c r="I134" s="1" t="s">
        <v>1950</v>
      </c>
      <c r="J134" s="1" t="s">
        <v>1277</v>
      </c>
      <c r="K134" s="1" t="s">
        <v>1950</v>
      </c>
      <c r="L134" s="1" t="s">
        <v>1279</v>
      </c>
      <c r="M134" s="1" t="s">
        <v>1951</v>
      </c>
      <c r="N134" s="1" t="s">
        <v>1951</v>
      </c>
      <c r="O134" s="1" t="s">
        <v>1279</v>
      </c>
      <c r="P134" s="1" t="s">
        <v>1280</v>
      </c>
      <c r="Q134" s="1" t="s">
        <v>1281</v>
      </c>
      <c r="R134" s="1" t="s">
        <v>1952</v>
      </c>
      <c r="S134" s="1" t="s">
        <v>1283</v>
      </c>
      <c r="T134" s="1" t="s">
        <v>1284</v>
      </c>
      <c r="U134" s="1" t="s">
        <v>1285</v>
      </c>
      <c r="V134" s="1" t="s">
        <v>1286</v>
      </c>
    </row>
    <row r="135" s="1" customFormat="1" spans="1:22">
      <c r="A135" s="3">
        <v>999225398595187</v>
      </c>
      <c r="B135" s="1" t="s">
        <v>1933</v>
      </c>
      <c r="C135" s="1" t="s">
        <v>1953</v>
      </c>
      <c r="D135" s="1" t="s">
        <v>1954</v>
      </c>
      <c r="E135" s="1" t="s">
        <v>1955</v>
      </c>
      <c r="F135" s="1" t="s">
        <v>1356</v>
      </c>
      <c r="G135" s="1" t="s">
        <v>1292</v>
      </c>
      <c r="H135" s="1" t="s">
        <v>1275</v>
      </c>
      <c r="I135" s="1" t="s">
        <v>1956</v>
      </c>
      <c r="J135" s="1" t="s">
        <v>1277</v>
      </c>
      <c r="K135" s="1" t="s">
        <v>1956</v>
      </c>
      <c r="L135" s="1" t="s">
        <v>1956</v>
      </c>
      <c r="M135" s="1" t="s">
        <v>1278</v>
      </c>
      <c r="N135" s="1" t="s">
        <v>1278</v>
      </c>
      <c r="O135" s="1" t="s">
        <v>1279</v>
      </c>
      <c r="P135" s="1" t="s">
        <v>1280</v>
      </c>
      <c r="Q135" s="1" t="s">
        <v>1281</v>
      </c>
      <c r="R135" s="1" t="s">
        <v>1957</v>
      </c>
      <c r="S135" s="1" t="s">
        <v>1283</v>
      </c>
      <c r="T135" s="1" t="s">
        <v>1284</v>
      </c>
      <c r="U135" s="1" t="s">
        <v>1285</v>
      </c>
      <c r="V135" s="1" t="s">
        <v>1286</v>
      </c>
    </row>
    <row r="136" s="1" customFormat="1" spans="1:22">
      <c r="A136" s="3">
        <v>999225402163981</v>
      </c>
      <c r="B136" s="1" t="s">
        <v>1958</v>
      </c>
      <c r="C136" s="1" t="s">
        <v>1959</v>
      </c>
      <c r="D136" s="1" t="s">
        <v>1833</v>
      </c>
      <c r="E136" s="1" t="s">
        <v>1960</v>
      </c>
      <c r="F136" s="1" t="s">
        <v>1273</v>
      </c>
      <c r="G136" s="1" t="s">
        <v>1274</v>
      </c>
      <c r="H136" s="1" t="s">
        <v>1275</v>
      </c>
      <c r="I136" s="1" t="s">
        <v>1961</v>
      </c>
      <c r="J136" s="1" t="s">
        <v>1277</v>
      </c>
      <c r="K136" s="1" t="s">
        <v>1961</v>
      </c>
      <c r="L136" s="1" t="s">
        <v>1961</v>
      </c>
      <c r="M136" s="1" t="s">
        <v>1278</v>
      </c>
      <c r="N136" s="1" t="s">
        <v>1278</v>
      </c>
      <c r="O136" s="1" t="s">
        <v>1279</v>
      </c>
      <c r="P136" s="1" t="s">
        <v>1280</v>
      </c>
      <c r="Q136" s="1" t="s">
        <v>1281</v>
      </c>
      <c r="R136" s="1" t="s">
        <v>1962</v>
      </c>
      <c r="S136" s="1" t="s">
        <v>1283</v>
      </c>
      <c r="T136" s="1" t="s">
        <v>1284</v>
      </c>
      <c r="U136" s="1" t="s">
        <v>1285</v>
      </c>
      <c r="V136" s="1" t="s">
        <v>1837</v>
      </c>
    </row>
    <row r="137" s="1" customFormat="1" spans="1:22">
      <c r="A137" s="3">
        <v>999225402210078</v>
      </c>
      <c r="B137" s="1" t="s">
        <v>1958</v>
      </c>
      <c r="C137" s="1" t="s">
        <v>1963</v>
      </c>
      <c r="D137" s="1" t="s">
        <v>1964</v>
      </c>
      <c r="E137" s="1" t="s">
        <v>1965</v>
      </c>
      <c r="F137" s="1" t="s">
        <v>1292</v>
      </c>
      <c r="G137" s="1" t="s">
        <v>1274</v>
      </c>
      <c r="H137" s="1" t="s">
        <v>1275</v>
      </c>
      <c r="I137" s="1" t="s">
        <v>1966</v>
      </c>
      <c r="J137" s="1" t="s">
        <v>1277</v>
      </c>
      <c r="K137" s="1" t="s">
        <v>1966</v>
      </c>
      <c r="L137" s="1" t="s">
        <v>1966</v>
      </c>
      <c r="M137" s="1" t="s">
        <v>1278</v>
      </c>
      <c r="N137" s="1" t="s">
        <v>1278</v>
      </c>
      <c r="O137" s="1" t="s">
        <v>1279</v>
      </c>
      <c r="P137" s="1" t="s">
        <v>1280</v>
      </c>
      <c r="Q137" s="1" t="s">
        <v>1281</v>
      </c>
      <c r="R137" s="1" t="s">
        <v>1967</v>
      </c>
      <c r="S137" s="1" t="s">
        <v>1283</v>
      </c>
      <c r="T137" s="1" t="s">
        <v>1284</v>
      </c>
      <c r="U137" s="1" t="s">
        <v>1285</v>
      </c>
      <c r="V137" s="1" t="s">
        <v>1393</v>
      </c>
    </row>
    <row r="138" s="1" customFormat="1" spans="1:22">
      <c r="A138" s="3">
        <v>999225402863126</v>
      </c>
      <c r="B138" s="1" t="s">
        <v>1958</v>
      </c>
      <c r="C138" s="1" t="s">
        <v>1968</v>
      </c>
      <c r="D138" s="1" t="s">
        <v>1969</v>
      </c>
      <c r="E138" s="1" t="s">
        <v>1970</v>
      </c>
      <c r="F138" s="1" t="s">
        <v>1298</v>
      </c>
      <c r="G138" s="1" t="s">
        <v>1292</v>
      </c>
      <c r="H138" s="1" t="s">
        <v>1275</v>
      </c>
      <c r="I138" s="1" t="s">
        <v>1971</v>
      </c>
      <c r="J138" s="1" t="s">
        <v>1277</v>
      </c>
      <c r="K138" s="1" t="s">
        <v>1971</v>
      </c>
      <c r="L138" s="1" t="s">
        <v>1971</v>
      </c>
      <c r="M138" s="1" t="s">
        <v>1278</v>
      </c>
      <c r="N138" s="1" t="s">
        <v>1278</v>
      </c>
      <c r="O138" s="1" t="s">
        <v>1279</v>
      </c>
      <c r="P138" s="1" t="s">
        <v>1280</v>
      </c>
      <c r="Q138" s="1" t="s">
        <v>1281</v>
      </c>
      <c r="R138" s="1" t="s">
        <v>1972</v>
      </c>
      <c r="S138" s="1" t="s">
        <v>1283</v>
      </c>
      <c r="T138" s="1" t="s">
        <v>1284</v>
      </c>
      <c r="U138" s="1" t="s">
        <v>1285</v>
      </c>
      <c r="V138" s="1" t="s">
        <v>1973</v>
      </c>
    </row>
    <row r="139" s="1" customFormat="1" spans="1:22">
      <c r="A139" s="3">
        <v>999225403697272</v>
      </c>
      <c r="B139" s="1" t="s">
        <v>1958</v>
      </c>
      <c r="C139" s="1" t="s">
        <v>1974</v>
      </c>
      <c r="D139" s="1" t="s">
        <v>1653</v>
      </c>
      <c r="E139" s="1" t="s">
        <v>1975</v>
      </c>
      <c r="F139" s="1" t="s">
        <v>1291</v>
      </c>
      <c r="G139" s="1" t="s">
        <v>1292</v>
      </c>
      <c r="H139" s="1" t="s">
        <v>1275</v>
      </c>
      <c r="I139" s="1" t="s">
        <v>1976</v>
      </c>
      <c r="J139" s="1" t="s">
        <v>1277</v>
      </c>
      <c r="K139" s="1" t="s">
        <v>1976</v>
      </c>
      <c r="L139" s="1" t="s">
        <v>1976</v>
      </c>
      <c r="M139" s="1" t="s">
        <v>1278</v>
      </c>
      <c r="N139" s="1" t="s">
        <v>1278</v>
      </c>
      <c r="O139" s="1" t="s">
        <v>1279</v>
      </c>
      <c r="P139" s="1" t="s">
        <v>1280</v>
      </c>
      <c r="Q139" s="1" t="s">
        <v>1281</v>
      </c>
      <c r="R139" s="1" t="s">
        <v>1977</v>
      </c>
      <c r="S139" s="1" t="s">
        <v>1283</v>
      </c>
      <c r="T139" s="1" t="s">
        <v>1284</v>
      </c>
      <c r="U139" s="1" t="s">
        <v>1285</v>
      </c>
      <c r="V139" s="1" t="s">
        <v>1307</v>
      </c>
    </row>
    <row r="140" s="1" customFormat="1" spans="1:22">
      <c r="A140" s="3">
        <v>999225411192176</v>
      </c>
      <c r="B140" s="1" t="s">
        <v>1958</v>
      </c>
      <c r="C140" s="1" t="s">
        <v>1978</v>
      </c>
      <c r="D140" s="1" t="s">
        <v>1979</v>
      </c>
      <c r="E140" s="1" t="s">
        <v>1980</v>
      </c>
      <c r="F140" s="1" t="s">
        <v>1292</v>
      </c>
      <c r="G140" s="1" t="s">
        <v>1274</v>
      </c>
      <c r="H140" s="1" t="s">
        <v>1275</v>
      </c>
      <c r="I140" s="1" t="s">
        <v>1981</v>
      </c>
      <c r="J140" s="1" t="s">
        <v>1277</v>
      </c>
      <c r="K140" s="1" t="s">
        <v>1981</v>
      </c>
      <c r="L140" s="1" t="s">
        <v>1981</v>
      </c>
      <c r="M140" s="1" t="s">
        <v>1278</v>
      </c>
      <c r="N140" s="1" t="s">
        <v>1278</v>
      </c>
      <c r="O140" s="1" t="s">
        <v>1279</v>
      </c>
      <c r="P140" s="1" t="s">
        <v>1280</v>
      </c>
      <c r="Q140" s="1" t="s">
        <v>1281</v>
      </c>
      <c r="R140" s="1" t="s">
        <v>1982</v>
      </c>
      <c r="S140" s="1" t="s">
        <v>1283</v>
      </c>
      <c r="T140" s="1" t="s">
        <v>1284</v>
      </c>
      <c r="U140" s="1" t="s">
        <v>1285</v>
      </c>
      <c r="V140" s="1" t="s">
        <v>1307</v>
      </c>
    </row>
    <row r="141" s="1" customFormat="1" spans="1:22">
      <c r="A141" s="3">
        <v>999225414522931</v>
      </c>
      <c r="B141" s="1" t="s">
        <v>1958</v>
      </c>
      <c r="C141" s="1" t="s">
        <v>1983</v>
      </c>
      <c r="D141" s="1" t="s">
        <v>1984</v>
      </c>
      <c r="E141" s="1" t="s">
        <v>1985</v>
      </c>
      <c r="F141" s="1" t="s">
        <v>1866</v>
      </c>
      <c r="G141" s="1" t="s">
        <v>1292</v>
      </c>
      <c r="H141" s="1" t="s">
        <v>1275</v>
      </c>
      <c r="I141" s="1" t="s">
        <v>1986</v>
      </c>
      <c r="J141" s="1" t="s">
        <v>1277</v>
      </c>
      <c r="K141" s="1" t="s">
        <v>1986</v>
      </c>
      <c r="L141" s="1" t="s">
        <v>1986</v>
      </c>
      <c r="M141" s="1" t="s">
        <v>1278</v>
      </c>
      <c r="N141" s="1" t="s">
        <v>1278</v>
      </c>
      <c r="O141" s="1" t="s">
        <v>1279</v>
      </c>
      <c r="P141" s="1" t="s">
        <v>1280</v>
      </c>
      <c r="Q141" s="1" t="s">
        <v>1281</v>
      </c>
      <c r="R141" s="1" t="s">
        <v>1987</v>
      </c>
      <c r="S141" s="1" t="s">
        <v>1283</v>
      </c>
      <c r="T141" s="1" t="s">
        <v>1284</v>
      </c>
      <c r="U141" s="1" t="s">
        <v>1285</v>
      </c>
      <c r="V141" s="1" t="s">
        <v>1286</v>
      </c>
    </row>
    <row r="142" s="1" customFormat="1" spans="1:22">
      <c r="A142" s="3">
        <v>999225420234182</v>
      </c>
      <c r="B142" s="1" t="s">
        <v>1958</v>
      </c>
      <c r="C142" s="1" t="s">
        <v>1988</v>
      </c>
      <c r="D142" s="1" t="s">
        <v>1579</v>
      </c>
      <c r="E142" s="1" t="s">
        <v>1989</v>
      </c>
      <c r="F142" s="1" t="s">
        <v>1273</v>
      </c>
      <c r="G142" s="1" t="s">
        <v>1325</v>
      </c>
      <c r="H142" s="1" t="s">
        <v>1275</v>
      </c>
      <c r="I142" s="1" t="s">
        <v>1990</v>
      </c>
      <c r="J142" s="1" t="s">
        <v>1277</v>
      </c>
      <c r="K142" s="1" t="s">
        <v>1990</v>
      </c>
      <c r="L142" s="1" t="s">
        <v>1990</v>
      </c>
      <c r="M142" s="1" t="s">
        <v>1278</v>
      </c>
      <c r="N142" s="1" t="s">
        <v>1278</v>
      </c>
      <c r="O142" s="1" t="s">
        <v>1279</v>
      </c>
      <c r="P142" s="1" t="s">
        <v>1280</v>
      </c>
      <c r="Q142" s="1" t="s">
        <v>1281</v>
      </c>
      <c r="R142" s="1" t="s">
        <v>1991</v>
      </c>
      <c r="S142" s="1" t="s">
        <v>1283</v>
      </c>
      <c r="T142" s="1" t="s">
        <v>1284</v>
      </c>
      <c r="U142" s="1" t="s">
        <v>1285</v>
      </c>
      <c r="V142" s="1" t="s">
        <v>1286</v>
      </c>
    </row>
    <row r="143" s="1" customFormat="1" spans="1:22">
      <c r="A143" s="3">
        <v>999225423188131</v>
      </c>
      <c r="B143" s="1" t="s">
        <v>1992</v>
      </c>
      <c r="C143" s="1" t="s">
        <v>1993</v>
      </c>
      <c r="D143" s="1" t="s">
        <v>1994</v>
      </c>
      <c r="E143" s="1" t="s">
        <v>1995</v>
      </c>
      <c r="F143" s="1" t="s">
        <v>1410</v>
      </c>
      <c r="G143" s="1" t="s">
        <v>1292</v>
      </c>
      <c r="H143" s="1" t="s">
        <v>1275</v>
      </c>
      <c r="I143" s="1" t="s">
        <v>1996</v>
      </c>
      <c r="J143" s="1" t="s">
        <v>1277</v>
      </c>
      <c r="K143" s="1" t="s">
        <v>1996</v>
      </c>
      <c r="L143" s="1" t="s">
        <v>1996</v>
      </c>
      <c r="M143" s="1" t="s">
        <v>1278</v>
      </c>
      <c r="N143" s="1" t="s">
        <v>1278</v>
      </c>
      <c r="O143" s="1" t="s">
        <v>1279</v>
      </c>
      <c r="P143" s="1" t="s">
        <v>1280</v>
      </c>
      <c r="Q143" s="1" t="s">
        <v>1281</v>
      </c>
      <c r="R143" s="1" t="s">
        <v>1997</v>
      </c>
      <c r="S143" s="1" t="s">
        <v>1283</v>
      </c>
      <c r="T143" s="1" t="s">
        <v>1284</v>
      </c>
      <c r="U143" s="1" t="s">
        <v>1285</v>
      </c>
      <c r="V143" s="1" t="s">
        <v>1566</v>
      </c>
    </row>
    <row r="144" s="1" customFormat="1" spans="1:22">
      <c r="A144" s="3">
        <v>999225437140891</v>
      </c>
      <c r="B144" s="1" t="s">
        <v>1992</v>
      </c>
      <c r="C144" s="1" t="s">
        <v>1998</v>
      </c>
      <c r="D144" s="1" t="s">
        <v>1999</v>
      </c>
      <c r="E144" s="1" t="s">
        <v>2000</v>
      </c>
      <c r="F144" s="1" t="s">
        <v>1273</v>
      </c>
      <c r="G144" s="1" t="s">
        <v>1274</v>
      </c>
      <c r="H144" s="1" t="s">
        <v>1275</v>
      </c>
      <c r="I144" s="1" t="s">
        <v>2001</v>
      </c>
      <c r="J144" s="1" t="s">
        <v>1277</v>
      </c>
      <c r="K144" s="1" t="s">
        <v>2001</v>
      </c>
      <c r="L144" s="1" t="s">
        <v>2002</v>
      </c>
      <c r="M144" s="1" t="s">
        <v>2003</v>
      </c>
      <c r="N144" s="1" t="s">
        <v>2003</v>
      </c>
      <c r="O144" s="1" t="s">
        <v>1279</v>
      </c>
      <c r="P144" s="1" t="s">
        <v>1280</v>
      </c>
      <c r="Q144" s="1" t="s">
        <v>1281</v>
      </c>
      <c r="R144" s="1" t="s">
        <v>2004</v>
      </c>
      <c r="S144" s="1" t="s">
        <v>1283</v>
      </c>
      <c r="T144" s="1" t="s">
        <v>1284</v>
      </c>
      <c r="U144" s="1" t="s">
        <v>1285</v>
      </c>
      <c r="V144" s="1" t="s">
        <v>1286</v>
      </c>
    </row>
    <row r="145" s="1" customFormat="1" spans="1:22">
      <c r="A145" s="3">
        <v>999225440015188</v>
      </c>
      <c r="B145" s="1" t="s">
        <v>1992</v>
      </c>
      <c r="C145" s="1" t="s">
        <v>2005</v>
      </c>
      <c r="D145" s="1" t="s">
        <v>1653</v>
      </c>
      <c r="E145" s="1" t="s">
        <v>2006</v>
      </c>
      <c r="F145" s="1" t="s">
        <v>1292</v>
      </c>
      <c r="G145" s="1" t="s">
        <v>1274</v>
      </c>
      <c r="H145" s="1" t="s">
        <v>1275</v>
      </c>
      <c r="I145" s="1" t="s">
        <v>2007</v>
      </c>
      <c r="J145" s="1" t="s">
        <v>1277</v>
      </c>
      <c r="K145" s="1" t="s">
        <v>2007</v>
      </c>
      <c r="L145" s="1" t="s">
        <v>2007</v>
      </c>
      <c r="M145" s="1" t="s">
        <v>1278</v>
      </c>
      <c r="N145" s="1" t="s">
        <v>1278</v>
      </c>
      <c r="O145" s="1" t="s">
        <v>1279</v>
      </c>
      <c r="P145" s="1" t="s">
        <v>1280</v>
      </c>
      <c r="Q145" s="1" t="s">
        <v>1281</v>
      </c>
      <c r="R145" s="1" t="s">
        <v>2008</v>
      </c>
      <c r="S145" s="1" t="s">
        <v>1283</v>
      </c>
      <c r="T145" s="1" t="s">
        <v>1284</v>
      </c>
      <c r="U145" s="1" t="s">
        <v>1285</v>
      </c>
      <c r="V145" s="1" t="s">
        <v>1307</v>
      </c>
    </row>
    <row r="146" s="1" customFormat="1" spans="1:22">
      <c r="A146" s="3">
        <v>999225442982687</v>
      </c>
      <c r="B146" s="1" t="s">
        <v>1992</v>
      </c>
      <c r="C146" s="1" t="s">
        <v>2009</v>
      </c>
      <c r="D146" s="1" t="s">
        <v>2010</v>
      </c>
      <c r="E146" s="1" t="s">
        <v>2011</v>
      </c>
      <c r="F146" s="1" t="s">
        <v>1298</v>
      </c>
      <c r="G146" s="1" t="s">
        <v>1274</v>
      </c>
      <c r="H146" s="1" t="s">
        <v>1275</v>
      </c>
      <c r="I146" s="1" t="s">
        <v>2012</v>
      </c>
      <c r="J146" s="1" t="s">
        <v>1277</v>
      </c>
      <c r="K146" s="1" t="s">
        <v>2012</v>
      </c>
      <c r="L146" s="1" t="s">
        <v>2012</v>
      </c>
      <c r="M146" s="1" t="s">
        <v>1278</v>
      </c>
      <c r="N146" s="1" t="s">
        <v>1278</v>
      </c>
      <c r="O146" s="1" t="s">
        <v>1279</v>
      </c>
      <c r="P146" s="1" t="s">
        <v>1280</v>
      </c>
      <c r="Q146" s="1" t="s">
        <v>1281</v>
      </c>
      <c r="R146" s="1" t="s">
        <v>2013</v>
      </c>
      <c r="S146" s="1" t="s">
        <v>1283</v>
      </c>
      <c r="T146" s="1" t="s">
        <v>1284</v>
      </c>
      <c r="U146" s="1" t="s">
        <v>1285</v>
      </c>
      <c r="V146" s="1" t="s">
        <v>1286</v>
      </c>
    </row>
    <row r="147" s="1" customFormat="1" spans="1:22">
      <c r="A147" s="3">
        <v>999225445277579</v>
      </c>
      <c r="B147" s="1" t="s">
        <v>1992</v>
      </c>
      <c r="C147" s="1" t="s">
        <v>2014</v>
      </c>
      <c r="D147" s="1" t="s">
        <v>1751</v>
      </c>
      <c r="E147" s="1" t="s">
        <v>2015</v>
      </c>
      <c r="F147" s="1" t="s">
        <v>1298</v>
      </c>
      <c r="G147" s="1" t="s">
        <v>1325</v>
      </c>
      <c r="H147" s="1" t="s">
        <v>1275</v>
      </c>
      <c r="I147" s="1" t="s">
        <v>2016</v>
      </c>
      <c r="J147" s="1" t="s">
        <v>1277</v>
      </c>
      <c r="K147" s="1" t="s">
        <v>2016</v>
      </c>
      <c r="L147" s="1" t="s">
        <v>2016</v>
      </c>
      <c r="M147" s="1" t="s">
        <v>1278</v>
      </c>
      <c r="N147" s="1" t="s">
        <v>1278</v>
      </c>
      <c r="O147" s="1" t="s">
        <v>1279</v>
      </c>
      <c r="P147" s="1" t="s">
        <v>1280</v>
      </c>
      <c r="Q147" s="1" t="s">
        <v>1281</v>
      </c>
      <c r="R147" s="1" t="s">
        <v>2017</v>
      </c>
      <c r="S147" s="1" t="s">
        <v>1283</v>
      </c>
      <c r="T147" s="1" t="s">
        <v>1284</v>
      </c>
      <c r="U147" s="1" t="s">
        <v>1285</v>
      </c>
      <c r="V147" s="1" t="s">
        <v>1286</v>
      </c>
    </row>
    <row r="148" s="1" customFormat="1" spans="1:22">
      <c r="A148" s="3">
        <v>999225445870381</v>
      </c>
      <c r="B148" s="1" t="s">
        <v>1992</v>
      </c>
      <c r="C148" s="1" t="s">
        <v>2018</v>
      </c>
      <c r="D148" s="1" t="s">
        <v>2019</v>
      </c>
      <c r="E148" s="1" t="s">
        <v>2020</v>
      </c>
      <c r="F148" s="1" t="s">
        <v>1273</v>
      </c>
      <c r="G148" s="1" t="s">
        <v>1292</v>
      </c>
      <c r="H148" s="1" t="s">
        <v>1275</v>
      </c>
      <c r="I148" s="1" t="s">
        <v>2021</v>
      </c>
      <c r="J148" s="1" t="s">
        <v>1277</v>
      </c>
      <c r="K148" s="1" t="s">
        <v>2021</v>
      </c>
      <c r="L148" s="1" t="s">
        <v>2021</v>
      </c>
      <c r="M148" s="1" t="s">
        <v>1278</v>
      </c>
      <c r="N148" s="1" t="s">
        <v>1278</v>
      </c>
      <c r="O148" s="1" t="s">
        <v>1279</v>
      </c>
      <c r="P148" s="1" t="s">
        <v>1280</v>
      </c>
      <c r="Q148" s="1" t="s">
        <v>1281</v>
      </c>
      <c r="R148" s="1" t="s">
        <v>2022</v>
      </c>
      <c r="S148" s="1" t="s">
        <v>1283</v>
      </c>
      <c r="T148" s="1" t="s">
        <v>1284</v>
      </c>
      <c r="U148" s="1" t="s">
        <v>1285</v>
      </c>
      <c r="V148" s="1" t="s">
        <v>1566</v>
      </c>
    </row>
    <row r="149" s="1" customFormat="1" spans="1:22">
      <c r="A149" s="3">
        <v>999225450104002</v>
      </c>
      <c r="B149" s="1" t="s">
        <v>2023</v>
      </c>
      <c r="C149" s="1" t="s">
        <v>2024</v>
      </c>
      <c r="D149" s="1" t="s">
        <v>1916</v>
      </c>
      <c r="E149" s="1" t="s">
        <v>2025</v>
      </c>
      <c r="F149" s="1" t="s">
        <v>1291</v>
      </c>
      <c r="G149" s="1" t="s">
        <v>1325</v>
      </c>
      <c r="H149" s="1" t="s">
        <v>1275</v>
      </c>
      <c r="I149" s="1" t="s">
        <v>2026</v>
      </c>
      <c r="J149" s="1" t="s">
        <v>1277</v>
      </c>
      <c r="K149" s="1" t="s">
        <v>2026</v>
      </c>
      <c r="L149" s="1" t="s">
        <v>2026</v>
      </c>
      <c r="M149" s="1" t="s">
        <v>1278</v>
      </c>
      <c r="N149" s="1" t="s">
        <v>1278</v>
      </c>
      <c r="O149" s="1" t="s">
        <v>1279</v>
      </c>
      <c r="P149" s="1" t="s">
        <v>1280</v>
      </c>
      <c r="Q149" s="1" t="s">
        <v>1281</v>
      </c>
      <c r="R149" s="1" t="s">
        <v>2027</v>
      </c>
      <c r="S149" s="1" t="s">
        <v>1283</v>
      </c>
      <c r="T149" s="1" t="s">
        <v>1284</v>
      </c>
      <c r="U149" s="1" t="s">
        <v>1285</v>
      </c>
      <c r="V149" s="1" t="s">
        <v>1286</v>
      </c>
    </row>
    <row r="150" s="1" customFormat="1" spans="1:22">
      <c r="A150" s="3">
        <v>999225450670682</v>
      </c>
      <c r="B150" s="1" t="s">
        <v>2023</v>
      </c>
      <c r="C150" s="1" t="s">
        <v>2028</v>
      </c>
      <c r="D150" s="1" t="s">
        <v>2029</v>
      </c>
      <c r="E150" s="1" t="s">
        <v>2030</v>
      </c>
      <c r="F150" s="1" t="s">
        <v>1273</v>
      </c>
      <c r="G150" s="1" t="s">
        <v>1274</v>
      </c>
      <c r="H150" s="1" t="s">
        <v>1275</v>
      </c>
      <c r="I150" s="1" t="s">
        <v>2031</v>
      </c>
      <c r="J150" s="1" t="s">
        <v>1277</v>
      </c>
      <c r="K150" s="1" t="s">
        <v>2031</v>
      </c>
      <c r="L150" s="1" t="s">
        <v>2031</v>
      </c>
      <c r="M150" s="1" t="s">
        <v>1278</v>
      </c>
      <c r="N150" s="1" t="s">
        <v>1278</v>
      </c>
      <c r="O150" s="1" t="s">
        <v>1279</v>
      </c>
      <c r="P150" s="1" t="s">
        <v>1280</v>
      </c>
      <c r="Q150" s="1" t="s">
        <v>1281</v>
      </c>
      <c r="R150" s="1" t="s">
        <v>2032</v>
      </c>
      <c r="S150" s="1" t="s">
        <v>1283</v>
      </c>
      <c r="T150" s="1" t="s">
        <v>1284</v>
      </c>
      <c r="U150" s="1" t="s">
        <v>1285</v>
      </c>
      <c r="V150" s="1" t="s">
        <v>1393</v>
      </c>
    </row>
    <row r="151" s="1" customFormat="1" spans="1:22">
      <c r="A151" s="3">
        <v>999225461353597</v>
      </c>
      <c r="B151" s="1" t="s">
        <v>2023</v>
      </c>
      <c r="C151" s="1" t="s">
        <v>2033</v>
      </c>
      <c r="D151" s="1" t="s">
        <v>2034</v>
      </c>
      <c r="E151" s="1" t="s">
        <v>2035</v>
      </c>
      <c r="F151" s="1" t="s">
        <v>1356</v>
      </c>
      <c r="G151" s="1" t="s">
        <v>1274</v>
      </c>
      <c r="H151" s="1" t="s">
        <v>1275</v>
      </c>
      <c r="I151" s="1" t="s">
        <v>2036</v>
      </c>
      <c r="J151" s="1" t="s">
        <v>1277</v>
      </c>
      <c r="K151" s="1" t="s">
        <v>2036</v>
      </c>
      <c r="L151" s="1" t="s">
        <v>2036</v>
      </c>
      <c r="M151" s="1" t="s">
        <v>1278</v>
      </c>
      <c r="N151" s="1" t="s">
        <v>1278</v>
      </c>
      <c r="O151" s="1" t="s">
        <v>1279</v>
      </c>
      <c r="P151" s="1" t="s">
        <v>1280</v>
      </c>
      <c r="Q151" s="1" t="s">
        <v>1281</v>
      </c>
      <c r="R151" s="1" t="s">
        <v>2037</v>
      </c>
      <c r="S151" s="1" t="s">
        <v>1283</v>
      </c>
      <c r="T151" s="1" t="s">
        <v>1284</v>
      </c>
      <c r="U151" s="1" t="s">
        <v>1285</v>
      </c>
      <c r="V151" s="1" t="s">
        <v>1286</v>
      </c>
    </row>
    <row r="152" s="1" customFormat="1" spans="1:22">
      <c r="A152" s="3">
        <v>999225471975826</v>
      </c>
      <c r="B152" s="1" t="s">
        <v>2023</v>
      </c>
      <c r="C152" s="1" t="s">
        <v>2038</v>
      </c>
      <c r="D152" s="1" t="s">
        <v>1579</v>
      </c>
      <c r="E152" s="1" t="s">
        <v>2039</v>
      </c>
      <c r="F152" s="1" t="s">
        <v>1298</v>
      </c>
      <c r="G152" s="1" t="s">
        <v>1292</v>
      </c>
      <c r="H152" s="1" t="s">
        <v>1275</v>
      </c>
      <c r="I152" s="1" t="s">
        <v>2040</v>
      </c>
      <c r="J152" s="1" t="s">
        <v>1277</v>
      </c>
      <c r="K152" s="1" t="s">
        <v>2040</v>
      </c>
      <c r="L152" s="1" t="s">
        <v>2040</v>
      </c>
      <c r="M152" s="1" t="s">
        <v>1278</v>
      </c>
      <c r="N152" s="1" t="s">
        <v>1278</v>
      </c>
      <c r="O152" s="1" t="s">
        <v>1279</v>
      </c>
      <c r="P152" s="1" t="s">
        <v>1280</v>
      </c>
      <c r="Q152" s="1" t="s">
        <v>1281</v>
      </c>
      <c r="R152" s="1" t="s">
        <v>2041</v>
      </c>
      <c r="S152" s="1" t="s">
        <v>1283</v>
      </c>
      <c r="T152" s="1" t="s">
        <v>1284</v>
      </c>
      <c r="U152" s="1" t="s">
        <v>1285</v>
      </c>
      <c r="V152" s="1" t="s">
        <v>1286</v>
      </c>
    </row>
    <row r="153" s="1" customFormat="1" spans="1:22">
      <c r="A153" s="3">
        <v>999225472412704</v>
      </c>
      <c r="B153" s="1" t="s">
        <v>2023</v>
      </c>
      <c r="C153" s="1" t="s">
        <v>2042</v>
      </c>
      <c r="D153" s="1" t="s">
        <v>1342</v>
      </c>
      <c r="E153" s="1" t="s">
        <v>1343</v>
      </c>
      <c r="F153" s="1" t="s">
        <v>1298</v>
      </c>
      <c r="G153" s="1" t="s">
        <v>1325</v>
      </c>
      <c r="H153" s="1" t="s">
        <v>1275</v>
      </c>
      <c r="I153" s="1" t="s">
        <v>2043</v>
      </c>
      <c r="J153" s="1" t="s">
        <v>1277</v>
      </c>
      <c r="K153" s="1" t="s">
        <v>2043</v>
      </c>
      <c r="L153" s="1" t="s">
        <v>2043</v>
      </c>
      <c r="M153" s="1" t="s">
        <v>1278</v>
      </c>
      <c r="N153" s="1" t="s">
        <v>1278</v>
      </c>
      <c r="O153" s="1" t="s">
        <v>1279</v>
      </c>
      <c r="P153" s="1" t="s">
        <v>1280</v>
      </c>
      <c r="Q153" s="1" t="s">
        <v>1281</v>
      </c>
      <c r="R153" s="1" t="s">
        <v>2044</v>
      </c>
      <c r="S153" s="1" t="s">
        <v>1283</v>
      </c>
      <c r="T153" s="1" t="s">
        <v>1284</v>
      </c>
      <c r="U153" s="1" t="s">
        <v>1285</v>
      </c>
      <c r="V153" s="1" t="s">
        <v>1286</v>
      </c>
    </row>
    <row r="154" s="1" customFormat="1" spans="1:22">
      <c r="A154" s="3">
        <v>999225473564164</v>
      </c>
      <c r="B154" s="1" t="s">
        <v>2023</v>
      </c>
      <c r="C154" s="1" t="s">
        <v>2045</v>
      </c>
      <c r="D154" s="1" t="s">
        <v>2046</v>
      </c>
      <c r="E154" s="1" t="s">
        <v>2047</v>
      </c>
      <c r="F154" s="1" t="s">
        <v>1410</v>
      </c>
      <c r="G154" s="1" t="s">
        <v>1292</v>
      </c>
      <c r="H154" s="1" t="s">
        <v>1275</v>
      </c>
      <c r="I154" s="1" t="s">
        <v>2048</v>
      </c>
      <c r="J154" s="1" t="s">
        <v>1277</v>
      </c>
      <c r="K154" s="1" t="s">
        <v>2048</v>
      </c>
      <c r="L154" s="1" t="s">
        <v>2048</v>
      </c>
      <c r="M154" s="1" t="s">
        <v>1278</v>
      </c>
      <c r="N154" s="1" t="s">
        <v>1278</v>
      </c>
      <c r="O154" s="1" t="s">
        <v>1279</v>
      </c>
      <c r="P154" s="1" t="s">
        <v>1280</v>
      </c>
      <c r="Q154" s="1" t="s">
        <v>1281</v>
      </c>
      <c r="R154" s="1" t="s">
        <v>2049</v>
      </c>
      <c r="S154" s="1" t="s">
        <v>1283</v>
      </c>
      <c r="T154" s="1" t="s">
        <v>1284</v>
      </c>
      <c r="U154" s="1" t="s">
        <v>1285</v>
      </c>
      <c r="V154" s="1" t="s">
        <v>1760</v>
      </c>
    </row>
    <row r="155" s="1" customFormat="1" spans="1:22">
      <c r="A155" s="3">
        <v>999225481423048</v>
      </c>
      <c r="B155" s="1" t="s">
        <v>2050</v>
      </c>
      <c r="C155" s="1" t="s">
        <v>2051</v>
      </c>
      <c r="D155" s="1" t="s">
        <v>1735</v>
      </c>
      <c r="E155" s="1" t="s">
        <v>2052</v>
      </c>
      <c r="F155" s="1" t="s">
        <v>1273</v>
      </c>
      <c r="G155" s="1" t="s">
        <v>1325</v>
      </c>
      <c r="H155" s="1" t="s">
        <v>1275</v>
      </c>
      <c r="I155" s="1" t="s">
        <v>1737</v>
      </c>
      <c r="J155" s="1" t="s">
        <v>1277</v>
      </c>
      <c r="K155" s="1" t="s">
        <v>1737</v>
      </c>
      <c r="L155" s="1" t="s">
        <v>1737</v>
      </c>
      <c r="M155" s="1" t="s">
        <v>1278</v>
      </c>
      <c r="N155" s="1" t="s">
        <v>1278</v>
      </c>
      <c r="O155" s="1" t="s">
        <v>1279</v>
      </c>
      <c r="P155" s="1" t="s">
        <v>1280</v>
      </c>
      <c r="Q155" s="1" t="s">
        <v>1281</v>
      </c>
      <c r="R155" s="1" t="s">
        <v>2053</v>
      </c>
      <c r="S155" s="1" t="s">
        <v>1283</v>
      </c>
      <c r="T155" s="1" t="s">
        <v>1284</v>
      </c>
      <c r="U155" s="1" t="s">
        <v>1285</v>
      </c>
      <c r="V155" s="1" t="s">
        <v>1566</v>
      </c>
    </row>
    <row r="156" s="1" customFormat="1" spans="1:22">
      <c r="A156" s="3">
        <v>999225482077151</v>
      </c>
      <c r="B156" s="1" t="s">
        <v>2050</v>
      </c>
      <c r="C156" s="1" t="s">
        <v>2054</v>
      </c>
      <c r="D156" s="1" t="s">
        <v>2055</v>
      </c>
      <c r="E156" s="1" t="s">
        <v>2056</v>
      </c>
      <c r="F156" s="1" t="s">
        <v>1273</v>
      </c>
      <c r="G156" s="1" t="s">
        <v>1292</v>
      </c>
      <c r="H156" s="1" t="s">
        <v>1275</v>
      </c>
      <c r="I156" s="1" t="s">
        <v>2057</v>
      </c>
      <c r="J156" s="1" t="s">
        <v>1277</v>
      </c>
      <c r="K156" s="1" t="s">
        <v>2057</v>
      </c>
      <c r="L156" s="1" t="s">
        <v>2058</v>
      </c>
      <c r="M156" s="1" t="s">
        <v>2059</v>
      </c>
      <c r="N156" s="1" t="s">
        <v>2059</v>
      </c>
      <c r="O156" s="1" t="s">
        <v>1279</v>
      </c>
      <c r="P156" s="1" t="s">
        <v>1280</v>
      </c>
      <c r="Q156" s="1" t="s">
        <v>1281</v>
      </c>
      <c r="R156" s="1" t="s">
        <v>2060</v>
      </c>
      <c r="S156" s="1" t="s">
        <v>1283</v>
      </c>
      <c r="T156" s="1" t="s">
        <v>1284</v>
      </c>
      <c r="U156" s="1" t="s">
        <v>1285</v>
      </c>
      <c r="V156" s="1" t="s">
        <v>1286</v>
      </c>
    </row>
    <row r="157" s="1" customFormat="1" spans="1:22">
      <c r="A157" s="3">
        <v>999225483027593</v>
      </c>
      <c r="B157" s="1" t="s">
        <v>2050</v>
      </c>
      <c r="C157" s="1" t="s">
        <v>2061</v>
      </c>
      <c r="D157" s="1" t="s">
        <v>2062</v>
      </c>
      <c r="E157" s="1" t="s">
        <v>2063</v>
      </c>
      <c r="F157" s="1" t="s">
        <v>1292</v>
      </c>
      <c r="G157" s="1" t="s">
        <v>1325</v>
      </c>
      <c r="H157" s="1" t="s">
        <v>1275</v>
      </c>
      <c r="I157" s="1" t="s">
        <v>2064</v>
      </c>
      <c r="J157" s="1" t="s">
        <v>1277</v>
      </c>
      <c r="K157" s="1" t="s">
        <v>2064</v>
      </c>
      <c r="L157" s="1" t="s">
        <v>2064</v>
      </c>
      <c r="M157" s="1" t="s">
        <v>1278</v>
      </c>
      <c r="N157" s="1" t="s">
        <v>1278</v>
      </c>
      <c r="O157" s="1" t="s">
        <v>1279</v>
      </c>
      <c r="P157" s="1" t="s">
        <v>1280</v>
      </c>
      <c r="Q157" s="1" t="s">
        <v>1281</v>
      </c>
      <c r="R157" s="1" t="s">
        <v>2065</v>
      </c>
      <c r="S157" s="1" t="s">
        <v>1283</v>
      </c>
      <c r="T157" s="1" t="s">
        <v>1284</v>
      </c>
      <c r="U157" s="1" t="s">
        <v>1285</v>
      </c>
      <c r="V157" s="1" t="s">
        <v>1286</v>
      </c>
    </row>
    <row r="158" s="1" customFormat="1" spans="1:22">
      <c r="A158" s="3">
        <v>999225484464610</v>
      </c>
      <c r="B158" s="1" t="s">
        <v>2050</v>
      </c>
      <c r="C158" s="1" t="s">
        <v>2066</v>
      </c>
      <c r="D158" s="1" t="s">
        <v>2067</v>
      </c>
      <c r="E158" s="1" t="s">
        <v>2068</v>
      </c>
      <c r="F158" s="1" t="s">
        <v>1356</v>
      </c>
      <c r="G158" s="1" t="s">
        <v>1292</v>
      </c>
      <c r="H158" s="1" t="s">
        <v>1275</v>
      </c>
      <c r="I158" s="1" t="s">
        <v>2069</v>
      </c>
      <c r="J158" s="1" t="s">
        <v>1277</v>
      </c>
      <c r="K158" s="1" t="s">
        <v>2069</v>
      </c>
      <c r="L158" s="1" t="s">
        <v>2069</v>
      </c>
      <c r="M158" s="1" t="s">
        <v>1278</v>
      </c>
      <c r="N158" s="1" t="s">
        <v>1278</v>
      </c>
      <c r="O158" s="1" t="s">
        <v>1279</v>
      </c>
      <c r="P158" s="1" t="s">
        <v>1280</v>
      </c>
      <c r="Q158" s="1" t="s">
        <v>1281</v>
      </c>
      <c r="R158" s="1" t="s">
        <v>2070</v>
      </c>
      <c r="S158" s="1" t="s">
        <v>1283</v>
      </c>
      <c r="T158" s="1" t="s">
        <v>1284</v>
      </c>
      <c r="U158" s="1" t="s">
        <v>1285</v>
      </c>
      <c r="V158" s="1" t="s">
        <v>1286</v>
      </c>
    </row>
    <row r="159" s="1" customFormat="1" spans="1:22">
      <c r="A159" s="3">
        <v>999225485224405</v>
      </c>
      <c r="B159" s="1" t="s">
        <v>2050</v>
      </c>
      <c r="C159" s="1" t="s">
        <v>2071</v>
      </c>
      <c r="D159" s="1" t="s">
        <v>2072</v>
      </c>
      <c r="E159" s="1" t="s">
        <v>2073</v>
      </c>
      <c r="F159" s="1" t="s">
        <v>1298</v>
      </c>
      <c r="G159" s="1" t="s">
        <v>1292</v>
      </c>
      <c r="H159" s="1" t="s">
        <v>1275</v>
      </c>
      <c r="I159" s="1" t="s">
        <v>1692</v>
      </c>
      <c r="J159" s="1" t="s">
        <v>1277</v>
      </c>
      <c r="K159" s="1" t="s">
        <v>1692</v>
      </c>
      <c r="L159" s="1" t="s">
        <v>1692</v>
      </c>
      <c r="M159" s="1" t="s">
        <v>1278</v>
      </c>
      <c r="N159" s="1" t="s">
        <v>1278</v>
      </c>
      <c r="O159" s="1" t="s">
        <v>1279</v>
      </c>
      <c r="P159" s="1" t="s">
        <v>1280</v>
      </c>
      <c r="Q159" s="1" t="s">
        <v>1281</v>
      </c>
      <c r="R159" s="1" t="s">
        <v>2074</v>
      </c>
      <c r="S159" s="1" t="s">
        <v>1283</v>
      </c>
      <c r="T159" s="1" t="s">
        <v>1284</v>
      </c>
      <c r="U159" s="1" t="s">
        <v>1285</v>
      </c>
      <c r="V159" s="1" t="s">
        <v>1307</v>
      </c>
    </row>
    <row r="160" s="1" customFormat="1" spans="1:22">
      <c r="A160" s="3">
        <v>999225485343956</v>
      </c>
      <c r="B160" s="1" t="s">
        <v>2050</v>
      </c>
      <c r="C160" s="1" t="s">
        <v>2075</v>
      </c>
      <c r="D160" s="1" t="s">
        <v>2072</v>
      </c>
      <c r="E160" s="1" t="s">
        <v>2076</v>
      </c>
      <c r="F160" s="1" t="s">
        <v>1298</v>
      </c>
      <c r="G160" s="1" t="s">
        <v>1292</v>
      </c>
      <c r="H160" s="1" t="s">
        <v>1275</v>
      </c>
      <c r="I160" s="1" t="s">
        <v>1692</v>
      </c>
      <c r="J160" s="1" t="s">
        <v>1277</v>
      </c>
      <c r="K160" s="1" t="s">
        <v>1692</v>
      </c>
      <c r="L160" s="1" t="s">
        <v>1692</v>
      </c>
      <c r="M160" s="1" t="s">
        <v>1278</v>
      </c>
      <c r="N160" s="1" t="s">
        <v>1278</v>
      </c>
      <c r="O160" s="1" t="s">
        <v>1279</v>
      </c>
      <c r="P160" s="1" t="s">
        <v>1280</v>
      </c>
      <c r="Q160" s="1" t="s">
        <v>1281</v>
      </c>
      <c r="R160" s="1" t="s">
        <v>2077</v>
      </c>
      <c r="S160" s="1" t="s">
        <v>1283</v>
      </c>
      <c r="T160" s="1" t="s">
        <v>1284</v>
      </c>
      <c r="U160" s="1" t="s">
        <v>1285</v>
      </c>
      <c r="V160" s="1" t="s">
        <v>1307</v>
      </c>
    </row>
    <row r="161" s="1" customFormat="1" spans="1:22">
      <c r="A161" s="3">
        <v>999225486110570</v>
      </c>
      <c r="B161" s="1" t="s">
        <v>2050</v>
      </c>
      <c r="C161" s="1" t="s">
        <v>2078</v>
      </c>
      <c r="D161" s="1" t="s">
        <v>2079</v>
      </c>
      <c r="E161" s="1" t="s">
        <v>2080</v>
      </c>
      <c r="F161" s="1" t="s">
        <v>1292</v>
      </c>
      <c r="G161" s="1" t="s">
        <v>1325</v>
      </c>
      <c r="H161" s="1" t="s">
        <v>1275</v>
      </c>
      <c r="I161" s="1" t="s">
        <v>2081</v>
      </c>
      <c r="J161" s="1" t="s">
        <v>1277</v>
      </c>
      <c r="K161" s="1" t="s">
        <v>2081</v>
      </c>
      <c r="L161" s="1" t="s">
        <v>2081</v>
      </c>
      <c r="M161" s="1" t="s">
        <v>1278</v>
      </c>
      <c r="N161" s="1" t="s">
        <v>1278</v>
      </c>
      <c r="O161" s="1" t="s">
        <v>1279</v>
      </c>
      <c r="P161" s="1" t="s">
        <v>1280</v>
      </c>
      <c r="Q161" s="1" t="s">
        <v>1281</v>
      </c>
      <c r="R161" s="1" t="s">
        <v>2082</v>
      </c>
      <c r="S161" s="1" t="s">
        <v>1283</v>
      </c>
      <c r="T161" s="1" t="s">
        <v>1284</v>
      </c>
      <c r="U161" s="1" t="s">
        <v>1285</v>
      </c>
      <c r="V161" s="1" t="s">
        <v>1338</v>
      </c>
    </row>
    <row r="162" s="1" customFormat="1" spans="1:22">
      <c r="A162" s="3">
        <v>999225489517111</v>
      </c>
      <c r="B162" s="1" t="s">
        <v>2050</v>
      </c>
      <c r="C162" s="1" t="s">
        <v>2083</v>
      </c>
      <c r="D162" s="1" t="s">
        <v>1783</v>
      </c>
      <c r="E162" s="1" t="s">
        <v>2084</v>
      </c>
      <c r="F162" s="1" t="s">
        <v>1291</v>
      </c>
      <c r="G162" s="1" t="s">
        <v>1292</v>
      </c>
      <c r="H162" s="1" t="s">
        <v>1275</v>
      </c>
      <c r="I162" s="1" t="s">
        <v>2085</v>
      </c>
      <c r="J162" s="1" t="s">
        <v>1277</v>
      </c>
      <c r="K162" s="1" t="s">
        <v>2085</v>
      </c>
      <c r="L162" s="1" t="s">
        <v>2085</v>
      </c>
      <c r="M162" s="1" t="s">
        <v>1278</v>
      </c>
      <c r="N162" s="1" t="s">
        <v>1278</v>
      </c>
      <c r="O162" s="1" t="s">
        <v>1279</v>
      </c>
      <c r="P162" s="1" t="s">
        <v>1280</v>
      </c>
      <c r="Q162" s="1" t="s">
        <v>1281</v>
      </c>
      <c r="R162" s="1" t="s">
        <v>2086</v>
      </c>
      <c r="S162" s="1" t="s">
        <v>1283</v>
      </c>
      <c r="T162" s="1" t="s">
        <v>1284</v>
      </c>
      <c r="U162" s="1" t="s">
        <v>1285</v>
      </c>
      <c r="V162" s="1" t="s">
        <v>1338</v>
      </c>
    </row>
    <row r="163" s="1" customFormat="1" spans="1:22">
      <c r="A163" s="3">
        <v>999225494075315</v>
      </c>
      <c r="B163" s="1" t="s">
        <v>2050</v>
      </c>
      <c r="C163" s="1" t="s">
        <v>2087</v>
      </c>
      <c r="D163" s="1" t="s">
        <v>2088</v>
      </c>
      <c r="E163" s="1" t="s">
        <v>2089</v>
      </c>
      <c r="F163" s="1" t="s">
        <v>1292</v>
      </c>
      <c r="G163" s="1" t="s">
        <v>1274</v>
      </c>
      <c r="H163" s="1" t="s">
        <v>1275</v>
      </c>
      <c r="I163" s="1" t="s">
        <v>2090</v>
      </c>
      <c r="J163" s="1" t="s">
        <v>1277</v>
      </c>
      <c r="K163" s="1" t="s">
        <v>2090</v>
      </c>
      <c r="L163" s="1" t="s">
        <v>2090</v>
      </c>
      <c r="M163" s="1" t="s">
        <v>1278</v>
      </c>
      <c r="N163" s="1" t="s">
        <v>1278</v>
      </c>
      <c r="O163" s="1" t="s">
        <v>1279</v>
      </c>
      <c r="P163" s="1" t="s">
        <v>1280</v>
      </c>
      <c r="Q163" s="1" t="s">
        <v>1281</v>
      </c>
      <c r="R163" s="1" t="s">
        <v>2091</v>
      </c>
      <c r="S163" s="1" t="s">
        <v>1283</v>
      </c>
      <c r="T163" s="1" t="s">
        <v>1284</v>
      </c>
      <c r="U163" s="1" t="s">
        <v>1285</v>
      </c>
      <c r="V163" s="1" t="s">
        <v>1286</v>
      </c>
    </row>
    <row r="164" s="1" customFormat="1" spans="1:22">
      <c r="A164" s="3">
        <v>999225495245702</v>
      </c>
      <c r="B164" s="1" t="s">
        <v>2050</v>
      </c>
      <c r="C164" s="1" t="s">
        <v>2092</v>
      </c>
      <c r="D164" s="1" t="s">
        <v>2093</v>
      </c>
      <c r="E164" s="1" t="s">
        <v>2094</v>
      </c>
      <c r="F164" s="1" t="s">
        <v>1298</v>
      </c>
      <c r="G164" s="1" t="s">
        <v>1274</v>
      </c>
      <c r="H164" s="1" t="s">
        <v>1275</v>
      </c>
      <c r="I164" s="1" t="s">
        <v>2095</v>
      </c>
      <c r="J164" s="1" t="s">
        <v>1277</v>
      </c>
      <c r="K164" s="1" t="s">
        <v>2095</v>
      </c>
      <c r="L164" s="1" t="s">
        <v>2095</v>
      </c>
      <c r="M164" s="1" t="s">
        <v>1278</v>
      </c>
      <c r="N164" s="1" t="s">
        <v>1278</v>
      </c>
      <c r="O164" s="1" t="s">
        <v>1279</v>
      </c>
      <c r="P164" s="1" t="s">
        <v>1280</v>
      </c>
      <c r="Q164" s="1" t="s">
        <v>1281</v>
      </c>
      <c r="R164" s="1" t="s">
        <v>2096</v>
      </c>
      <c r="S164" s="1" t="s">
        <v>1283</v>
      </c>
      <c r="T164" s="1" t="s">
        <v>1284</v>
      </c>
      <c r="U164" s="1" t="s">
        <v>1285</v>
      </c>
      <c r="V164" s="1" t="s">
        <v>1393</v>
      </c>
    </row>
    <row r="165" s="1" customFormat="1" spans="1:22">
      <c r="A165" s="3">
        <v>999225496052091</v>
      </c>
      <c r="B165" s="1" t="s">
        <v>2050</v>
      </c>
      <c r="C165" s="1" t="s">
        <v>2097</v>
      </c>
      <c r="D165" s="1" t="s">
        <v>2088</v>
      </c>
      <c r="E165" s="1" t="s">
        <v>2089</v>
      </c>
      <c r="F165" s="1" t="s">
        <v>1292</v>
      </c>
      <c r="G165" s="1" t="s">
        <v>1274</v>
      </c>
      <c r="H165" s="1" t="s">
        <v>1275</v>
      </c>
      <c r="I165" s="1" t="s">
        <v>2090</v>
      </c>
      <c r="J165" s="1" t="s">
        <v>1277</v>
      </c>
      <c r="K165" s="1" t="s">
        <v>2090</v>
      </c>
      <c r="L165" s="1" t="s">
        <v>2090</v>
      </c>
      <c r="M165" s="1" t="s">
        <v>1278</v>
      </c>
      <c r="N165" s="1" t="s">
        <v>1278</v>
      </c>
      <c r="O165" s="1" t="s">
        <v>1279</v>
      </c>
      <c r="P165" s="1" t="s">
        <v>1280</v>
      </c>
      <c r="Q165" s="1" t="s">
        <v>1281</v>
      </c>
      <c r="R165" s="1" t="s">
        <v>2098</v>
      </c>
      <c r="S165" s="1" t="s">
        <v>1283</v>
      </c>
      <c r="T165" s="1" t="s">
        <v>1284</v>
      </c>
      <c r="U165" s="1" t="s">
        <v>1285</v>
      </c>
      <c r="V165" s="1" t="s">
        <v>1286</v>
      </c>
    </row>
    <row r="166" s="1" customFormat="1" spans="1:22">
      <c r="A166" s="3">
        <v>999225510949662</v>
      </c>
      <c r="B166" s="1" t="s">
        <v>2099</v>
      </c>
      <c r="C166" s="1" t="s">
        <v>2100</v>
      </c>
      <c r="D166" s="1" t="s">
        <v>2101</v>
      </c>
      <c r="E166" s="1" t="s">
        <v>2102</v>
      </c>
      <c r="F166" s="1" t="s">
        <v>1292</v>
      </c>
      <c r="G166" s="1" t="s">
        <v>1274</v>
      </c>
      <c r="H166" s="1" t="s">
        <v>1275</v>
      </c>
      <c r="I166" s="1" t="s">
        <v>2103</v>
      </c>
      <c r="J166" s="1" t="s">
        <v>1277</v>
      </c>
      <c r="K166" s="1" t="s">
        <v>2103</v>
      </c>
      <c r="L166" s="1" t="s">
        <v>2103</v>
      </c>
      <c r="M166" s="1" t="s">
        <v>1278</v>
      </c>
      <c r="N166" s="1" t="s">
        <v>1278</v>
      </c>
      <c r="O166" s="1" t="s">
        <v>1279</v>
      </c>
      <c r="P166" s="1" t="s">
        <v>1280</v>
      </c>
      <c r="Q166" s="1" t="s">
        <v>1281</v>
      </c>
      <c r="R166" s="1" t="s">
        <v>2104</v>
      </c>
      <c r="S166" s="1" t="s">
        <v>1283</v>
      </c>
      <c r="T166" s="1" t="s">
        <v>1284</v>
      </c>
      <c r="U166" s="1" t="s">
        <v>1285</v>
      </c>
      <c r="V166" s="1" t="s">
        <v>1338</v>
      </c>
    </row>
    <row r="167" s="1" customFormat="1" spans="1:22">
      <c r="A167" s="3">
        <v>999225515214956</v>
      </c>
      <c r="B167" s="1" t="s">
        <v>2099</v>
      </c>
      <c r="C167" s="1" t="s">
        <v>2105</v>
      </c>
      <c r="D167" s="1" t="s">
        <v>1809</v>
      </c>
      <c r="E167" s="1" t="s">
        <v>2106</v>
      </c>
      <c r="F167" s="1" t="s">
        <v>1298</v>
      </c>
      <c r="G167" s="1" t="s">
        <v>1292</v>
      </c>
      <c r="H167" s="1" t="s">
        <v>1275</v>
      </c>
      <c r="I167" s="1" t="s">
        <v>2107</v>
      </c>
      <c r="J167" s="1" t="s">
        <v>1277</v>
      </c>
      <c r="K167" s="1" t="s">
        <v>2107</v>
      </c>
      <c r="L167" s="1" t="s">
        <v>2107</v>
      </c>
      <c r="M167" s="1" t="s">
        <v>1278</v>
      </c>
      <c r="N167" s="1" t="s">
        <v>1278</v>
      </c>
      <c r="O167" s="1" t="s">
        <v>1279</v>
      </c>
      <c r="P167" s="1" t="s">
        <v>1280</v>
      </c>
      <c r="Q167" s="1" t="s">
        <v>1281</v>
      </c>
      <c r="R167" s="1" t="s">
        <v>2108</v>
      </c>
      <c r="S167" s="1" t="s">
        <v>1283</v>
      </c>
      <c r="T167" s="1" t="s">
        <v>1284</v>
      </c>
      <c r="U167" s="1" t="s">
        <v>1285</v>
      </c>
      <c r="V167" s="1" t="s">
        <v>1286</v>
      </c>
    </row>
    <row r="168" s="1" customFormat="1" spans="1:22">
      <c r="A168" s="3">
        <v>999225515341687</v>
      </c>
      <c r="B168" s="1" t="s">
        <v>2099</v>
      </c>
      <c r="C168" s="1" t="s">
        <v>2109</v>
      </c>
      <c r="D168" s="1" t="s">
        <v>2110</v>
      </c>
      <c r="E168" s="1" t="s">
        <v>2111</v>
      </c>
      <c r="F168" s="1" t="s">
        <v>1273</v>
      </c>
      <c r="G168" s="1" t="s">
        <v>1325</v>
      </c>
      <c r="H168" s="1" t="s">
        <v>1275</v>
      </c>
      <c r="I168" s="1" t="s">
        <v>2112</v>
      </c>
      <c r="J168" s="1" t="s">
        <v>1277</v>
      </c>
      <c r="K168" s="1" t="s">
        <v>2112</v>
      </c>
      <c r="L168" s="1" t="s">
        <v>2112</v>
      </c>
      <c r="M168" s="1" t="s">
        <v>1278</v>
      </c>
      <c r="N168" s="1" t="s">
        <v>1278</v>
      </c>
      <c r="O168" s="1" t="s">
        <v>1279</v>
      </c>
      <c r="P168" s="1" t="s">
        <v>1280</v>
      </c>
      <c r="Q168" s="1" t="s">
        <v>1281</v>
      </c>
      <c r="R168" s="1" t="s">
        <v>2113</v>
      </c>
      <c r="S168" s="1" t="s">
        <v>1283</v>
      </c>
      <c r="T168" s="1" t="s">
        <v>1284</v>
      </c>
      <c r="U168" s="1" t="s">
        <v>1285</v>
      </c>
      <c r="V168" s="1" t="s">
        <v>1338</v>
      </c>
    </row>
    <row r="169" s="1" customFormat="1" spans="1:22">
      <c r="A169" s="3">
        <v>999225516506041</v>
      </c>
      <c r="B169" s="1" t="s">
        <v>2099</v>
      </c>
      <c r="C169" s="1" t="s">
        <v>2114</v>
      </c>
      <c r="D169" s="1" t="s">
        <v>1751</v>
      </c>
      <c r="E169" s="1" t="s">
        <v>2115</v>
      </c>
      <c r="F169" s="1" t="s">
        <v>1291</v>
      </c>
      <c r="G169" s="1" t="s">
        <v>1325</v>
      </c>
      <c r="H169" s="1" t="s">
        <v>1275</v>
      </c>
      <c r="I169" s="1" t="s">
        <v>2116</v>
      </c>
      <c r="J169" s="1" t="s">
        <v>1277</v>
      </c>
      <c r="K169" s="1" t="s">
        <v>2116</v>
      </c>
      <c r="L169" s="1" t="s">
        <v>2116</v>
      </c>
      <c r="M169" s="1" t="s">
        <v>1278</v>
      </c>
      <c r="N169" s="1" t="s">
        <v>1278</v>
      </c>
      <c r="O169" s="1" t="s">
        <v>1279</v>
      </c>
      <c r="P169" s="1" t="s">
        <v>1280</v>
      </c>
      <c r="Q169" s="1" t="s">
        <v>1281</v>
      </c>
      <c r="R169" s="1" t="s">
        <v>2117</v>
      </c>
      <c r="S169" s="1" t="s">
        <v>1283</v>
      </c>
      <c r="T169" s="1" t="s">
        <v>1284</v>
      </c>
      <c r="U169" s="1" t="s">
        <v>1285</v>
      </c>
      <c r="V169" s="1" t="s">
        <v>1286</v>
      </c>
    </row>
    <row r="170" s="1" customFormat="1" spans="1:22">
      <c r="A170" s="3">
        <v>999225516614330</v>
      </c>
      <c r="B170" s="1" t="s">
        <v>2099</v>
      </c>
      <c r="C170" s="1" t="s">
        <v>2118</v>
      </c>
      <c r="D170" s="1" t="s">
        <v>1803</v>
      </c>
      <c r="E170" s="1" t="s">
        <v>2119</v>
      </c>
      <c r="F170" s="1" t="s">
        <v>1292</v>
      </c>
      <c r="G170" s="1" t="s">
        <v>1325</v>
      </c>
      <c r="H170" s="1" t="s">
        <v>1275</v>
      </c>
      <c r="I170" s="1" t="s">
        <v>2120</v>
      </c>
      <c r="J170" s="1" t="s">
        <v>1277</v>
      </c>
      <c r="K170" s="1" t="s">
        <v>2120</v>
      </c>
      <c r="L170" s="1" t="s">
        <v>2120</v>
      </c>
      <c r="M170" s="1" t="s">
        <v>1278</v>
      </c>
      <c r="N170" s="1" t="s">
        <v>1278</v>
      </c>
      <c r="O170" s="1" t="s">
        <v>1279</v>
      </c>
      <c r="P170" s="1" t="s">
        <v>1280</v>
      </c>
      <c r="Q170" s="1" t="s">
        <v>1281</v>
      </c>
      <c r="R170" s="1" t="s">
        <v>2121</v>
      </c>
      <c r="S170" s="1" t="s">
        <v>1283</v>
      </c>
      <c r="T170" s="1" t="s">
        <v>1284</v>
      </c>
      <c r="U170" s="1" t="s">
        <v>1285</v>
      </c>
      <c r="V170" s="1" t="s">
        <v>1286</v>
      </c>
    </row>
    <row r="171" s="1" customFormat="1" spans="1:22">
      <c r="A171" s="3">
        <v>999225516792199</v>
      </c>
      <c r="B171" s="1" t="s">
        <v>2099</v>
      </c>
      <c r="C171" s="1" t="s">
        <v>2122</v>
      </c>
      <c r="D171" s="1" t="s">
        <v>2123</v>
      </c>
      <c r="E171" s="1" t="s">
        <v>2124</v>
      </c>
      <c r="F171" s="1" t="s">
        <v>1291</v>
      </c>
      <c r="G171" s="1" t="s">
        <v>1292</v>
      </c>
      <c r="H171" s="1" t="s">
        <v>1275</v>
      </c>
      <c r="I171" s="1" t="s">
        <v>2125</v>
      </c>
      <c r="J171" s="1" t="s">
        <v>1277</v>
      </c>
      <c r="K171" s="1" t="s">
        <v>2125</v>
      </c>
      <c r="L171" s="1" t="s">
        <v>2125</v>
      </c>
      <c r="M171" s="1" t="s">
        <v>1278</v>
      </c>
      <c r="N171" s="1" t="s">
        <v>1278</v>
      </c>
      <c r="O171" s="1" t="s">
        <v>1279</v>
      </c>
      <c r="P171" s="1" t="s">
        <v>1280</v>
      </c>
      <c r="Q171" s="1" t="s">
        <v>1281</v>
      </c>
      <c r="R171" s="1" t="s">
        <v>2126</v>
      </c>
      <c r="S171" s="1" t="s">
        <v>1283</v>
      </c>
      <c r="T171" s="1" t="s">
        <v>1284</v>
      </c>
      <c r="U171" s="1" t="s">
        <v>1285</v>
      </c>
      <c r="V171" s="1" t="s">
        <v>1286</v>
      </c>
    </row>
    <row r="172" s="1" customFormat="1" spans="1:22">
      <c r="A172" s="3">
        <v>999225524338609</v>
      </c>
      <c r="B172" s="1" t="s">
        <v>2127</v>
      </c>
      <c r="C172" s="1" t="s">
        <v>2128</v>
      </c>
      <c r="D172" s="1" t="s">
        <v>1672</v>
      </c>
      <c r="E172" s="1" t="s">
        <v>1687</v>
      </c>
      <c r="F172" s="1" t="s">
        <v>1273</v>
      </c>
      <c r="G172" s="1" t="s">
        <v>1292</v>
      </c>
      <c r="H172" s="1" t="s">
        <v>1275</v>
      </c>
      <c r="I172" s="1" t="s">
        <v>2129</v>
      </c>
      <c r="J172" s="1" t="s">
        <v>1277</v>
      </c>
      <c r="K172" s="1" t="s">
        <v>2129</v>
      </c>
      <c r="L172" s="1" t="s">
        <v>2129</v>
      </c>
      <c r="M172" s="1" t="s">
        <v>1278</v>
      </c>
      <c r="N172" s="1" t="s">
        <v>1278</v>
      </c>
      <c r="O172" s="1" t="s">
        <v>1279</v>
      </c>
      <c r="P172" s="1" t="s">
        <v>1280</v>
      </c>
      <c r="Q172" s="1" t="s">
        <v>1281</v>
      </c>
      <c r="R172" s="1" t="s">
        <v>2130</v>
      </c>
      <c r="S172" s="1" t="s">
        <v>1283</v>
      </c>
      <c r="T172" s="1" t="s">
        <v>1284</v>
      </c>
      <c r="U172" s="1" t="s">
        <v>1285</v>
      </c>
      <c r="V172" s="1" t="s">
        <v>1286</v>
      </c>
    </row>
    <row r="173" s="1" customFormat="1" spans="1:22">
      <c r="A173" s="3">
        <v>999225529633966</v>
      </c>
      <c r="B173" s="1" t="s">
        <v>2127</v>
      </c>
      <c r="C173" s="1" t="s">
        <v>2131</v>
      </c>
      <c r="D173" s="1" t="s">
        <v>2132</v>
      </c>
      <c r="E173" s="1" t="s">
        <v>2133</v>
      </c>
      <c r="F173" s="1" t="s">
        <v>1298</v>
      </c>
      <c r="G173" s="1" t="s">
        <v>1274</v>
      </c>
      <c r="H173" s="1" t="s">
        <v>1275</v>
      </c>
      <c r="I173" s="1" t="s">
        <v>2134</v>
      </c>
      <c r="J173" s="1" t="s">
        <v>1277</v>
      </c>
      <c r="K173" s="1" t="s">
        <v>2134</v>
      </c>
      <c r="L173" s="1" t="s">
        <v>2134</v>
      </c>
      <c r="M173" s="1" t="s">
        <v>1278</v>
      </c>
      <c r="N173" s="1" t="s">
        <v>1278</v>
      </c>
      <c r="O173" s="1" t="s">
        <v>1279</v>
      </c>
      <c r="P173" s="1" t="s">
        <v>1280</v>
      </c>
      <c r="Q173" s="1" t="s">
        <v>1281</v>
      </c>
      <c r="R173" s="1" t="s">
        <v>2135</v>
      </c>
      <c r="S173" s="1" t="s">
        <v>1283</v>
      </c>
      <c r="T173" s="1" t="s">
        <v>1284</v>
      </c>
      <c r="U173" s="1" t="s">
        <v>1285</v>
      </c>
      <c r="V173" s="1" t="s">
        <v>1286</v>
      </c>
    </row>
    <row r="174" s="1" customFormat="1" spans="1:22">
      <c r="A174" s="3">
        <v>999225537745805</v>
      </c>
      <c r="B174" s="1" t="s">
        <v>2127</v>
      </c>
      <c r="C174" s="1" t="s">
        <v>2136</v>
      </c>
      <c r="D174" s="1" t="s">
        <v>2137</v>
      </c>
      <c r="E174" s="1" t="s">
        <v>2138</v>
      </c>
      <c r="F174" s="1" t="s">
        <v>1298</v>
      </c>
      <c r="G174" s="1" t="s">
        <v>1292</v>
      </c>
      <c r="H174" s="1" t="s">
        <v>1275</v>
      </c>
      <c r="I174" s="1" t="s">
        <v>2139</v>
      </c>
      <c r="J174" s="1" t="s">
        <v>1277</v>
      </c>
      <c r="K174" s="1" t="s">
        <v>2139</v>
      </c>
      <c r="L174" s="1" t="s">
        <v>2139</v>
      </c>
      <c r="M174" s="1" t="s">
        <v>1278</v>
      </c>
      <c r="N174" s="1" t="s">
        <v>1278</v>
      </c>
      <c r="O174" s="1" t="s">
        <v>1279</v>
      </c>
      <c r="P174" s="1" t="s">
        <v>1280</v>
      </c>
      <c r="Q174" s="1" t="s">
        <v>1281</v>
      </c>
      <c r="R174" s="1" t="s">
        <v>2140</v>
      </c>
      <c r="S174" s="1" t="s">
        <v>1283</v>
      </c>
      <c r="T174" s="1" t="s">
        <v>1284</v>
      </c>
      <c r="U174" s="1" t="s">
        <v>1285</v>
      </c>
      <c r="V174" s="1" t="s">
        <v>1286</v>
      </c>
    </row>
    <row r="175" s="1" customFormat="1" spans="1:22">
      <c r="A175" s="3">
        <v>999225538380904</v>
      </c>
      <c r="B175" s="1" t="s">
        <v>2127</v>
      </c>
      <c r="C175" s="1" t="s">
        <v>2141</v>
      </c>
      <c r="D175" s="1" t="s">
        <v>2142</v>
      </c>
      <c r="E175" s="1" t="s">
        <v>2143</v>
      </c>
      <c r="F175" s="1" t="s">
        <v>1298</v>
      </c>
      <c r="G175" s="1" t="s">
        <v>1292</v>
      </c>
      <c r="H175" s="1" t="s">
        <v>1275</v>
      </c>
      <c r="I175" s="1" t="s">
        <v>2144</v>
      </c>
      <c r="J175" s="1" t="s">
        <v>1277</v>
      </c>
      <c r="K175" s="1" t="s">
        <v>2144</v>
      </c>
      <c r="L175" s="1" t="s">
        <v>2144</v>
      </c>
      <c r="M175" s="1" t="s">
        <v>1278</v>
      </c>
      <c r="N175" s="1" t="s">
        <v>1278</v>
      </c>
      <c r="O175" s="1" t="s">
        <v>1279</v>
      </c>
      <c r="P175" s="1" t="s">
        <v>1280</v>
      </c>
      <c r="Q175" s="1" t="s">
        <v>1281</v>
      </c>
      <c r="R175" s="1" t="s">
        <v>2145</v>
      </c>
      <c r="S175" s="1" t="s">
        <v>1283</v>
      </c>
      <c r="T175" s="1" t="s">
        <v>1284</v>
      </c>
      <c r="U175" s="1" t="s">
        <v>1285</v>
      </c>
      <c r="V175" s="1" t="s">
        <v>1286</v>
      </c>
    </row>
    <row r="176" s="1" customFormat="1" spans="1:22">
      <c r="A176" s="3">
        <v>999225538845200</v>
      </c>
      <c r="B176" s="1" t="s">
        <v>2127</v>
      </c>
      <c r="C176" s="1" t="s">
        <v>2146</v>
      </c>
      <c r="D176" s="1" t="s">
        <v>2142</v>
      </c>
      <c r="E176" s="1" t="s">
        <v>2143</v>
      </c>
      <c r="F176" s="1" t="s">
        <v>1298</v>
      </c>
      <c r="G176" s="1" t="s">
        <v>1274</v>
      </c>
      <c r="H176" s="1" t="s">
        <v>1275</v>
      </c>
      <c r="I176" s="1" t="s">
        <v>2147</v>
      </c>
      <c r="J176" s="1" t="s">
        <v>1277</v>
      </c>
      <c r="K176" s="1" t="s">
        <v>2147</v>
      </c>
      <c r="L176" s="1" t="s">
        <v>2147</v>
      </c>
      <c r="M176" s="1" t="s">
        <v>1278</v>
      </c>
      <c r="N176" s="1" t="s">
        <v>1278</v>
      </c>
      <c r="O176" s="1" t="s">
        <v>1279</v>
      </c>
      <c r="P176" s="1" t="s">
        <v>1280</v>
      </c>
      <c r="Q176" s="1" t="s">
        <v>1281</v>
      </c>
      <c r="R176" s="1" t="s">
        <v>2148</v>
      </c>
      <c r="S176" s="1" t="s">
        <v>1283</v>
      </c>
      <c r="T176" s="1" t="s">
        <v>1284</v>
      </c>
      <c r="U176" s="1" t="s">
        <v>1285</v>
      </c>
      <c r="V176" s="1" t="s">
        <v>1286</v>
      </c>
    </row>
    <row r="177" s="1" customFormat="1" spans="1:22">
      <c r="A177" s="3">
        <v>999225540414488</v>
      </c>
      <c r="B177" s="1" t="s">
        <v>2127</v>
      </c>
      <c r="C177" s="1" t="s">
        <v>2149</v>
      </c>
      <c r="D177" s="1" t="s">
        <v>1756</v>
      </c>
      <c r="E177" s="1" t="s">
        <v>2150</v>
      </c>
      <c r="F177" s="1" t="s">
        <v>1356</v>
      </c>
      <c r="G177" s="1" t="s">
        <v>1292</v>
      </c>
      <c r="H177" s="1" t="s">
        <v>1275</v>
      </c>
      <c r="I177" s="1" t="s">
        <v>2151</v>
      </c>
      <c r="J177" s="1" t="s">
        <v>1277</v>
      </c>
      <c r="K177" s="1" t="s">
        <v>2151</v>
      </c>
      <c r="L177" s="1" t="s">
        <v>2151</v>
      </c>
      <c r="M177" s="1" t="s">
        <v>1278</v>
      </c>
      <c r="N177" s="1" t="s">
        <v>1278</v>
      </c>
      <c r="O177" s="1" t="s">
        <v>1279</v>
      </c>
      <c r="P177" s="1" t="s">
        <v>1280</v>
      </c>
      <c r="Q177" s="1" t="s">
        <v>1281</v>
      </c>
      <c r="R177" s="1" t="s">
        <v>2152</v>
      </c>
      <c r="S177" s="1" t="s">
        <v>1283</v>
      </c>
      <c r="T177" s="1" t="s">
        <v>1284</v>
      </c>
      <c r="U177" s="1" t="s">
        <v>1285</v>
      </c>
      <c r="V177" s="1" t="s">
        <v>1760</v>
      </c>
    </row>
    <row r="178" s="1" customFormat="1" spans="1:22">
      <c r="A178" s="3">
        <v>999225540749451</v>
      </c>
      <c r="B178" s="1" t="s">
        <v>2127</v>
      </c>
      <c r="C178" s="1" t="s">
        <v>2153</v>
      </c>
      <c r="D178" s="1" t="s">
        <v>2154</v>
      </c>
      <c r="E178" s="1" t="s">
        <v>2155</v>
      </c>
      <c r="F178" s="1" t="s">
        <v>1356</v>
      </c>
      <c r="G178" s="1" t="s">
        <v>1292</v>
      </c>
      <c r="H178" s="1" t="s">
        <v>1275</v>
      </c>
      <c r="I178" s="1" t="s">
        <v>2156</v>
      </c>
      <c r="J178" s="1" t="s">
        <v>1277</v>
      </c>
      <c r="K178" s="1" t="s">
        <v>2156</v>
      </c>
      <c r="L178" s="1" t="s">
        <v>2156</v>
      </c>
      <c r="M178" s="1" t="s">
        <v>1278</v>
      </c>
      <c r="N178" s="1" t="s">
        <v>1278</v>
      </c>
      <c r="O178" s="1" t="s">
        <v>1279</v>
      </c>
      <c r="P178" s="1" t="s">
        <v>1280</v>
      </c>
      <c r="Q178" s="1" t="s">
        <v>1281</v>
      </c>
      <c r="R178" s="1" t="s">
        <v>2157</v>
      </c>
      <c r="S178" s="1" t="s">
        <v>1283</v>
      </c>
      <c r="T178" s="1" t="s">
        <v>1284</v>
      </c>
      <c r="U178" s="1" t="s">
        <v>1285</v>
      </c>
      <c r="V178" s="1" t="s">
        <v>1286</v>
      </c>
    </row>
    <row r="179" s="1" customFormat="1" spans="1:22">
      <c r="A179" s="3">
        <v>999225541031406</v>
      </c>
      <c r="B179" s="1" t="s">
        <v>2127</v>
      </c>
      <c r="C179" s="1" t="s">
        <v>2158</v>
      </c>
      <c r="D179" s="1" t="s">
        <v>2159</v>
      </c>
      <c r="E179" s="1" t="s">
        <v>2160</v>
      </c>
      <c r="F179" s="1" t="s">
        <v>1291</v>
      </c>
      <c r="G179" s="1" t="s">
        <v>1325</v>
      </c>
      <c r="H179" s="1" t="s">
        <v>1275</v>
      </c>
      <c r="I179" s="1" t="s">
        <v>2161</v>
      </c>
      <c r="J179" s="1" t="s">
        <v>1277</v>
      </c>
      <c r="K179" s="1" t="s">
        <v>2161</v>
      </c>
      <c r="L179" s="1" t="s">
        <v>2161</v>
      </c>
      <c r="M179" s="1" t="s">
        <v>1278</v>
      </c>
      <c r="N179" s="1" t="s">
        <v>1278</v>
      </c>
      <c r="O179" s="1" t="s">
        <v>1279</v>
      </c>
      <c r="P179" s="1" t="s">
        <v>1280</v>
      </c>
      <c r="Q179" s="1" t="s">
        <v>1281</v>
      </c>
      <c r="R179" s="1" t="s">
        <v>2162</v>
      </c>
      <c r="S179" s="1" t="s">
        <v>1283</v>
      </c>
      <c r="T179" s="1" t="s">
        <v>1284</v>
      </c>
      <c r="U179" s="1" t="s">
        <v>1285</v>
      </c>
      <c r="V179" s="1" t="s">
        <v>1286</v>
      </c>
    </row>
    <row r="180" s="1" customFormat="1" spans="1:22">
      <c r="A180" s="3">
        <v>999225541300393</v>
      </c>
      <c r="B180" s="1" t="s">
        <v>2163</v>
      </c>
      <c r="C180" s="1" t="s">
        <v>2164</v>
      </c>
      <c r="D180" s="1" t="s">
        <v>2165</v>
      </c>
      <c r="E180" s="1" t="s">
        <v>2166</v>
      </c>
      <c r="F180" s="1" t="s">
        <v>1273</v>
      </c>
      <c r="G180" s="1" t="s">
        <v>1274</v>
      </c>
      <c r="H180" s="1" t="s">
        <v>1275</v>
      </c>
      <c r="I180" s="1" t="s">
        <v>2167</v>
      </c>
      <c r="J180" s="1" t="s">
        <v>1277</v>
      </c>
      <c r="K180" s="1" t="s">
        <v>2167</v>
      </c>
      <c r="L180" s="1" t="s">
        <v>2167</v>
      </c>
      <c r="M180" s="1" t="s">
        <v>1278</v>
      </c>
      <c r="N180" s="1" t="s">
        <v>1278</v>
      </c>
      <c r="O180" s="1" t="s">
        <v>1279</v>
      </c>
      <c r="P180" s="1" t="s">
        <v>1280</v>
      </c>
      <c r="Q180" s="1" t="s">
        <v>1281</v>
      </c>
      <c r="R180" s="1" t="s">
        <v>2168</v>
      </c>
      <c r="S180" s="1" t="s">
        <v>1283</v>
      </c>
      <c r="T180" s="1" t="s">
        <v>1284</v>
      </c>
      <c r="U180" s="1" t="s">
        <v>1285</v>
      </c>
      <c r="V180" s="1" t="s">
        <v>1286</v>
      </c>
    </row>
    <row r="181" s="1" customFormat="1" spans="1:22">
      <c r="A181" s="3">
        <v>999225542575937</v>
      </c>
      <c r="B181" s="1" t="s">
        <v>2163</v>
      </c>
      <c r="C181" s="1" t="s">
        <v>2169</v>
      </c>
      <c r="D181" s="1" t="s">
        <v>1814</v>
      </c>
      <c r="E181" s="1" t="s">
        <v>2170</v>
      </c>
      <c r="F181" s="1" t="s">
        <v>1325</v>
      </c>
      <c r="G181" s="1" t="s">
        <v>1274</v>
      </c>
      <c r="H181" s="1" t="s">
        <v>1275</v>
      </c>
      <c r="I181" s="1" t="s">
        <v>2171</v>
      </c>
      <c r="J181" s="1" t="s">
        <v>1277</v>
      </c>
      <c r="K181" s="1" t="s">
        <v>2171</v>
      </c>
      <c r="L181" s="1" t="s">
        <v>2171</v>
      </c>
      <c r="M181" s="1" t="s">
        <v>1278</v>
      </c>
      <c r="N181" s="1" t="s">
        <v>1278</v>
      </c>
      <c r="O181" s="1" t="s">
        <v>1279</v>
      </c>
      <c r="P181" s="1" t="s">
        <v>1280</v>
      </c>
      <c r="Q181" s="1" t="s">
        <v>1281</v>
      </c>
      <c r="R181" s="1" t="s">
        <v>2172</v>
      </c>
      <c r="S181" s="1" t="s">
        <v>1283</v>
      </c>
      <c r="T181" s="1" t="s">
        <v>1284</v>
      </c>
      <c r="U181" s="1" t="s">
        <v>1285</v>
      </c>
      <c r="V181" s="1" t="s">
        <v>1760</v>
      </c>
    </row>
    <row r="182" s="1" customFormat="1" spans="1:22">
      <c r="A182" s="3">
        <v>999225544150065</v>
      </c>
      <c r="B182" s="1" t="s">
        <v>2163</v>
      </c>
      <c r="C182" s="1" t="s">
        <v>2173</v>
      </c>
      <c r="D182" s="1" t="s">
        <v>2174</v>
      </c>
      <c r="E182" s="1" t="s">
        <v>2175</v>
      </c>
      <c r="F182" s="1" t="s">
        <v>1291</v>
      </c>
      <c r="G182" s="1" t="s">
        <v>1325</v>
      </c>
      <c r="H182" s="1" t="s">
        <v>1275</v>
      </c>
      <c r="I182" s="1" t="s">
        <v>2176</v>
      </c>
      <c r="J182" s="1" t="s">
        <v>1277</v>
      </c>
      <c r="K182" s="1" t="s">
        <v>2176</v>
      </c>
      <c r="L182" s="1" t="s">
        <v>2176</v>
      </c>
      <c r="M182" s="1" t="s">
        <v>1278</v>
      </c>
      <c r="N182" s="1" t="s">
        <v>1278</v>
      </c>
      <c r="O182" s="1" t="s">
        <v>1279</v>
      </c>
      <c r="P182" s="1" t="s">
        <v>1280</v>
      </c>
      <c r="Q182" s="1" t="s">
        <v>1281</v>
      </c>
      <c r="R182" s="1" t="s">
        <v>2177</v>
      </c>
      <c r="S182" s="1" t="s">
        <v>1283</v>
      </c>
      <c r="T182" s="1" t="s">
        <v>1284</v>
      </c>
      <c r="U182" s="1" t="s">
        <v>1285</v>
      </c>
      <c r="V182" s="1" t="s">
        <v>1338</v>
      </c>
    </row>
    <row r="183" s="1" customFormat="1" spans="1:22">
      <c r="A183" s="3">
        <v>999225548258422</v>
      </c>
      <c r="B183" s="1" t="s">
        <v>2163</v>
      </c>
      <c r="C183" s="1" t="s">
        <v>2178</v>
      </c>
      <c r="D183" s="1" t="s">
        <v>1653</v>
      </c>
      <c r="E183" s="1" t="s">
        <v>2179</v>
      </c>
      <c r="F183" s="1" t="s">
        <v>1291</v>
      </c>
      <c r="G183" s="1" t="s">
        <v>1325</v>
      </c>
      <c r="H183" s="1" t="s">
        <v>1275</v>
      </c>
      <c r="I183" s="1" t="s">
        <v>2180</v>
      </c>
      <c r="J183" s="1" t="s">
        <v>1277</v>
      </c>
      <c r="K183" s="1" t="s">
        <v>2180</v>
      </c>
      <c r="L183" s="1" t="s">
        <v>2180</v>
      </c>
      <c r="M183" s="1" t="s">
        <v>1278</v>
      </c>
      <c r="N183" s="1" t="s">
        <v>1278</v>
      </c>
      <c r="O183" s="1" t="s">
        <v>1279</v>
      </c>
      <c r="P183" s="1" t="s">
        <v>1280</v>
      </c>
      <c r="Q183" s="1" t="s">
        <v>1281</v>
      </c>
      <c r="R183" s="1" t="s">
        <v>2181</v>
      </c>
      <c r="S183" s="1" t="s">
        <v>1283</v>
      </c>
      <c r="T183" s="1" t="s">
        <v>1284</v>
      </c>
      <c r="U183" s="1" t="s">
        <v>1285</v>
      </c>
      <c r="V183" s="1" t="s">
        <v>1307</v>
      </c>
    </row>
    <row r="184" s="1" customFormat="1" spans="1:22">
      <c r="A184" s="3">
        <v>999225550478772</v>
      </c>
      <c r="B184" s="1" t="s">
        <v>2163</v>
      </c>
      <c r="C184" s="1" t="s">
        <v>2182</v>
      </c>
      <c r="D184" s="1" t="s">
        <v>1725</v>
      </c>
      <c r="E184" s="1" t="s">
        <v>2183</v>
      </c>
      <c r="F184" s="1" t="s">
        <v>1292</v>
      </c>
      <c r="G184" s="1" t="s">
        <v>1325</v>
      </c>
      <c r="H184" s="1" t="s">
        <v>1275</v>
      </c>
      <c r="I184" s="1" t="s">
        <v>1615</v>
      </c>
      <c r="J184" s="1" t="s">
        <v>1277</v>
      </c>
      <c r="K184" s="1" t="s">
        <v>1615</v>
      </c>
      <c r="L184" s="1" t="s">
        <v>1615</v>
      </c>
      <c r="M184" s="1" t="s">
        <v>1278</v>
      </c>
      <c r="N184" s="1" t="s">
        <v>1278</v>
      </c>
      <c r="O184" s="1" t="s">
        <v>1279</v>
      </c>
      <c r="P184" s="1" t="s">
        <v>1280</v>
      </c>
      <c r="Q184" s="1" t="s">
        <v>1281</v>
      </c>
      <c r="R184" s="1" t="s">
        <v>2184</v>
      </c>
      <c r="S184" s="1" t="s">
        <v>1283</v>
      </c>
      <c r="T184" s="1" t="s">
        <v>1284</v>
      </c>
      <c r="U184" s="1" t="s">
        <v>1285</v>
      </c>
      <c r="V184" s="1" t="s">
        <v>1307</v>
      </c>
    </row>
    <row r="185" s="1" customFormat="1" spans="1:22">
      <c r="A185" s="3">
        <v>999225551374992</v>
      </c>
      <c r="B185" s="1" t="s">
        <v>2163</v>
      </c>
      <c r="C185" s="1" t="s">
        <v>2185</v>
      </c>
      <c r="D185" s="1" t="s">
        <v>1751</v>
      </c>
      <c r="E185" s="1" t="s">
        <v>2186</v>
      </c>
      <c r="F185" s="1" t="s">
        <v>1292</v>
      </c>
      <c r="G185" s="1" t="s">
        <v>1274</v>
      </c>
      <c r="H185" s="1" t="s">
        <v>1275</v>
      </c>
      <c r="I185" s="1" t="s">
        <v>2187</v>
      </c>
      <c r="J185" s="1" t="s">
        <v>1277</v>
      </c>
      <c r="K185" s="1" t="s">
        <v>2187</v>
      </c>
      <c r="L185" s="1" t="s">
        <v>2187</v>
      </c>
      <c r="M185" s="1" t="s">
        <v>1278</v>
      </c>
      <c r="N185" s="1" t="s">
        <v>1278</v>
      </c>
      <c r="O185" s="1" t="s">
        <v>1279</v>
      </c>
      <c r="P185" s="1" t="s">
        <v>1280</v>
      </c>
      <c r="Q185" s="1" t="s">
        <v>1281</v>
      </c>
      <c r="R185" s="1" t="s">
        <v>2188</v>
      </c>
      <c r="S185" s="1" t="s">
        <v>1283</v>
      </c>
      <c r="T185" s="1" t="s">
        <v>1284</v>
      </c>
      <c r="U185" s="1" t="s">
        <v>1285</v>
      </c>
      <c r="V185" s="1" t="s">
        <v>1286</v>
      </c>
    </row>
    <row r="186" s="1" customFormat="1" spans="1:22">
      <c r="A186" s="3">
        <v>999225552010820</v>
      </c>
      <c r="B186" s="1" t="s">
        <v>2163</v>
      </c>
      <c r="C186" s="1" t="s">
        <v>2189</v>
      </c>
      <c r="D186" s="1" t="s">
        <v>2110</v>
      </c>
      <c r="E186" s="1" t="s">
        <v>2190</v>
      </c>
      <c r="F186" s="1" t="s">
        <v>1298</v>
      </c>
      <c r="G186" s="1" t="s">
        <v>1292</v>
      </c>
      <c r="H186" s="1" t="s">
        <v>1275</v>
      </c>
      <c r="I186" s="1" t="s">
        <v>2191</v>
      </c>
      <c r="J186" s="1" t="s">
        <v>1277</v>
      </c>
      <c r="K186" s="1" t="s">
        <v>2191</v>
      </c>
      <c r="L186" s="1" t="s">
        <v>2192</v>
      </c>
      <c r="M186" s="1" t="s">
        <v>2193</v>
      </c>
      <c r="N186" s="1" t="s">
        <v>2193</v>
      </c>
      <c r="O186" s="1" t="s">
        <v>1279</v>
      </c>
      <c r="P186" s="1" t="s">
        <v>1280</v>
      </c>
      <c r="Q186" s="1" t="s">
        <v>1281</v>
      </c>
      <c r="R186" s="1" t="s">
        <v>2194</v>
      </c>
      <c r="S186" s="1" t="s">
        <v>1283</v>
      </c>
      <c r="T186" s="1" t="s">
        <v>1284</v>
      </c>
      <c r="U186" s="1" t="s">
        <v>1285</v>
      </c>
      <c r="V186" s="1" t="s">
        <v>1338</v>
      </c>
    </row>
    <row r="187" s="1" customFormat="1" spans="1:22">
      <c r="A187" s="3">
        <v>999225552015180</v>
      </c>
      <c r="B187" s="1" t="s">
        <v>2163</v>
      </c>
      <c r="C187" s="1" t="s">
        <v>2195</v>
      </c>
      <c r="D187" s="1" t="s">
        <v>2110</v>
      </c>
      <c r="E187" s="1" t="s">
        <v>2196</v>
      </c>
      <c r="F187" s="1" t="s">
        <v>1298</v>
      </c>
      <c r="G187" s="1" t="s">
        <v>1325</v>
      </c>
      <c r="H187" s="1" t="s">
        <v>1275</v>
      </c>
      <c r="I187" s="1" t="s">
        <v>2197</v>
      </c>
      <c r="J187" s="1" t="s">
        <v>1277</v>
      </c>
      <c r="K187" s="1" t="s">
        <v>2197</v>
      </c>
      <c r="L187" s="1" t="s">
        <v>2198</v>
      </c>
      <c r="M187" s="1" t="s">
        <v>2199</v>
      </c>
      <c r="N187" s="1" t="s">
        <v>2199</v>
      </c>
      <c r="O187" s="1" t="s">
        <v>1279</v>
      </c>
      <c r="P187" s="1" t="s">
        <v>1280</v>
      </c>
      <c r="Q187" s="1" t="s">
        <v>1281</v>
      </c>
      <c r="R187" s="1" t="s">
        <v>2200</v>
      </c>
      <c r="S187" s="1" t="s">
        <v>1283</v>
      </c>
      <c r="T187" s="1" t="s">
        <v>1284</v>
      </c>
      <c r="U187" s="1" t="s">
        <v>1285</v>
      </c>
      <c r="V187" s="1" t="s">
        <v>1338</v>
      </c>
    </row>
    <row r="188" s="1" customFormat="1" spans="1:22">
      <c r="A188" s="3">
        <v>999225552352354</v>
      </c>
      <c r="B188" s="1" t="s">
        <v>2163</v>
      </c>
      <c r="C188" s="1" t="s">
        <v>2201</v>
      </c>
      <c r="D188" s="1" t="s">
        <v>1893</v>
      </c>
      <c r="E188" s="1" t="s">
        <v>2202</v>
      </c>
      <c r="F188" s="1" t="s">
        <v>1292</v>
      </c>
      <c r="G188" s="1" t="s">
        <v>1325</v>
      </c>
      <c r="H188" s="1" t="s">
        <v>1275</v>
      </c>
      <c r="I188" s="1" t="s">
        <v>1737</v>
      </c>
      <c r="J188" s="1" t="s">
        <v>1277</v>
      </c>
      <c r="K188" s="1" t="s">
        <v>1737</v>
      </c>
      <c r="L188" s="1" t="s">
        <v>1737</v>
      </c>
      <c r="M188" s="1" t="s">
        <v>1278</v>
      </c>
      <c r="N188" s="1" t="s">
        <v>1278</v>
      </c>
      <c r="O188" s="1" t="s">
        <v>1279</v>
      </c>
      <c r="P188" s="1" t="s">
        <v>1280</v>
      </c>
      <c r="Q188" s="1" t="s">
        <v>1281</v>
      </c>
      <c r="R188" s="1" t="s">
        <v>2203</v>
      </c>
      <c r="S188" s="1" t="s">
        <v>1283</v>
      </c>
      <c r="T188" s="1" t="s">
        <v>1284</v>
      </c>
      <c r="U188" s="1" t="s">
        <v>1285</v>
      </c>
      <c r="V188" s="1" t="s">
        <v>1286</v>
      </c>
    </row>
    <row r="189" s="1" customFormat="1" spans="1:22">
      <c r="A189" s="3">
        <v>999225552833898</v>
      </c>
      <c r="B189" s="1" t="s">
        <v>2163</v>
      </c>
      <c r="C189" s="1" t="s">
        <v>2204</v>
      </c>
      <c r="D189" s="1" t="s">
        <v>1751</v>
      </c>
      <c r="E189" s="1" t="s">
        <v>2205</v>
      </c>
      <c r="F189" s="1" t="s">
        <v>1292</v>
      </c>
      <c r="G189" s="1" t="s">
        <v>1274</v>
      </c>
      <c r="H189" s="1" t="s">
        <v>1275</v>
      </c>
      <c r="I189" s="1" t="s">
        <v>2187</v>
      </c>
      <c r="J189" s="1" t="s">
        <v>1277</v>
      </c>
      <c r="K189" s="1" t="s">
        <v>2187</v>
      </c>
      <c r="L189" s="1" t="s">
        <v>2187</v>
      </c>
      <c r="M189" s="1" t="s">
        <v>1278</v>
      </c>
      <c r="N189" s="1" t="s">
        <v>1278</v>
      </c>
      <c r="O189" s="1" t="s">
        <v>1279</v>
      </c>
      <c r="P189" s="1" t="s">
        <v>1280</v>
      </c>
      <c r="Q189" s="1" t="s">
        <v>1281</v>
      </c>
      <c r="R189" s="1" t="s">
        <v>2206</v>
      </c>
      <c r="S189" s="1" t="s">
        <v>1283</v>
      </c>
      <c r="T189" s="1" t="s">
        <v>1284</v>
      </c>
      <c r="U189" s="1" t="s">
        <v>1285</v>
      </c>
      <c r="V189" s="1" t="s">
        <v>1286</v>
      </c>
    </row>
    <row r="190" s="1" customFormat="1" spans="1:22">
      <c r="A190" s="3">
        <v>999225555239238</v>
      </c>
      <c r="B190" s="1" t="s">
        <v>2163</v>
      </c>
      <c r="C190" s="1" t="s">
        <v>2207</v>
      </c>
      <c r="D190" s="1" t="s">
        <v>2208</v>
      </c>
      <c r="E190" s="1" t="s">
        <v>2209</v>
      </c>
      <c r="F190" s="1" t="s">
        <v>1410</v>
      </c>
      <c r="G190" s="1" t="s">
        <v>1292</v>
      </c>
      <c r="H190" s="1" t="s">
        <v>1275</v>
      </c>
      <c r="I190" s="1" t="s">
        <v>2210</v>
      </c>
      <c r="J190" s="1" t="s">
        <v>1277</v>
      </c>
      <c r="K190" s="1" t="s">
        <v>2210</v>
      </c>
      <c r="L190" s="1" t="s">
        <v>2210</v>
      </c>
      <c r="M190" s="1" t="s">
        <v>1278</v>
      </c>
      <c r="N190" s="1" t="s">
        <v>1278</v>
      </c>
      <c r="O190" s="1" t="s">
        <v>1279</v>
      </c>
      <c r="P190" s="1" t="s">
        <v>1280</v>
      </c>
      <c r="Q190" s="1" t="s">
        <v>1281</v>
      </c>
      <c r="R190" s="1" t="s">
        <v>2211</v>
      </c>
      <c r="S190" s="1" t="s">
        <v>1283</v>
      </c>
      <c r="T190" s="1" t="s">
        <v>1284</v>
      </c>
      <c r="U190" s="1" t="s">
        <v>1285</v>
      </c>
      <c r="V190" s="1" t="s">
        <v>1307</v>
      </c>
    </row>
    <row r="191" s="1" customFormat="1" spans="1:22">
      <c r="A191" s="3">
        <v>999225561245439</v>
      </c>
      <c r="B191" s="1" t="s">
        <v>2163</v>
      </c>
      <c r="C191" s="1" t="s">
        <v>2212</v>
      </c>
      <c r="D191" s="1" t="s">
        <v>2101</v>
      </c>
      <c r="E191" s="1" t="s">
        <v>2213</v>
      </c>
      <c r="F191" s="1" t="s">
        <v>1273</v>
      </c>
      <c r="G191" s="1" t="s">
        <v>1292</v>
      </c>
      <c r="H191" s="1" t="s">
        <v>1275</v>
      </c>
      <c r="I191" s="1" t="s">
        <v>2214</v>
      </c>
      <c r="J191" s="1" t="s">
        <v>1277</v>
      </c>
      <c r="K191" s="1" t="s">
        <v>2214</v>
      </c>
      <c r="L191" s="1" t="s">
        <v>2214</v>
      </c>
      <c r="M191" s="1" t="s">
        <v>1278</v>
      </c>
      <c r="N191" s="1" t="s">
        <v>1278</v>
      </c>
      <c r="O191" s="1" t="s">
        <v>1279</v>
      </c>
      <c r="P191" s="1" t="s">
        <v>1280</v>
      </c>
      <c r="Q191" s="1" t="s">
        <v>1281</v>
      </c>
      <c r="R191" s="1" t="s">
        <v>2215</v>
      </c>
      <c r="S191" s="1" t="s">
        <v>1283</v>
      </c>
      <c r="T191" s="1" t="s">
        <v>1284</v>
      </c>
      <c r="U191" s="1" t="s">
        <v>1285</v>
      </c>
      <c r="V191" s="1" t="s">
        <v>1338</v>
      </c>
    </row>
    <row r="192" s="1" customFormat="1" spans="1:22">
      <c r="A192" s="3">
        <v>999225561922107</v>
      </c>
      <c r="B192" s="1" t="s">
        <v>2163</v>
      </c>
      <c r="C192" s="1" t="s">
        <v>2216</v>
      </c>
      <c r="D192" s="1" t="s">
        <v>2132</v>
      </c>
      <c r="E192" s="1" t="s">
        <v>2217</v>
      </c>
      <c r="F192" s="1" t="s">
        <v>1291</v>
      </c>
      <c r="G192" s="1" t="s">
        <v>1292</v>
      </c>
      <c r="H192" s="1" t="s">
        <v>1275</v>
      </c>
      <c r="I192" s="1" t="s">
        <v>2218</v>
      </c>
      <c r="J192" s="1" t="s">
        <v>1277</v>
      </c>
      <c r="K192" s="1" t="s">
        <v>2218</v>
      </c>
      <c r="L192" s="1" t="s">
        <v>2218</v>
      </c>
      <c r="M192" s="1" t="s">
        <v>1278</v>
      </c>
      <c r="N192" s="1" t="s">
        <v>1278</v>
      </c>
      <c r="O192" s="1" t="s">
        <v>1279</v>
      </c>
      <c r="P192" s="1" t="s">
        <v>1280</v>
      </c>
      <c r="Q192" s="1" t="s">
        <v>1281</v>
      </c>
      <c r="R192" s="1" t="s">
        <v>2219</v>
      </c>
      <c r="S192" s="1" t="s">
        <v>1283</v>
      </c>
      <c r="T192" s="1" t="s">
        <v>1284</v>
      </c>
      <c r="U192" s="1" t="s">
        <v>1285</v>
      </c>
      <c r="V192" s="1" t="s">
        <v>1286</v>
      </c>
    </row>
    <row r="193" s="1" customFormat="1" spans="1:22">
      <c r="A193" s="3">
        <v>999225562077463</v>
      </c>
      <c r="B193" s="1" t="s">
        <v>2220</v>
      </c>
      <c r="C193" s="1" t="s">
        <v>2221</v>
      </c>
      <c r="D193" s="1" t="s">
        <v>1767</v>
      </c>
      <c r="E193" s="1" t="s">
        <v>2222</v>
      </c>
      <c r="F193" s="1" t="s">
        <v>1356</v>
      </c>
      <c r="G193" s="1" t="s">
        <v>1292</v>
      </c>
      <c r="H193" s="1" t="s">
        <v>1275</v>
      </c>
      <c r="I193" s="1" t="s">
        <v>2223</v>
      </c>
      <c r="J193" s="1" t="s">
        <v>1277</v>
      </c>
      <c r="K193" s="1" t="s">
        <v>2223</v>
      </c>
      <c r="L193" s="1" t="s">
        <v>2223</v>
      </c>
      <c r="M193" s="1" t="s">
        <v>1278</v>
      </c>
      <c r="N193" s="1" t="s">
        <v>1278</v>
      </c>
      <c r="O193" s="1" t="s">
        <v>1279</v>
      </c>
      <c r="P193" s="1" t="s">
        <v>1280</v>
      </c>
      <c r="Q193" s="1" t="s">
        <v>1281</v>
      </c>
      <c r="R193" s="1" t="s">
        <v>2224</v>
      </c>
      <c r="S193" s="1" t="s">
        <v>1283</v>
      </c>
      <c r="T193" s="1" t="s">
        <v>1284</v>
      </c>
      <c r="U193" s="1" t="s">
        <v>1285</v>
      </c>
      <c r="V193" s="1" t="s">
        <v>1286</v>
      </c>
    </row>
    <row r="194" s="1" customFormat="1" spans="1:22">
      <c r="A194" s="3">
        <v>999225578098016</v>
      </c>
      <c r="B194" s="1" t="s">
        <v>2220</v>
      </c>
      <c r="C194" s="1" t="s">
        <v>2225</v>
      </c>
      <c r="D194" s="1" t="s">
        <v>2226</v>
      </c>
      <c r="E194" s="1" t="s">
        <v>2227</v>
      </c>
      <c r="F194" s="1" t="s">
        <v>1273</v>
      </c>
      <c r="G194" s="1" t="s">
        <v>1325</v>
      </c>
      <c r="H194" s="1" t="s">
        <v>1275</v>
      </c>
      <c r="I194" s="1" t="s">
        <v>2228</v>
      </c>
      <c r="J194" s="1" t="s">
        <v>1277</v>
      </c>
      <c r="K194" s="1" t="s">
        <v>2228</v>
      </c>
      <c r="L194" s="1" t="s">
        <v>2228</v>
      </c>
      <c r="M194" s="1" t="s">
        <v>1278</v>
      </c>
      <c r="N194" s="1" t="s">
        <v>1278</v>
      </c>
      <c r="O194" s="1" t="s">
        <v>1279</v>
      </c>
      <c r="P194" s="1" t="s">
        <v>1280</v>
      </c>
      <c r="Q194" s="1" t="s">
        <v>1281</v>
      </c>
      <c r="R194" s="1" t="s">
        <v>2229</v>
      </c>
      <c r="S194" s="1" t="s">
        <v>1283</v>
      </c>
      <c r="T194" s="1" t="s">
        <v>1284</v>
      </c>
      <c r="U194" s="1" t="s">
        <v>1285</v>
      </c>
      <c r="V194" s="1" t="s">
        <v>1286</v>
      </c>
    </row>
    <row r="195" s="1" customFormat="1" spans="1:22">
      <c r="A195" s="3">
        <v>999225589665502</v>
      </c>
      <c r="B195" s="1" t="s">
        <v>2230</v>
      </c>
      <c r="C195" s="1" t="s">
        <v>2231</v>
      </c>
      <c r="D195" s="1" t="s">
        <v>2232</v>
      </c>
      <c r="E195" s="1" t="s">
        <v>2233</v>
      </c>
      <c r="F195" s="1" t="s">
        <v>1273</v>
      </c>
      <c r="G195" s="1" t="s">
        <v>1274</v>
      </c>
      <c r="H195" s="1" t="s">
        <v>1275</v>
      </c>
      <c r="I195" s="1" t="s">
        <v>1971</v>
      </c>
      <c r="J195" s="1" t="s">
        <v>1277</v>
      </c>
      <c r="K195" s="1" t="s">
        <v>1971</v>
      </c>
      <c r="L195" s="1" t="s">
        <v>1971</v>
      </c>
      <c r="M195" s="1" t="s">
        <v>1278</v>
      </c>
      <c r="N195" s="1" t="s">
        <v>1278</v>
      </c>
      <c r="O195" s="1" t="s">
        <v>1279</v>
      </c>
      <c r="P195" s="1" t="s">
        <v>1280</v>
      </c>
      <c r="Q195" s="1" t="s">
        <v>1281</v>
      </c>
      <c r="R195" s="1" t="s">
        <v>2234</v>
      </c>
      <c r="S195" s="1" t="s">
        <v>1283</v>
      </c>
      <c r="T195" s="1" t="s">
        <v>1284</v>
      </c>
      <c r="U195" s="1" t="s">
        <v>1285</v>
      </c>
      <c r="V195" s="1" t="s">
        <v>1286</v>
      </c>
    </row>
    <row r="196" s="1" customFormat="1" spans="1:22">
      <c r="A196" s="3">
        <v>999225595872568</v>
      </c>
      <c r="B196" s="1" t="s">
        <v>2230</v>
      </c>
      <c r="C196" s="1" t="s">
        <v>2235</v>
      </c>
      <c r="D196" s="1" t="s">
        <v>2236</v>
      </c>
      <c r="E196" s="1" t="s">
        <v>2237</v>
      </c>
      <c r="F196" s="1" t="s">
        <v>1273</v>
      </c>
      <c r="G196" s="1" t="s">
        <v>1292</v>
      </c>
      <c r="H196" s="1" t="s">
        <v>1275</v>
      </c>
      <c r="I196" s="1" t="s">
        <v>1369</v>
      </c>
      <c r="J196" s="1" t="s">
        <v>1277</v>
      </c>
      <c r="K196" s="1" t="s">
        <v>1369</v>
      </c>
      <c r="L196" s="1" t="s">
        <v>1369</v>
      </c>
      <c r="M196" s="1" t="s">
        <v>1278</v>
      </c>
      <c r="N196" s="1" t="s">
        <v>1278</v>
      </c>
      <c r="O196" s="1" t="s">
        <v>1279</v>
      </c>
      <c r="P196" s="1" t="s">
        <v>1280</v>
      </c>
      <c r="Q196" s="1" t="s">
        <v>1281</v>
      </c>
      <c r="R196" s="1" t="s">
        <v>2238</v>
      </c>
      <c r="S196" s="1" t="s">
        <v>1283</v>
      </c>
      <c r="T196" s="1" t="s">
        <v>1284</v>
      </c>
      <c r="U196" s="1" t="s">
        <v>1285</v>
      </c>
      <c r="V196" s="1" t="s">
        <v>1338</v>
      </c>
    </row>
    <row r="197" s="1" customFormat="1" spans="1:22">
      <c r="A197" s="3">
        <v>999225602111862</v>
      </c>
      <c r="B197" s="1" t="s">
        <v>2230</v>
      </c>
      <c r="C197" s="1" t="s">
        <v>2239</v>
      </c>
      <c r="D197" s="1" t="s">
        <v>1711</v>
      </c>
      <c r="E197" s="1" t="s">
        <v>2240</v>
      </c>
      <c r="F197" s="1" t="s">
        <v>1273</v>
      </c>
      <c r="G197" s="1" t="s">
        <v>1274</v>
      </c>
      <c r="H197" s="1" t="s">
        <v>1275</v>
      </c>
      <c r="I197" s="1" t="s">
        <v>2241</v>
      </c>
      <c r="J197" s="1" t="s">
        <v>1277</v>
      </c>
      <c r="K197" s="1" t="s">
        <v>2241</v>
      </c>
      <c r="L197" s="1" t="s">
        <v>2241</v>
      </c>
      <c r="M197" s="1" t="s">
        <v>1278</v>
      </c>
      <c r="N197" s="1" t="s">
        <v>1278</v>
      </c>
      <c r="O197" s="1" t="s">
        <v>1279</v>
      </c>
      <c r="P197" s="1" t="s">
        <v>1280</v>
      </c>
      <c r="Q197" s="1" t="s">
        <v>1281</v>
      </c>
      <c r="R197" s="1" t="s">
        <v>2242</v>
      </c>
      <c r="S197" s="1" t="s">
        <v>1283</v>
      </c>
      <c r="T197" s="1" t="s">
        <v>1284</v>
      </c>
      <c r="U197" s="1" t="s">
        <v>1285</v>
      </c>
      <c r="V197" s="1" t="s">
        <v>1286</v>
      </c>
    </row>
    <row r="198" s="1" customFormat="1" spans="1:22">
      <c r="A198" s="3">
        <v>999225602337524</v>
      </c>
      <c r="B198" s="1" t="s">
        <v>2230</v>
      </c>
      <c r="C198" s="1" t="s">
        <v>2243</v>
      </c>
      <c r="D198" s="1" t="s">
        <v>1893</v>
      </c>
      <c r="E198" s="1" t="s">
        <v>2244</v>
      </c>
      <c r="F198" s="1" t="s">
        <v>1273</v>
      </c>
      <c r="G198" s="1" t="s">
        <v>1292</v>
      </c>
      <c r="H198" s="1" t="s">
        <v>1275</v>
      </c>
      <c r="I198" s="1" t="s">
        <v>2245</v>
      </c>
      <c r="J198" s="1" t="s">
        <v>1277</v>
      </c>
      <c r="K198" s="1" t="s">
        <v>2245</v>
      </c>
      <c r="L198" s="1" t="s">
        <v>2245</v>
      </c>
      <c r="M198" s="1" t="s">
        <v>1278</v>
      </c>
      <c r="N198" s="1" t="s">
        <v>1278</v>
      </c>
      <c r="O198" s="1" t="s">
        <v>1279</v>
      </c>
      <c r="P198" s="1" t="s">
        <v>1280</v>
      </c>
      <c r="Q198" s="1" t="s">
        <v>1281</v>
      </c>
      <c r="R198" s="1" t="s">
        <v>2246</v>
      </c>
      <c r="S198" s="1" t="s">
        <v>1283</v>
      </c>
      <c r="T198" s="1" t="s">
        <v>1284</v>
      </c>
      <c r="U198" s="1" t="s">
        <v>1285</v>
      </c>
      <c r="V198" s="1" t="s">
        <v>1286</v>
      </c>
    </row>
    <row r="199" s="1" customFormat="1" spans="1:22">
      <c r="A199" s="3">
        <v>999225604000121</v>
      </c>
      <c r="B199" s="1" t="s">
        <v>2230</v>
      </c>
      <c r="C199" s="1" t="s">
        <v>2247</v>
      </c>
      <c r="D199" s="1" t="s">
        <v>1979</v>
      </c>
      <c r="E199" s="1" t="s">
        <v>2248</v>
      </c>
      <c r="F199" s="1" t="s">
        <v>1273</v>
      </c>
      <c r="G199" s="1" t="s">
        <v>1325</v>
      </c>
      <c r="H199" s="1" t="s">
        <v>1275</v>
      </c>
      <c r="I199" s="1" t="s">
        <v>2249</v>
      </c>
      <c r="J199" s="1" t="s">
        <v>1277</v>
      </c>
      <c r="K199" s="1" t="s">
        <v>2249</v>
      </c>
      <c r="L199" s="1" t="s">
        <v>2249</v>
      </c>
      <c r="M199" s="1" t="s">
        <v>1278</v>
      </c>
      <c r="N199" s="1" t="s">
        <v>1278</v>
      </c>
      <c r="O199" s="1" t="s">
        <v>1279</v>
      </c>
      <c r="P199" s="1" t="s">
        <v>1280</v>
      </c>
      <c r="Q199" s="1" t="s">
        <v>1281</v>
      </c>
      <c r="R199" s="1" t="s">
        <v>2250</v>
      </c>
      <c r="S199" s="1" t="s">
        <v>1283</v>
      </c>
      <c r="T199" s="1" t="s">
        <v>1284</v>
      </c>
      <c r="U199" s="1" t="s">
        <v>1285</v>
      </c>
      <c r="V199" s="1" t="s">
        <v>1307</v>
      </c>
    </row>
    <row r="200" s="1" customFormat="1" spans="1:22">
      <c r="A200" s="3">
        <v>999225609117564</v>
      </c>
      <c r="B200" s="1" t="s">
        <v>2230</v>
      </c>
      <c r="C200" s="1" t="s">
        <v>2251</v>
      </c>
      <c r="D200" s="1" t="s">
        <v>2088</v>
      </c>
      <c r="E200" s="1" t="s">
        <v>2252</v>
      </c>
      <c r="F200" s="1" t="s">
        <v>1356</v>
      </c>
      <c r="G200" s="1" t="s">
        <v>1292</v>
      </c>
      <c r="H200" s="1" t="s">
        <v>1275</v>
      </c>
      <c r="I200" s="1" t="s">
        <v>2253</v>
      </c>
      <c r="J200" s="1" t="s">
        <v>1277</v>
      </c>
      <c r="K200" s="1" t="s">
        <v>2253</v>
      </c>
      <c r="L200" s="1" t="s">
        <v>2253</v>
      </c>
      <c r="M200" s="1" t="s">
        <v>1278</v>
      </c>
      <c r="N200" s="1" t="s">
        <v>1278</v>
      </c>
      <c r="O200" s="1" t="s">
        <v>1279</v>
      </c>
      <c r="P200" s="1" t="s">
        <v>1280</v>
      </c>
      <c r="Q200" s="1" t="s">
        <v>1281</v>
      </c>
      <c r="R200" s="1" t="s">
        <v>2254</v>
      </c>
      <c r="S200" s="1" t="s">
        <v>1283</v>
      </c>
      <c r="T200" s="1" t="s">
        <v>1284</v>
      </c>
      <c r="U200" s="1" t="s">
        <v>1285</v>
      </c>
      <c r="V200" s="1" t="s">
        <v>1286</v>
      </c>
    </row>
    <row r="201" s="1" customFormat="1" spans="1:22">
      <c r="A201" s="3">
        <v>999225610955855</v>
      </c>
      <c r="B201" s="1" t="s">
        <v>2230</v>
      </c>
      <c r="C201" s="1" t="s">
        <v>2255</v>
      </c>
      <c r="D201" s="1" t="s">
        <v>2174</v>
      </c>
      <c r="E201" s="1" t="s">
        <v>2256</v>
      </c>
      <c r="F201" s="1" t="s">
        <v>1292</v>
      </c>
      <c r="G201" s="1" t="s">
        <v>1325</v>
      </c>
      <c r="H201" s="1" t="s">
        <v>1275</v>
      </c>
      <c r="I201" s="1" t="s">
        <v>2257</v>
      </c>
      <c r="J201" s="1" t="s">
        <v>1277</v>
      </c>
      <c r="K201" s="1" t="s">
        <v>2257</v>
      </c>
      <c r="L201" s="1" t="s">
        <v>2257</v>
      </c>
      <c r="M201" s="1" t="s">
        <v>1278</v>
      </c>
      <c r="N201" s="1" t="s">
        <v>1278</v>
      </c>
      <c r="O201" s="1" t="s">
        <v>1279</v>
      </c>
      <c r="P201" s="1" t="s">
        <v>1280</v>
      </c>
      <c r="Q201" s="1" t="s">
        <v>1281</v>
      </c>
      <c r="R201" s="1" t="s">
        <v>2258</v>
      </c>
      <c r="S201" s="1" t="s">
        <v>1283</v>
      </c>
      <c r="T201" s="1" t="s">
        <v>1284</v>
      </c>
      <c r="U201" s="1" t="s">
        <v>1285</v>
      </c>
      <c r="V201" s="1" t="s">
        <v>1338</v>
      </c>
    </row>
    <row r="202" s="1" customFormat="1" spans="1:22">
      <c r="A202" s="3">
        <v>999225611215358</v>
      </c>
      <c r="B202" s="1" t="s">
        <v>2230</v>
      </c>
      <c r="C202" s="1" t="s">
        <v>2259</v>
      </c>
      <c r="D202" s="1" t="s">
        <v>2232</v>
      </c>
      <c r="E202" s="1" t="s">
        <v>2260</v>
      </c>
      <c r="F202" s="1" t="s">
        <v>1291</v>
      </c>
      <c r="G202" s="1" t="s">
        <v>1292</v>
      </c>
      <c r="H202" s="1" t="s">
        <v>1275</v>
      </c>
      <c r="I202" s="1" t="s">
        <v>2261</v>
      </c>
      <c r="J202" s="1" t="s">
        <v>1277</v>
      </c>
      <c r="K202" s="1" t="s">
        <v>2261</v>
      </c>
      <c r="L202" s="1" t="s">
        <v>2261</v>
      </c>
      <c r="M202" s="1" t="s">
        <v>1278</v>
      </c>
      <c r="N202" s="1" t="s">
        <v>1278</v>
      </c>
      <c r="O202" s="1" t="s">
        <v>1279</v>
      </c>
      <c r="P202" s="1" t="s">
        <v>1280</v>
      </c>
      <c r="Q202" s="1" t="s">
        <v>1281</v>
      </c>
      <c r="R202" s="1" t="s">
        <v>2262</v>
      </c>
      <c r="S202" s="1" t="s">
        <v>1283</v>
      </c>
      <c r="T202" s="1" t="s">
        <v>1284</v>
      </c>
      <c r="U202" s="1" t="s">
        <v>1285</v>
      </c>
      <c r="V202" s="1" t="s">
        <v>1286</v>
      </c>
    </row>
    <row r="203" s="1" customFormat="1" spans="1:22">
      <c r="A203" s="3">
        <v>999225615099989</v>
      </c>
      <c r="B203" s="1" t="s">
        <v>2263</v>
      </c>
      <c r="C203" s="1" t="s">
        <v>2264</v>
      </c>
      <c r="D203" s="1" t="s">
        <v>1659</v>
      </c>
      <c r="E203" s="1" t="s">
        <v>2265</v>
      </c>
      <c r="F203" s="1" t="s">
        <v>1291</v>
      </c>
      <c r="G203" s="1" t="s">
        <v>1292</v>
      </c>
      <c r="H203" s="1" t="s">
        <v>1275</v>
      </c>
      <c r="I203" s="1" t="s">
        <v>2266</v>
      </c>
      <c r="J203" s="1" t="s">
        <v>1277</v>
      </c>
      <c r="K203" s="1" t="s">
        <v>2266</v>
      </c>
      <c r="L203" s="1" t="s">
        <v>2266</v>
      </c>
      <c r="M203" s="1" t="s">
        <v>1278</v>
      </c>
      <c r="N203" s="1" t="s">
        <v>1278</v>
      </c>
      <c r="O203" s="1" t="s">
        <v>1279</v>
      </c>
      <c r="P203" s="1" t="s">
        <v>1280</v>
      </c>
      <c r="Q203" s="1" t="s">
        <v>1281</v>
      </c>
      <c r="R203" s="1" t="s">
        <v>2267</v>
      </c>
      <c r="S203" s="1" t="s">
        <v>1283</v>
      </c>
      <c r="T203" s="1" t="s">
        <v>1284</v>
      </c>
      <c r="U203" s="1" t="s">
        <v>1285</v>
      </c>
      <c r="V203" s="1" t="s">
        <v>1286</v>
      </c>
    </row>
    <row r="204" s="1" customFormat="1" spans="1:22">
      <c r="A204" s="3">
        <v>999225616873906</v>
      </c>
      <c r="B204" s="1" t="s">
        <v>2263</v>
      </c>
      <c r="C204" s="1" t="s">
        <v>2268</v>
      </c>
      <c r="D204" s="1" t="s">
        <v>2269</v>
      </c>
      <c r="E204" s="1" t="s">
        <v>2270</v>
      </c>
      <c r="F204" s="1" t="s">
        <v>1356</v>
      </c>
      <c r="G204" s="1" t="s">
        <v>1292</v>
      </c>
      <c r="H204" s="1" t="s">
        <v>1275</v>
      </c>
      <c r="I204" s="1" t="s">
        <v>2271</v>
      </c>
      <c r="J204" s="1" t="s">
        <v>1277</v>
      </c>
      <c r="K204" s="1" t="s">
        <v>2271</v>
      </c>
      <c r="L204" s="1" t="s">
        <v>2271</v>
      </c>
      <c r="M204" s="1" t="s">
        <v>1278</v>
      </c>
      <c r="N204" s="1" t="s">
        <v>1278</v>
      </c>
      <c r="O204" s="1" t="s">
        <v>1279</v>
      </c>
      <c r="P204" s="1" t="s">
        <v>1280</v>
      </c>
      <c r="Q204" s="1" t="s">
        <v>1281</v>
      </c>
      <c r="R204" s="1" t="s">
        <v>2272</v>
      </c>
      <c r="S204" s="1" t="s">
        <v>1283</v>
      </c>
      <c r="T204" s="1" t="s">
        <v>1284</v>
      </c>
      <c r="U204" s="1" t="s">
        <v>1285</v>
      </c>
      <c r="V204" s="1" t="s">
        <v>1307</v>
      </c>
    </row>
    <row r="205" s="1" customFormat="1" spans="1:22">
      <c r="A205" s="3">
        <v>999225624407609</v>
      </c>
      <c r="B205" s="1" t="s">
        <v>2263</v>
      </c>
      <c r="C205" s="1" t="s">
        <v>2273</v>
      </c>
      <c r="D205" s="1" t="s">
        <v>2079</v>
      </c>
      <c r="E205" s="1" t="s">
        <v>2274</v>
      </c>
      <c r="F205" s="1" t="s">
        <v>1292</v>
      </c>
      <c r="G205" s="1" t="s">
        <v>1274</v>
      </c>
      <c r="H205" s="1" t="s">
        <v>1275</v>
      </c>
      <c r="I205" s="1" t="s">
        <v>2275</v>
      </c>
      <c r="J205" s="1" t="s">
        <v>1277</v>
      </c>
      <c r="K205" s="1" t="s">
        <v>2275</v>
      </c>
      <c r="L205" s="1" t="s">
        <v>2275</v>
      </c>
      <c r="M205" s="1" t="s">
        <v>1278</v>
      </c>
      <c r="N205" s="1" t="s">
        <v>1278</v>
      </c>
      <c r="O205" s="1" t="s">
        <v>1279</v>
      </c>
      <c r="P205" s="1" t="s">
        <v>1280</v>
      </c>
      <c r="Q205" s="1" t="s">
        <v>1281</v>
      </c>
      <c r="R205" s="1" t="s">
        <v>2276</v>
      </c>
      <c r="S205" s="1" t="s">
        <v>1283</v>
      </c>
      <c r="T205" s="1" t="s">
        <v>1284</v>
      </c>
      <c r="U205" s="1" t="s">
        <v>1285</v>
      </c>
      <c r="V205" s="1" t="s">
        <v>1338</v>
      </c>
    </row>
    <row r="206" s="1" customFormat="1" spans="1:22">
      <c r="A206" s="3">
        <v>999225636680432</v>
      </c>
      <c r="B206" s="1" t="s">
        <v>2263</v>
      </c>
      <c r="C206" s="1" t="s">
        <v>2277</v>
      </c>
      <c r="D206" s="1" t="s">
        <v>2278</v>
      </c>
      <c r="E206" s="1" t="s">
        <v>2279</v>
      </c>
      <c r="F206" s="1" t="s">
        <v>1291</v>
      </c>
      <c r="G206" s="1" t="s">
        <v>1292</v>
      </c>
      <c r="H206" s="1" t="s">
        <v>1275</v>
      </c>
      <c r="I206" s="1" t="s">
        <v>2280</v>
      </c>
      <c r="J206" s="1" t="s">
        <v>1277</v>
      </c>
      <c r="K206" s="1" t="s">
        <v>2280</v>
      </c>
      <c r="L206" s="1" t="s">
        <v>2280</v>
      </c>
      <c r="M206" s="1" t="s">
        <v>1278</v>
      </c>
      <c r="N206" s="1" t="s">
        <v>1278</v>
      </c>
      <c r="O206" s="1" t="s">
        <v>1279</v>
      </c>
      <c r="P206" s="1" t="s">
        <v>1280</v>
      </c>
      <c r="Q206" s="1" t="s">
        <v>1281</v>
      </c>
      <c r="R206" s="1" t="s">
        <v>2281</v>
      </c>
      <c r="S206" s="1" t="s">
        <v>1283</v>
      </c>
      <c r="T206" s="1" t="s">
        <v>1284</v>
      </c>
      <c r="U206" s="1" t="s">
        <v>1285</v>
      </c>
      <c r="V206" s="1" t="s">
        <v>1286</v>
      </c>
    </row>
    <row r="207" s="1" customFormat="1" spans="1:22">
      <c r="A207" s="3">
        <v>999225637580605</v>
      </c>
      <c r="B207" s="1" t="s">
        <v>2282</v>
      </c>
      <c r="C207" s="1" t="s">
        <v>2283</v>
      </c>
      <c r="D207" s="1" t="s">
        <v>2284</v>
      </c>
      <c r="E207" s="1" t="s">
        <v>2285</v>
      </c>
      <c r="F207" s="1" t="s">
        <v>1356</v>
      </c>
      <c r="G207" s="1" t="s">
        <v>1292</v>
      </c>
      <c r="H207" s="1" t="s">
        <v>1275</v>
      </c>
      <c r="I207" s="1" t="s">
        <v>2286</v>
      </c>
      <c r="J207" s="1" t="s">
        <v>1277</v>
      </c>
      <c r="K207" s="1" t="s">
        <v>2286</v>
      </c>
      <c r="L207" s="1" t="s">
        <v>2286</v>
      </c>
      <c r="M207" s="1" t="s">
        <v>1278</v>
      </c>
      <c r="N207" s="1" t="s">
        <v>1278</v>
      </c>
      <c r="O207" s="1" t="s">
        <v>1279</v>
      </c>
      <c r="P207" s="1" t="s">
        <v>1280</v>
      </c>
      <c r="Q207" s="1" t="s">
        <v>1281</v>
      </c>
      <c r="R207" s="1" t="s">
        <v>2287</v>
      </c>
      <c r="S207" s="1" t="s">
        <v>1283</v>
      </c>
      <c r="T207" s="1" t="s">
        <v>1284</v>
      </c>
      <c r="U207" s="1" t="s">
        <v>1285</v>
      </c>
      <c r="V207" s="1" t="s">
        <v>1286</v>
      </c>
    </row>
    <row r="208" s="1" customFormat="1" spans="1:22">
      <c r="A208" s="3">
        <v>999225641219650</v>
      </c>
      <c r="B208" s="1" t="s">
        <v>2282</v>
      </c>
      <c r="C208" s="1" t="s">
        <v>2288</v>
      </c>
      <c r="D208" s="1" t="s">
        <v>1767</v>
      </c>
      <c r="E208" s="1" t="s">
        <v>2289</v>
      </c>
      <c r="F208" s="1" t="s">
        <v>1291</v>
      </c>
      <c r="G208" s="1" t="s">
        <v>1325</v>
      </c>
      <c r="H208" s="1" t="s">
        <v>1275</v>
      </c>
      <c r="I208" s="1" t="s">
        <v>2290</v>
      </c>
      <c r="J208" s="1" t="s">
        <v>1277</v>
      </c>
      <c r="K208" s="1" t="s">
        <v>2290</v>
      </c>
      <c r="L208" s="1" t="s">
        <v>2290</v>
      </c>
      <c r="M208" s="1" t="s">
        <v>1278</v>
      </c>
      <c r="N208" s="1" t="s">
        <v>1278</v>
      </c>
      <c r="O208" s="1" t="s">
        <v>1279</v>
      </c>
      <c r="P208" s="1" t="s">
        <v>1280</v>
      </c>
      <c r="Q208" s="1" t="s">
        <v>1281</v>
      </c>
      <c r="R208" s="1" t="s">
        <v>2291</v>
      </c>
      <c r="S208" s="1" t="s">
        <v>1283</v>
      </c>
      <c r="T208" s="1" t="s">
        <v>1284</v>
      </c>
      <c r="U208" s="1" t="s">
        <v>1285</v>
      </c>
      <c r="V208" s="1" t="s">
        <v>1286</v>
      </c>
    </row>
    <row r="209" s="1" customFormat="1" spans="1:22">
      <c r="A209" s="3">
        <v>999225641324354</v>
      </c>
      <c r="B209" s="1" t="s">
        <v>2282</v>
      </c>
      <c r="C209" s="1" t="s">
        <v>2292</v>
      </c>
      <c r="D209" s="1" t="s">
        <v>1767</v>
      </c>
      <c r="E209" s="1" t="s">
        <v>2293</v>
      </c>
      <c r="F209" s="1" t="s">
        <v>1291</v>
      </c>
      <c r="G209" s="1" t="s">
        <v>1325</v>
      </c>
      <c r="H209" s="1" t="s">
        <v>1275</v>
      </c>
      <c r="I209" s="1" t="s">
        <v>2294</v>
      </c>
      <c r="J209" s="1" t="s">
        <v>1277</v>
      </c>
      <c r="K209" s="1" t="s">
        <v>2294</v>
      </c>
      <c r="L209" s="1" t="s">
        <v>2294</v>
      </c>
      <c r="M209" s="1" t="s">
        <v>1278</v>
      </c>
      <c r="N209" s="1" t="s">
        <v>1278</v>
      </c>
      <c r="O209" s="1" t="s">
        <v>1279</v>
      </c>
      <c r="P209" s="1" t="s">
        <v>1280</v>
      </c>
      <c r="Q209" s="1" t="s">
        <v>1281</v>
      </c>
      <c r="R209" s="1" t="s">
        <v>2295</v>
      </c>
      <c r="S209" s="1" t="s">
        <v>1283</v>
      </c>
      <c r="T209" s="1" t="s">
        <v>1284</v>
      </c>
      <c r="U209" s="1" t="s">
        <v>1285</v>
      </c>
      <c r="V209" s="1" t="s">
        <v>1286</v>
      </c>
    </row>
    <row r="210" s="1" customFormat="1" spans="1:22">
      <c r="A210" s="3">
        <v>999225645009688</v>
      </c>
      <c r="B210" s="1" t="s">
        <v>2282</v>
      </c>
      <c r="C210" s="1" t="s">
        <v>2296</v>
      </c>
      <c r="D210" s="1" t="s">
        <v>1354</v>
      </c>
      <c r="E210" s="1" t="s">
        <v>2297</v>
      </c>
      <c r="F210" s="1" t="s">
        <v>1292</v>
      </c>
      <c r="G210" s="1" t="s">
        <v>1274</v>
      </c>
      <c r="H210" s="1" t="s">
        <v>1275</v>
      </c>
      <c r="I210" s="1" t="s">
        <v>1621</v>
      </c>
      <c r="J210" s="1" t="s">
        <v>1277</v>
      </c>
      <c r="K210" s="1" t="s">
        <v>1621</v>
      </c>
      <c r="L210" s="1" t="s">
        <v>1621</v>
      </c>
      <c r="M210" s="1" t="s">
        <v>1278</v>
      </c>
      <c r="N210" s="1" t="s">
        <v>1278</v>
      </c>
      <c r="O210" s="1" t="s">
        <v>1279</v>
      </c>
      <c r="P210" s="1" t="s">
        <v>1280</v>
      </c>
      <c r="Q210" s="1" t="s">
        <v>1281</v>
      </c>
      <c r="R210" s="1" t="s">
        <v>2298</v>
      </c>
      <c r="S210" s="1" t="s">
        <v>1283</v>
      </c>
      <c r="T210" s="1" t="s">
        <v>1284</v>
      </c>
      <c r="U210" s="1" t="s">
        <v>1285</v>
      </c>
      <c r="V210" s="1" t="s">
        <v>1286</v>
      </c>
    </row>
    <row r="211" s="1" customFormat="1" spans="1:22">
      <c r="A211" s="3">
        <v>999225645040411</v>
      </c>
      <c r="B211" s="1" t="s">
        <v>2282</v>
      </c>
      <c r="C211" s="1" t="s">
        <v>2299</v>
      </c>
      <c r="D211" s="1" t="s">
        <v>1354</v>
      </c>
      <c r="E211" s="1" t="s">
        <v>2300</v>
      </c>
      <c r="F211" s="1" t="s">
        <v>1292</v>
      </c>
      <c r="G211" s="1" t="s">
        <v>1274</v>
      </c>
      <c r="H211" s="1" t="s">
        <v>1275</v>
      </c>
      <c r="I211" s="1" t="s">
        <v>2301</v>
      </c>
      <c r="J211" s="1" t="s">
        <v>1277</v>
      </c>
      <c r="K211" s="1" t="s">
        <v>2301</v>
      </c>
      <c r="L211" s="1" t="s">
        <v>2301</v>
      </c>
      <c r="M211" s="1" t="s">
        <v>1278</v>
      </c>
      <c r="N211" s="1" t="s">
        <v>1278</v>
      </c>
      <c r="O211" s="1" t="s">
        <v>1279</v>
      </c>
      <c r="P211" s="1" t="s">
        <v>1280</v>
      </c>
      <c r="Q211" s="1" t="s">
        <v>1281</v>
      </c>
      <c r="R211" s="1" t="s">
        <v>2302</v>
      </c>
      <c r="S211" s="1" t="s">
        <v>1283</v>
      </c>
      <c r="T211" s="1" t="s">
        <v>1284</v>
      </c>
      <c r="U211" s="1" t="s">
        <v>1285</v>
      </c>
      <c r="V211" s="1" t="s">
        <v>1286</v>
      </c>
    </row>
    <row r="212" s="1" customFormat="1" spans="1:22">
      <c r="A212" s="3">
        <v>999225646576433</v>
      </c>
      <c r="B212" s="1" t="s">
        <v>2282</v>
      </c>
      <c r="C212" s="1" t="s">
        <v>2303</v>
      </c>
      <c r="D212" s="1" t="s">
        <v>1579</v>
      </c>
      <c r="E212" s="1" t="s">
        <v>2304</v>
      </c>
      <c r="F212" s="1" t="s">
        <v>1410</v>
      </c>
      <c r="G212" s="1" t="s">
        <v>1274</v>
      </c>
      <c r="H212" s="1" t="s">
        <v>1275</v>
      </c>
      <c r="I212" s="1" t="s">
        <v>2305</v>
      </c>
      <c r="J212" s="1" t="s">
        <v>1277</v>
      </c>
      <c r="K212" s="1" t="s">
        <v>2305</v>
      </c>
      <c r="L212" s="1" t="s">
        <v>2305</v>
      </c>
      <c r="M212" s="1" t="s">
        <v>1278</v>
      </c>
      <c r="N212" s="1" t="s">
        <v>1278</v>
      </c>
      <c r="O212" s="1" t="s">
        <v>1279</v>
      </c>
      <c r="P212" s="1" t="s">
        <v>1280</v>
      </c>
      <c r="Q212" s="1" t="s">
        <v>1281</v>
      </c>
      <c r="R212" s="1" t="s">
        <v>2306</v>
      </c>
      <c r="S212" s="1" t="s">
        <v>1283</v>
      </c>
      <c r="T212" s="1" t="s">
        <v>1284</v>
      </c>
      <c r="U212" s="1" t="s">
        <v>1285</v>
      </c>
      <c r="V212" s="1" t="s">
        <v>1286</v>
      </c>
    </row>
    <row r="213" s="1" customFormat="1" spans="1:22">
      <c r="A213" s="3">
        <v>999225647222247</v>
      </c>
      <c r="B213" s="1" t="s">
        <v>2282</v>
      </c>
      <c r="C213" s="1" t="s">
        <v>2307</v>
      </c>
      <c r="D213" s="1" t="s">
        <v>2308</v>
      </c>
      <c r="E213" s="1" t="s">
        <v>2309</v>
      </c>
      <c r="F213" s="1" t="s">
        <v>1273</v>
      </c>
      <c r="G213" s="1" t="s">
        <v>1325</v>
      </c>
      <c r="H213" s="1" t="s">
        <v>1275</v>
      </c>
      <c r="I213" s="1" t="s">
        <v>2310</v>
      </c>
      <c r="J213" s="1" t="s">
        <v>1277</v>
      </c>
      <c r="K213" s="1" t="s">
        <v>2310</v>
      </c>
      <c r="L213" s="1" t="s">
        <v>2310</v>
      </c>
      <c r="M213" s="1" t="s">
        <v>1278</v>
      </c>
      <c r="N213" s="1" t="s">
        <v>1278</v>
      </c>
      <c r="O213" s="1" t="s">
        <v>1279</v>
      </c>
      <c r="P213" s="1" t="s">
        <v>1280</v>
      </c>
      <c r="Q213" s="1" t="s">
        <v>1281</v>
      </c>
      <c r="R213" s="1" t="s">
        <v>2311</v>
      </c>
      <c r="S213" s="1" t="s">
        <v>1283</v>
      </c>
      <c r="T213" s="1" t="s">
        <v>1284</v>
      </c>
      <c r="U213" s="1" t="s">
        <v>1285</v>
      </c>
      <c r="V213" s="1" t="s">
        <v>1286</v>
      </c>
    </row>
    <row r="214" s="1" customFormat="1" spans="1:22">
      <c r="A214" s="3">
        <v>999225647247652</v>
      </c>
      <c r="B214" s="1" t="s">
        <v>2282</v>
      </c>
      <c r="C214" s="1" t="s">
        <v>2312</v>
      </c>
      <c r="D214" s="1" t="s">
        <v>2313</v>
      </c>
      <c r="E214" s="1" t="s">
        <v>2314</v>
      </c>
      <c r="F214" s="1" t="s">
        <v>1298</v>
      </c>
      <c r="G214" s="1" t="s">
        <v>1292</v>
      </c>
      <c r="H214" s="1" t="s">
        <v>1275</v>
      </c>
      <c r="I214" s="1" t="s">
        <v>2315</v>
      </c>
      <c r="J214" s="1" t="s">
        <v>1277</v>
      </c>
      <c r="K214" s="1" t="s">
        <v>2315</v>
      </c>
      <c r="L214" s="1" t="s">
        <v>2315</v>
      </c>
      <c r="M214" s="1" t="s">
        <v>1278</v>
      </c>
      <c r="N214" s="1" t="s">
        <v>1278</v>
      </c>
      <c r="O214" s="1" t="s">
        <v>1279</v>
      </c>
      <c r="P214" s="1" t="s">
        <v>1280</v>
      </c>
      <c r="Q214" s="1" t="s">
        <v>1281</v>
      </c>
      <c r="R214" s="1" t="s">
        <v>2316</v>
      </c>
      <c r="S214" s="1" t="s">
        <v>1283</v>
      </c>
      <c r="T214" s="1" t="s">
        <v>1284</v>
      </c>
      <c r="U214" s="1" t="s">
        <v>1285</v>
      </c>
      <c r="V214" s="1" t="s">
        <v>1286</v>
      </c>
    </row>
    <row r="215" s="1" customFormat="1" spans="1:22">
      <c r="A215" s="3">
        <v>999225649978388</v>
      </c>
      <c r="B215" s="1" t="s">
        <v>2282</v>
      </c>
      <c r="C215" s="1" t="s">
        <v>2317</v>
      </c>
      <c r="D215" s="1" t="s">
        <v>1776</v>
      </c>
      <c r="E215" s="1" t="s">
        <v>2318</v>
      </c>
      <c r="F215" s="1" t="s">
        <v>1291</v>
      </c>
      <c r="G215" s="1" t="s">
        <v>1292</v>
      </c>
      <c r="H215" s="1" t="s">
        <v>1275</v>
      </c>
      <c r="I215" s="1" t="s">
        <v>2319</v>
      </c>
      <c r="J215" s="1" t="s">
        <v>1277</v>
      </c>
      <c r="K215" s="1" t="s">
        <v>2319</v>
      </c>
      <c r="L215" s="1" t="s">
        <v>2319</v>
      </c>
      <c r="M215" s="1" t="s">
        <v>1278</v>
      </c>
      <c r="N215" s="1" t="s">
        <v>1278</v>
      </c>
      <c r="O215" s="1" t="s">
        <v>1279</v>
      </c>
      <c r="P215" s="1" t="s">
        <v>1280</v>
      </c>
      <c r="Q215" s="1" t="s">
        <v>1281</v>
      </c>
      <c r="R215" s="1" t="s">
        <v>2320</v>
      </c>
      <c r="S215" s="1" t="s">
        <v>1283</v>
      </c>
      <c r="T215" s="1" t="s">
        <v>1284</v>
      </c>
      <c r="U215" s="1" t="s">
        <v>1285</v>
      </c>
      <c r="V215" s="1" t="s">
        <v>1780</v>
      </c>
    </row>
    <row r="216" s="1" customFormat="1" spans="1:22">
      <c r="A216" s="3">
        <v>999225653326212</v>
      </c>
      <c r="B216" s="1" t="s">
        <v>2282</v>
      </c>
      <c r="C216" s="1" t="s">
        <v>2321</v>
      </c>
      <c r="D216" s="1" t="s">
        <v>1809</v>
      </c>
      <c r="E216" s="1" t="s">
        <v>2322</v>
      </c>
      <c r="F216" s="1" t="s">
        <v>1291</v>
      </c>
      <c r="G216" s="1" t="s">
        <v>1292</v>
      </c>
      <c r="H216" s="1" t="s">
        <v>1275</v>
      </c>
      <c r="I216" s="1" t="s">
        <v>2323</v>
      </c>
      <c r="J216" s="1" t="s">
        <v>1277</v>
      </c>
      <c r="K216" s="1" t="s">
        <v>2323</v>
      </c>
      <c r="L216" s="1" t="s">
        <v>2323</v>
      </c>
      <c r="M216" s="1" t="s">
        <v>1278</v>
      </c>
      <c r="N216" s="1" t="s">
        <v>1278</v>
      </c>
      <c r="O216" s="1" t="s">
        <v>1279</v>
      </c>
      <c r="P216" s="1" t="s">
        <v>1280</v>
      </c>
      <c r="Q216" s="1" t="s">
        <v>1281</v>
      </c>
      <c r="R216" s="1" t="s">
        <v>2324</v>
      </c>
      <c r="S216" s="1" t="s">
        <v>1283</v>
      </c>
      <c r="T216" s="1" t="s">
        <v>1284</v>
      </c>
      <c r="U216" s="1" t="s">
        <v>1285</v>
      </c>
      <c r="V216" s="1" t="s">
        <v>1286</v>
      </c>
    </row>
    <row r="217" s="1" customFormat="1" spans="1:22">
      <c r="A217" s="3">
        <v>999225656956814</v>
      </c>
      <c r="B217" s="1" t="s">
        <v>2282</v>
      </c>
      <c r="C217" s="1" t="s">
        <v>2325</v>
      </c>
      <c r="D217" s="1" t="s">
        <v>2326</v>
      </c>
      <c r="E217" s="1" t="s">
        <v>2327</v>
      </c>
      <c r="F217" s="1" t="s">
        <v>1292</v>
      </c>
      <c r="G217" s="1" t="s">
        <v>1325</v>
      </c>
      <c r="H217" s="1" t="s">
        <v>1275</v>
      </c>
      <c r="I217" s="1" t="s">
        <v>2328</v>
      </c>
      <c r="J217" s="1" t="s">
        <v>1277</v>
      </c>
      <c r="K217" s="1" t="s">
        <v>2328</v>
      </c>
      <c r="L217" s="1" t="s">
        <v>2328</v>
      </c>
      <c r="M217" s="1" t="s">
        <v>1278</v>
      </c>
      <c r="N217" s="1" t="s">
        <v>1278</v>
      </c>
      <c r="O217" s="1" t="s">
        <v>1279</v>
      </c>
      <c r="P217" s="1" t="s">
        <v>1280</v>
      </c>
      <c r="Q217" s="1" t="s">
        <v>1281</v>
      </c>
      <c r="R217" s="1" t="s">
        <v>2329</v>
      </c>
      <c r="S217" s="1" t="s">
        <v>1283</v>
      </c>
      <c r="T217" s="1" t="s">
        <v>1284</v>
      </c>
      <c r="U217" s="1" t="s">
        <v>1285</v>
      </c>
      <c r="V217" s="1" t="s">
        <v>1338</v>
      </c>
    </row>
    <row r="218" s="1" customFormat="1" spans="1:22">
      <c r="A218" s="3">
        <v>999225661127898</v>
      </c>
      <c r="B218" s="1" t="s">
        <v>2330</v>
      </c>
      <c r="C218" s="1" t="s">
        <v>2331</v>
      </c>
      <c r="D218" s="1" t="s">
        <v>2332</v>
      </c>
      <c r="E218" s="1" t="s">
        <v>2333</v>
      </c>
      <c r="F218" s="1" t="s">
        <v>1291</v>
      </c>
      <c r="G218" s="1" t="s">
        <v>1292</v>
      </c>
      <c r="H218" s="1" t="s">
        <v>1275</v>
      </c>
      <c r="I218" s="1" t="s">
        <v>2334</v>
      </c>
      <c r="J218" s="1" t="s">
        <v>1277</v>
      </c>
      <c r="K218" s="1" t="s">
        <v>2334</v>
      </c>
      <c r="L218" s="1" t="s">
        <v>2334</v>
      </c>
      <c r="M218" s="1" t="s">
        <v>1278</v>
      </c>
      <c r="N218" s="1" t="s">
        <v>1278</v>
      </c>
      <c r="O218" s="1" t="s">
        <v>1279</v>
      </c>
      <c r="P218" s="1" t="s">
        <v>1280</v>
      </c>
      <c r="Q218" s="1" t="s">
        <v>1281</v>
      </c>
      <c r="R218" s="1" t="s">
        <v>2335</v>
      </c>
      <c r="S218" s="1" t="s">
        <v>1283</v>
      </c>
      <c r="T218" s="1" t="s">
        <v>1284</v>
      </c>
      <c r="U218" s="1" t="s">
        <v>1285</v>
      </c>
      <c r="V218" s="1" t="s">
        <v>1286</v>
      </c>
    </row>
    <row r="219" s="1" customFormat="1" spans="1:22">
      <c r="A219" s="3">
        <v>999225662416910</v>
      </c>
      <c r="B219" s="1" t="s">
        <v>2330</v>
      </c>
      <c r="C219" s="1" t="s">
        <v>2336</v>
      </c>
      <c r="D219" s="1" t="s">
        <v>2337</v>
      </c>
      <c r="E219" s="1" t="s">
        <v>2338</v>
      </c>
      <c r="F219" s="1" t="s">
        <v>1273</v>
      </c>
      <c r="G219" s="1" t="s">
        <v>1292</v>
      </c>
      <c r="H219" s="1" t="s">
        <v>1275</v>
      </c>
      <c r="I219" s="1" t="s">
        <v>2192</v>
      </c>
      <c r="J219" s="1" t="s">
        <v>1277</v>
      </c>
      <c r="K219" s="1" t="s">
        <v>2192</v>
      </c>
      <c r="L219" s="1" t="s">
        <v>2192</v>
      </c>
      <c r="M219" s="1" t="s">
        <v>1278</v>
      </c>
      <c r="N219" s="1" t="s">
        <v>1278</v>
      </c>
      <c r="O219" s="1" t="s">
        <v>1279</v>
      </c>
      <c r="P219" s="1" t="s">
        <v>1280</v>
      </c>
      <c r="Q219" s="1" t="s">
        <v>1281</v>
      </c>
      <c r="R219" s="1" t="s">
        <v>2339</v>
      </c>
      <c r="S219" s="1" t="s">
        <v>1283</v>
      </c>
      <c r="T219" s="1" t="s">
        <v>1284</v>
      </c>
      <c r="U219" s="1" t="s">
        <v>1285</v>
      </c>
      <c r="V219" s="1" t="s">
        <v>1286</v>
      </c>
    </row>
    <row r="220" s="1" customFormat="1" spans="1:22">
      <c r="A220" s="3">
        <v>999225662576480</v>
      </c>
      <c r="B220" s="1" t="s">
        <v>2330</v>
      </c>
      <c r="C220" s="1" t="s">
        <v>2340</v>
      </c>
      <c r="D220" s="1" t="s">
        <v>2341</v>
      </c>
      <c r="E220" s="1" t="s">
        <v>2342</v>
      </c>
      <c r="F220" s="1" t="s">
        <v>1291</v>
      </c>
      <c r="G220" s="1" t="s">
        <v>1325</v>
      </c>
      <c r="H220" s="1" t="s">
        <v>1275</v>
      </c>
      <c r="I220" s="1" t="s">
        <v>2343</v>
      </c>
      <c r="J220" s="1" t="s">
        <v>1277</v>
      </c>
      <c r="K220" s="1" t="s">
        <v>2343</v>
      </c>
      <c r="L220" s="1" t="s">
        <v>2343</v>
      </c>
      <c r="M220" s="1" t="s">
        <v>1278</v>
      </c>
      <c r="N220" s="1" t="s">
        <v>1278</v>
      </c>
      <c r="O220" s="1" t="s">
        <v>1279</v>
      </c>
      <c r="P220" s="1" t="s">
        <v>1280</v>
      </c>
      <c r="Q220" s="1" t="s">
        <v>1281</v>
      </c>
      <c r="R220" s="1" t="s">
        <v>2344</v>
      </c>
      <c r="S220" s="1" t="s">
        <v>1283</v>
      </c>
      <c r="T220" s="1" t="s">
        <v>1284</v>
      </c>
      <c r="U220" s="1" t="s">
        <v>1285</v>
      </c>
      <c r="V220" s="1" t="s">
        <v>1286</v>
      </c>
    </row>
    <row r="221" s="1" customFormat="1" spans="1:22">
      <c r="A221" s="3">
        <v>999225663644496</v>
      </c>
      <c r="B221" s="1" t="s">
        <v>2330</v>
      </c>
      <c r="C221" s="1" t="s">
        <v>2345</v>
      </c>
      <c r="D221" s="1" t="s">
        <v>2346</v>
      </c>
      <c r="E221" s="1" t="s">
        <v>2347</v>
      </c>
      <c r="F221" s="1" t="s">
        <v>1292</v>
      </c>
      <c r="G221" s="1" t="s">
        <v>1274</v>
      </c>
      <c r="H221" s="1" t="s">
        <v>1275</v>
      </c>
      <c r="I221" s="1" t="s">
        <v>2348</v>
      </c>
      <c r="J221" s="1" t="s">
        <v>1277</v>
      </c>
      <c r="K221" s="1" t="s">
        <v>2348</v>
      </c>
      <c r="L221" s="1" t="s">
        <v>2348</v>
      </c>
      <c r="M221" s="1" t="s">
        <v>1278</v>
      </c>
      <c r="N221" s="1" t="s">
        <v>1278</v>
      </c>
      <c r="O221" s="1" t="s">
        <v>1279</v>
      </c>
      <c r="P221" s="1" t="s">
        <v>1280</v>
      </c>
      <c r="Q221" s="1" t="s">
        <v>1281</v>
      </c>
      <c r="R221" s="1" t="s">
        <v>2349</v>
      </c>
      <c r="S221" s="1" t="s">
        <v>1283</v>
      </c>
      <c r="T221" s="1" t="s">
        <v>1284</v>
      </c>
      <c r="U221" s="1" t="s">
        <v>1285</v>
      </c>
      <c r="V221" s="1" t="s">
        <v>1566</v>
      </c>
    </row>
    <row r="222" s="1" customFormat="1" spans="1:22">
      <c r="A222" s="3">
        <v>999225666208896</v>
      </c>
      <c r="B222" s="1" t="s">
        <v>2330</v>
      </c>
      <c r="C222" s="1" t="s">
        <v>2350</v>
      </c>
      <c r="D222" s="1" t="s">
        <v>2351</v>
      </c>
      <c r="E222" s="1" t="s">
        <v>2352</v>
      </c>
      <c r="F222" s="1" t="s">
        <v>1292</v>
      </c>
      <c r="G222" s="1" t="s">
        <v>1274</v>
      </c>
      <c r="H222" s="1" t="s">
        <v>1275</v>
      </c>
      <c r="I222" s="1" t="s">
        <v>2353</v>
      </c>
      <c r="J222" s="1" t="s">
        <v>1277</v>
      </c>
      <c r="K222" s="1" t="s">
        <v>2353</v>
      </c>
      <c r="L222" s="1" t="s">
        <v>2353</v>
      </c>
      <c r="M222" s="1" t="s">
        <v>1278</v>
      </c>
      <c r="N222" s="1" t="s">
        <v>1278</v>
      </c>
      <c r="O222" s="1" t="s">
        <v>1279</v>
      </c>
      <c r="P222" s="1" t="s">
        <v>1280</v>
      </c>
      <c r="Q222" s="1" t="s">
        <v>1281</v>
      </c>
      <c r="R222" s="1" t="s">
        <v>2354</v>
      </c>
      <c r="S222" s="1" t="s">
        <v>1283</v>
      </c>
      <c r="T222" s="1" t="s">
        <v>1284</v>
      </c>
      <c r="U222" s="1" t="s">
        <v>1285</v>
      </c>
      <c r="V222" s="1" t="s">
        <v>1338</v>
      </c>
    </row>
    <row r="223" s="1" customFormat="1" spans="1:22">
      <c r="A223" s="3">
        <v>999225674049383</v>
      </c>
      <c r="B223" s="1" t="s">
        <v>2330</v>
      </c>
      <c r="C223" s="1" t="s">
        <v>2355</v>
      </c>
      <c r="D223" s="1" t="s">
        <v>2356</v>
      </c>
      <c r="E223" s="1" t="s">
        <v>2357</v>
      </c>
      <c r="F223" s="1" t="s">
        <v>1291</v>
      </c>
      <c r="G223" s="1" t="s">
        <v>1325</v>
      </c>
      <c r="H223" s="1" t="s">
        <v>1275</v>
      </c>
      <c r="I223" s="1" t="s">
        <v>1956</v>
      </c>
      <c r="J223" s="1" t="s">
        <v>1277</v>
      </c>
      <c r="K223" s="1" t="s">
        <v>1956</v>
      </c>
      <c r="L223" s="1" t="s">
        <v>1956</v>
      </c>
      <c r="M223" s="1" t="s">
        <v>1278</v>
      </c>
      <c r="N223" s="1" t="s">
        <v>1278</v>
      </c>
      <c r="O223" s="1" t="s">
        <v>1279</v>
      </c>
      <c r="P223" s="1" t="s">
        <v>1280</v>
      </c>
      <c r="Q223" s="1" t="s">
        <v>1281</v>
      </c>
      <c r="R223" s="1" t="s">
        <v>2358</v>
      </c>
      <c r="S223" s="1" t="s">
        <v>1283</v>
      </c>
      <c r="T223" s="1" t="s">
        <v>1284</v>
      </c>
      <c r="U223" s="1" t="s">
        <v>1285</v>
      </c>
      <c r="V223" s="1" t="s">
        <v>1307</v>
      </c>
    </row>
    <row r="224" s="1" customFormat="1" spans="1:22">
      <c r="A224" s="3">
        <v>999225678156210</v>
      </c>
      <c r="B224" s="1" t="s">
        <v>2330</v>
      </c>
      <c r="C224" s="1" t="s">
        <v>2359</v>
      </c>
      <c r="D224" s="1" t="s">
        <v>1999</v>
      </c>
      <c r="E224" s="1" t="s">
        <v>2360</v>
      </c>
      <c r="F224" s="1" t="s">
        <v>1273</v>
      </c>
      <c r="G224" s="1" t="s">
        <v>1325</v>
      </c>
      <c r="H224" s="1" t="s">
        <v>1275</v>
      </c>
      <c r="I224" s="1" t="s">
        <v>2361</v>
      </c>
      <c r="J224" s="1" t="s">
        <v>1277</v>
      </c>
      <c r="K224" s="1" t="s">
        <v>2361</v>
      </c>
      <c r="L224" s="1" t="s">
        <v>2361</v>
      </c>
      <c r="M224" s="1" t="s">
        <v>1278</v>
      </c>
      <c r="N224" s="1" t="s">
        <v>1278</v>
      </c>
      <c r="O224" s="1" t="s">
        <v>1279</v>
      </c>
      <c r="P224" s="1" t="s">
        <v>1280</v>
      </c>
      <c r="Q224" s="1" t="s">
        <v>1281</v>
      </c>
      <c r="R224" s="1" t="s">
        <v>2362</v>
      </c>
      <c r="S224" s="1" t="s">
        <v>1283</v>
      </c>
      <c r="T224" s="1" t="s">
        <v>1284</v>
      </c>
      <c r="U224" s="1" t="s">
        <v>1285</v>
      </c>
      <c r="V224" s="1" t="s">
        <v>1286</v>
      </c>
    </row>
    <row r="225" s="1" customFormat="1" spans="1:22">
      <c r="A225" s="3">
        <v>999225679232046</v>
      </c>
      <c r="B225" s="1" t="s">
        <v>2330</v>
      </c>
      <c r="C225" s="1" t="s">
        <v>2363</v>
      </c>
      <c r="D225" s="1" t="s">
        <v>1725</v>
      </c>
      <c r="E225" s="1" t="s">
        <v>2364</v>
      </c>
      <c r="F225" s="1" t="s">
        <v>1325</v>
      </c>
      <c r="G225" s="1" t="s">
        <v>1274</v>
      </c>
      <c r="H225" s="1" t="s">
        <v>1275</v>
      </c>
      <c r="I225" s="1" t="s">
        <v>2365</v>
      </c>
      <c r="J225" s="1" t="s">
        <v>1277</v>
      </c>
      <c r="K225" s="1" t="s">
        <v>2365</v>
      </c>
      <c r="L225" s="1" t="s">
        <v>2365</v>
      </c>
      <c r="M225" s="1" t="s">
        <v>1278</v>
      </c>
      <c r="N225" s="1" t="s">
        <v>1278</v>
      </c>
      <c r="O225" s="1" t="s">
        <v>1279</v>
      </c>
      <c r="P225" s="1" t="s">
        <v>1280</v>
      </c>
      <c r="Q225" s="1" t="s">
        <v>1281</v>
      </c>
      <c r="R225" s="1" t="s">
        <v>2366</v>
      </c>
      <c r="S225" s="1" t="s">
        <v>1283</v>
      </c>
      <c r="T225" s="1" t="s">
        <v>1284</v>
      </c>
      <c r="U225" s="1" t="s">
        <v>1285</v>
      </c>
      <c r="V225" s="1" t="s">
        <v>1307</v>
      </c>
    </row>
    <row r="226" s="1" customFormat="1" spans="1:22">
      <c r="A226" s="3">
        <v>999225680708321</v>
      </c>
      <c r="B226" s="1" t="s">
        <v>2367</v>
      </c>
      <c r="C226" s="1" t="s">
        <v>2368</v>
      </c>
      <c r="D226" s="1" t="s">
        <v>2110</v>
      </c>
      <c r="E226" s="1" t="s">
        <v>2369</v>
      </c>
      <c r="F226" s="1" t="s">
        <v>1273</v>
      </c>
      <c r="G226" s="1" t="s">
        <v>1325</v>
      </c>
      <c r="H226" s="1" t="s">
        <v>1275</v>
      </c>
      <c r="I226" s="1" t="s">
        <v>2370</v>
      </c>
      <c r="J226" s="1" t="s">
        <v>1277</v>
      </c>
      <c r="K226" s="1" t="s">
        <v>2370</v>
      </c>
      <c r="L226" s="1" t="s">
        <v>2370</v>
      </c>
      <c r="M226" s="1" t="s">
        <v>1278</v>
      </c>
      <c r="N226" s="1" t="s">
        <v>1278</v>
      </c>
      <c r="O226" s="1" t="s">
        <v>1279</v>
      </c>
      <c r="P226" s="1" t="s">
        <v>1280</v>
      </c>
      <c r="Q226" s="1" t="s">
        <v>1281</v>
      </c>
      <c r="R226" s="1" t="s">
        <v>2371</v>
      </c>
      <c r="S226" s="1" t="s">
        <v>1283</v>
      </c>
      <c r="T226" s="1" t="s">
        <v>1284</v>
      </c>
      <c r="U226" s="1" t="s">
        <v>1285</v>
      </c>
      <c r="V226" s="1" t="s">
        <v>1338</v>
      </c>
    </row>
    <row r="227" s="1" customFormat="1" spans="1:22">
      <c r="A227" s="3">
        <v>999225681217029</v>
      </c>
      <c r="B227" s="1" t="s">
        <v>2367</v>
      </c>
      <c r="C227" s="1" t="s">
        <v>2372</v>
      </c>
      <c r="D227" s="1" t="s">
        <v>1803</v>
      </c>
      <c r="E227" s="1" t="s">
        <v>2373</v>
      </c>
      <c r="F227" s="1" t="s">
        <v>1291</v>
      </c>
      <c r="G227" s="1" t="s">
        <v>1325</v>
      </c>
      <c r="H227" s="1" t="s">
        <v>1275</v>
      </c>
      <c r="I227" s="1" t="s">
        <v>2374</v>
      </c>
      <c r="J227" s="1" t="s">
        <v>1277</v>
      </c>
      <c r="K227" s="1" t="s">
        <v>2374</v>
      </c>
      <c r="L227" s="1" t="s">
        <v>2374</v>
      </c>
      <c r="M227" s="1" t="s">
        <v>1278</v>
      </c>
      <c r="N227" s="1" t="s">
        <v>1278</v>
      </c>
      <c r="O227" s="1" t="s">
        <v>1279</v>
      </c>
      <c r="P227" s="1" t="s">
        <v>1280</v>
      </c>
      <c r="Q227" s="1" t="s">
        <v>1281</v>
      </c>
      <c r="R227" s="1" t="s">
        <v>2375</v>
      </c>
      <c r="S227" s="1" t="s">
        <v>1283</v>
      </c>
      <c r="T227" s="1" t="s">
        <v>1284</v>
      </c>
      <c r="U227" s="1" t="s">
        <v>1285</v>
      </c>
      <c r="V227" s="1" t="s">
        <v>1286</v>
      </c>
    </row>
    <row r="228" s="1" customFormat="1" spans="1:22">
      <c r="A228" s="3">
        <v>999225682255069</v>
      </c>
      <c r="B228" s="1" t="s">
        <v>2367</v>
      </c>
      <c r="C228" s="1" t="s">
        <v>2376</v>
      </c>
      <c r="D228" s="1" t="s">
        <v>2377</v>
      </c>
      <c r="E228" s="1" t="s">
        <v>2378</v>
      </c>
      <c r="F228" s="1" t="s">
        <v>1273</v>
      </c>
      <c r="G228" s="1" t="s">
        <v>1325</v>
      </c>
      <c r="H228" s="1" t="s">
        <v>1275</v>
      </c>
      <c r="I228" s="1" t="s">
        <v>2379</v>
      </c>
      <c r="J228" s="1" t="s">
        <v>1277</v>
      </c>
      <c r="K228" s="1" t="s">
        <v>2379</v>
      </c>
      <c r="L228" s="1" t="s">
        <v>2379</v>
      </c>
      <c r="M228" s="1" t="s">
        <v>1278</v>
      </c>
      <c r="N228" s="1" t="s">
        <v>1278</v>
      </c>
      <c r="O228" s="1" t="s">
        <v>1279</v>
      </c>
      <c r="P228" s="1" t="s">
        <v>1280</v>
      </c>
      <c r="Q228" s="1" t="s">
        <v>1281</v>
      </c>
      <c r="R228" s="1" t="s">
        <v>2380</v>
      </c>
      <c r="S228" s="1" t="s">
        <v>1283</v>
      </c>
      <c r="T228" s="1" t="s">
        <v>1284</v>
      </c>
      <c r="U228" s="1" t="s">
        <v>1285</v>
      </c>
      <c r="V228" s="1" t="s">
        <v>1338</v>
      </c>
    </row>
    <row r="229" s="1" customFormat="1" spans="1:22">
      <c r="A229" s="3">
        <v>999225693960099</v>
      </c>
      <c r="B229" s="1" t="s">
        <v>2367</v>
      </c>
      <c r="C229" s="1" t="s">
        <v>2381</v>
      </c>
      <c r="D229" s="1" t="s">
        <v>1921</v>
      </c>
      <c r="E229" s="1" t="s">
        <v>2382</v>
      </c>
      <c r="F229" s="1" t="s">
        <v>1291</v>
      </c>
      <c r="G229" s="1" t="s">
        <v>1292</v>
      </c>
      <c r="H229" s="1" t="s">
        <v>1275</v>
      </c>
      <c r="I229" s="1" t="s">
        <v>2383</v>
      </c>
      <c r="J229" s="1" t="s">
        <v>1277</v>
      </c>
      <c r="K229" s="1" t="s">
        <v>2383</v>
      </c>
      <c r="L229" s="1" t="s">
        <v>2383</v>
      </c>
      <c r="M229" s="1" t="s">
        <v>1278</v>
      </c>
      <c r="N229" s="1" t="s">
        <v>1278</v>
      </c>
      <c r="O229" s="1" t="s">
        <v>1279</v>
      </c>
      <c r="P229" s="1" t="s">
        <v>1280</v>
      </c>
      <c r="Q229" s="1" t="s">
        <v>1281</v>
      </c>
      <c r="R229" s="1" t="s">
        <v>2384</v>
      </c>
      <c r="S229" s="1" t="s">
        <v>1283</v>
      </c>
      <c r="T229" s="1" t="s">
        <v>1284</v>
      </c>
      <c r="U229" s="1" t="s">
        <v>1285</v>
      </c>
      <c r="V229" s="1" t="s">
        <v>1286</v>
      </c>
    </row>
    <row r="230" s="1" customFormat="1" spans="1:22">
      <c r="A230" s="3">
        <v>999225698697194</v>
      </c>
      <c r="B230" s="1" t="s">
        <v>2367</v>
      </c>
      <c r="C230" s="1" t="s">
        <v>2385</v>
      </c>
      <c r="D230" s="1" t="s">
        <v>1954</v>
      </c>
      <c r="E230" s="1" t="s">
        <v>2386</v>
      </c>
      <c r="F230" s="1" t="s">
        <v>1291</v>
      </c>
      <c r="G230" s="1" t="s">
        <v>1292</v>
      </c>
      <c r="H230" s="1" t="s">
        <v>1275</v>
      </c>
      <c r="I230" s="1" t="s">
        <v>2387</v>
      </c>
      <c r="J230" s="1" t="s">
        <v>1277</v>
      </c>
      <c r="K230" s="1" t="s">
        <v>2387</v>
      </c>
      <c r="L230" s="1" t="s">
        <v>2387</v>
      </c>
      <c r="M230" s="1" t="s">
        <v>1278</v>
      </c>
      <c r="N230" s="1" t="s">
        <v>1278</v>
      </c>
      <c r="O230" s="1" t="s">
        <v>1279</v>
      </c>
      <c r="P230" s="1" t="s">
        <v>1280</v>
      </c>
      <c r="Q230" s="1" t="s">
        <v>1281</v>
      </c>
      <c r="R230" s="1" t="s">
        <v>2388</v>
      </c>
      <c r="S230" s="1" t="s">
        <v>1283</v>
      </c>
      <c r="T230" s="1" t="s">
        <v>1284</v>
      </c>
      <c r="U230" s="1" t="s">
        <v>1285</v>
      </c>
      <c r="V230" s="1" t="s">
        <v>1286</v>
      </c>
    </row>
    <row r="231" s="1" customFormat="1" spans="1:22">
      <c r="A231" s="3">
        <v>999225698845522</v>
      </c>
      <c r="B231" s="1" t="s">
        <v>2367</v>
      </c>
      <c r="C231" s="1" t="s">
        <v>2389</v>
      </c>
      <c r="D231" s="1" t="s">
        <v>1954</v>
      </c>
      <c r="E231" s="1" t="s">
        <v>2390</v>
      </c>
      <c r="F231" s="1" t="s">
        <v>1291</v>
      </c>
      <c r="G231" s="1" t="s">
        <v>1292</v>
      </c>
      <c r="H231" s="1" t="s">
        <v>1275</v>
      </c>
      <c r="I231" s="1" t="s">
        <v>2387</v>
      </c>
      <c r="J231" s="1" t="s">
        <v>1277</v>
      </c>
      <c r="K231" s="1" t="s">
        <v>2387</v>
      </c>
      <c r="L231" s="1" t="s">
        <v>2387</v>
      </c>
      <c r="M231" s="1" t="s">
        <v>1278</v>
      </c>
      <c r="N231" s="1" t="s">
        <v>1278</v>
      </c>
      <c r="O231" s="1" t="s">
        <v>1279</v>
      </c>
      <c r="P231" s="1" t="s">
        <v>1280</v>
      </c>
      <c r="Q231" s="1" t="s">
        <v>1281</v>
      </c>
      <c r="R231" s="1" t="s">
        <v>2391</v>
      </c>
      <c r="S231" s="1" t="s">
        <v>1283</v>
      </c>
      <c r="T231" s="1" t="s">
        <v>1284</v>
      </c>
      <c r="U231" s="1" t="s">
        <v>1285</v>
      </c>
      <c r="V231" s="1" t="s">
        <v>1286</v>
      </c>
    </row>
    <row r="232" s="1" customFormat="1" spans="1:22">
      <c r="A232" s="3">
        <v>999225698944392</v>
      </c>
      <c r="B232" s="1" t="s">
        <v>2367</v>
      </c>
      <c r="C232" s="1" t="s">
        <v>2392</v>
      </c>
      <c r="D232" s="1" t="s">
        <v>1954</v>
      </c>
      <c r="E232" s="1" t="s">
        <v>2393</v>
      </c>
      <c r="F232" s="1" t="s">
        <v>1291</v>
      </c>
      <c r="G232" s="1" t="s">
        <v>1292</v>
      </c>
      <c r="H232" s="1" t="s">
        <v>1275</v>
      </c>
      <c r="I232" s="1" t="s">
        <v>2387</v>
      </c>
      <c r="J232" s="1" t="s">
        <v>1277</v>
      </c>
      <c r="K232" s="1" t="s">
        <v>2387</v>
      </c>
      <c r="L232" s="1" t="s">
        <v>2387</v>
      </c>
      <c r="M232" s="1" t="s">
        <v>1278</v>
      </c>
      <c r="N232" s="1" t="s">
        <v>1278</v>
      </c>
      <c r="O232" s="1" t="s">
        <v>1279</v>
      </c>
      <c r="P232" s="1" t="s">
        <v>1280</v>
      </c>
      <c r="Q232" s="1" t="s">
        <v>1281</v>
      </c>
      <c r="R232" s="1" t="s">
        <v>2394</v>
      </c>
      <c r="S232" s="1" t="s">
        <v>1283</v>
      </c>
      <c r="T232" s="1" t="s">
        <v>1284</v>
      </c>
      <c r="U232" s="1" t="s">
        <v>1285</v>
      </c>
      <c r="V232" s="1" t="s">
        <v>1286</v>
      </c>
    </row>
    <row r="233" s="1" customFormat="1" spans="1:22">
      <c r="A233" s="3">
        <v>999225701479181</v>
      </c>
      <c r="B233" s="1" t="s">
        <v>2395</v>
      </c>
      <c r="C233" s="1" t="s">
        <v>2396</v>
      </c>
      <c r="D233" s="1" t="s">
        <v>1994</v>
      </c>
      <c r="E233" s="1" t="s">
        <v>2397</v>
      </c>
      <c r="F233" s="1" t="s">
        <v>1356</v>
      </c>
      <c r="G233" s="1" t="s">
        <v>1292</v>
      </c>
      <c r="H233" s="1" t="s">
        <v>1275</v>
      </c>
      <c r="I233" s="1" t="s">
        <v>2398</v>
      </c>
      <c r="J233" s="1" t="s">
        <v>1277</v>
      </c>
      <c r="K233" s="1" t="s">
        <v>2398</v>
      </c>
      <c r="L233" s="1" t="s">
        <v>2398</v>
      </c>
      <c r="M233" s="1" t="s">
        <v>1278</v>
      </c>
      <c r="N233" s="1" t="s">
        <v>1278</v>
      </c>
      <c r="O233" s="1" t="s">
        <v>1279</v>
      </c>
      <c r="P233" s="1" t="s">
        <v>1280</v>
      </c>
      <c r="Q233" s="1" t="s">
        <v>1281</v>
      </c>
      <c r="R233" s="1" t="s">
        <v>2399</v>
      </c>
      <c r="S233" s="1" t="s">
        <v>1283</v>
      </c>
      <c r="T233" s="1" t="s">
        <v>1284</v>
      </c>
      <c r="U233" s="1" t="s">
        <v>1285</v>
      </c>
      <c r="V233" s="1" t="s">
        <v>1566</v>
      </c>
    </row>
    <row r="234" s="1" customFormat="1" spans="1:22">
      <c r="A234" s="3">
        <v>999225701650295</v>
      </c>
      <c r="B234" s="1" t="s">
        <v>2395</v>
      </c>
      <c r="C234" s="1" t="s">
        <v>2400</v>
      </c>
      <c r="D234" s="1" t="s">
        <v>2278</v>
      </c>
      <c r="E234" s="1" t="s">
        <v>2401</v>
      </c>
      <c r="F234" s="1" t="s">
        <v>1291</v>
      </c>
      <c r="G234" s="1" t="s">
        <v>1274</v>
      </c>
      <c r="H234" s="1" t="s">
        <v>1275</v>
      </c>
      <c r="I234" s="1" t="s">
        <v>2402</v>
      </c>
      <c r="J234" s="1" t="s">
        <v>1277</v>
      </c>
      <c r="K234" s="1" t="s">
        <v>2402</v>
      </c>
      <c r="L234" s="1" t="s">
        <v>2402</v>
      </c>
      <c r="M234" s="1" t="s">
        <v>1278</v>
      </c>
      <c r="N234" s="1" t="s">
        <v>1278</v>
      </c>
      <c r="O234" s="1" t="s">
        <v>1279</v>
      </c>
      <c r="P234" s="1" t="s">
        <v>1280</v>
      </c>
      <c r="Q234" s="1" t="s">
        <v>1281</v>
      </c>
      <c r="R234" s="1" t="s">
        <v>2403</v>
      </c>
      <c r="S234" s="1" t="s">
        <v>1283</v>
      </c>
      <c r="T234" s="1" t="s">
        <v>1284</v>
      </c>
      <c r="U234" s="1" t="s">
        <v>1285</v>
      </c>
      <c r="V234" s="1" t="s">
        <v>1286</v>
      </c>
    </row>
    <row r="235" s="1" customFormat="1" spans="1:22">
      <c r="A235" s="3">
        <v>999225701758795</v>
      </c>
      <c r="B235" s="1" t="s">
        <v>2395</v>
      </c>
      <c r="C235" s="1" t="s">
        <v>2404</v>
      </c>
      <c r="D235" s="1" t="s">
        <v>1809</v>
      </c>
      <c r="E235" s="1" t="s">
        <v>2405</v>
      </c>
      <c r="F235" s="1" t="s">
        <v>1291</v>
      </c>
      <c r="G235" s="1" t="s">
        <v>1292</v>
      </c>
      <c r="H235" s="1" t="s">
        <v>1275</v>
      </c>
      <c r="I235" s="1" t="s">
        <v>2406</v>
      </c>
      <c r="J235" s="1" t="s">
        <v>1277</v>
      </c>
      <c r="K235" s="1" t="s">
        <v>2406</v>
      </c>
      <c r="L235" s="1" t="s">
        <v>2406</v>
      </c>
      <c r="M235" s="1" t="s">
        <v>1278</v>
      </c>
      <c r="N235" s="1" t="s">
        <v>1278</v>
      </c>
      <c r="O235" s="1" t="s">
        <v>1279</v>
      </c>
      <c r="P235" s="1" t="s">
        <v>1280</v>
      </c>
      <c r="Q235" s="1" t="s">
        <v>1281</v>
      </c>
      <c r="R235" s="1" t="s">
        <v>2407</v>
      </c>
      <c r="S235" s="1" t="s">
        <v>1283</v>
      </c>
      <c r="T235" s="1" t="s">
        <v>1284</v>
      </c>
      <c r="U235" s="1" t="s">
        <v>1285</v>
      </c>
      <c r="V235" s="1" t="s">
        <v>1286</v>
      </c>
    </row>
    <row r="236" s="1" customFormat="1" spans="1:22">
      <c r="A236" s="3">
        <v>999225702827297</v>
      </c>
      <c r="B236" s="1" t="s">
        <v>2395</v>
      </c>
      <c r="C236" s="1" t="s">
        <v>2408</v>
      </c>
      <c r="D236" s="1" t="s">
        <v>2409</v>
      </c>
      <c r="E236" s="1" t="s">
        <v>2410</v>
      </c>
      <c r="F236" s="1" t="s">
        <v>1356</v>
      </c>
      <c r="G236" s="1" t="s">
        <v>1325</v>
      </c>
      <c r="H236" s="1" t="s">
        <v>1275</v>
      </c>
      <c r="I236" s="1" t="s">
        <v>2411</v>
      </c>
      <c r="J236" s="1" t="s">
        <v>1277</v>
      </c>
      <c r="K236" s="1" t="s">
        <v>2411</v>
      </c>
      <c r="L236" s="1" t="s">
        <v>2411</v>
      </c>
      <c r="M236" s="1" t="s">
        <v>1278</v>
      </c>
      <c r="N236" s="1" t="s">
        <v>1278</v>
      </c>
      <c r="O236" s="1" t="s">
        <v>1279</v>
      </c>
      <c r="P236" s="1" t="s">
        <v>1280</v>
      </c>
      <c r="Q236" s="1" t="s">
        <v>1281</v>
      </c>
      <c r="R236" s="1" t="s">
        <v>2412</v>
      </c>
      <c r="S236" s="1" t="s">
        <v>1283</v>
      </c>
      <c r="T236" s="1" t="s">
        <v>1284</v>
      </c>
      <c r="U236" s="1" t="s">
        <v>1285</v>
      </c>
      <c r="V236" s="1" t="s">
        <v>1760</v>
      </c>
    </row>
    <row r="237" s="1" customFormat="1" spans="1:22">
      <c r="A237" s="3">
        <v>999225704432686</v>
      </c>
      <c r="B237" s="1" t="s">
        <v>2395</v>
      </c>
      <c r="C237" s="1" t="s">
        <v>2413</v>
      </c>
      <c r="D237" s="1" t="s">
        <v>2414</v>
      </c>
      <c r="E237" s="1" t="s">
        <v>2415</v>
      </c>
      <c r="F237" s="1" t="s">
        <v>1298</v>
      </c>
      <c r="G237" s="1" t="s">
        <v>1292</v>
      </c>
      <c r="H237" s="1" t="s">
        <v>1275</v>
      </c>
      <c r="I237" s="1" t="s">
        <v>2416</v>
      </c>
      <c r="J237" s="1" t="s">
        <v>1277</v>
      </c>
      <c r="K237" s="1" t="s">
        <v>2416</v>
      </c>
      <c r="L237" s="1" t="s">
        <v>2416</v>
      </c>
      <c r="M237" s="1" t="s">
        <v>1278</v>
      </c>
      <c r="N237" s="1" t="s">
        <v>1278</v>
      </c>
      <c r="O237" s="1" t="s">
        <v>1279</v>
      </c>
      <c r="P237" s="1" t="s">
        <v>1280</v>
      </c>
      <c r="Q237" s="1" t="s">
        <v>1281</v>
      </c>
      <c r="R237" s="1" t="s">
        <v>2417</v>
      </c>
      <c r="S237" s="1" t="s">
        <v>1283</v>
      </c>
      <c r="T237" s="1" t="s">
        <v>1284</v>
      </c>
      <c r="U237" s="1" t="s">
        <v>1285</v>
      </c>
      <c r="V237" s="1" t="s">
        <v>1286</v>
      </c>
    </row>
    <row r="238" s="1" customFormat="1" spans="1:22">
      <c r="A238" s="3">
        <v>999225706000688</v>
      </c>
      <c r="B238" s="1" t="s">
        <v>2395</v>
      </c>
      <c r="C238" s="1" t="s">
        <v>2418</v>
      </c>
      <c r="D238" s="1" t="s">
        <v>2419</v>
      </c>
      <c r="E238" s="1" t="s">
        <v>2420</v>
      </c>
      <c r="F238" s="1" t="s">
        <v>1291</v>
      </c>
      <c r="G238" s="1" t="s">
        <v>1274</v>
      </c>
      <c r="H238" s="1" t="s">
        <v>1275</v>
      </c>
      <c r="I238" s="1" t="s">
        <v>2421</v>
      </c>
      <c r="J238" s="1" t="s">
        <v>1277</v>
      </c>
      <c r="K238" s="1" t="s">
        <v>2421</v>
      </c>
      <c r="L238" s="1" t="s">
        <v>2421</v>
      </c>
      <c r="M238" s="1" t="s">
        <v>1278</v>
      </c>
      <c r="N238" s="1" t="s">
        <v>1278</v>
      </c>
      <c r="O238" s="1" t="s">
        <v>1279</v>
      </c>
      <c r="P238" s="1" t="s">
        <v>1280</v>
      </c>
      <c r="Q238" s="1" t="s">
        <v>1281</v>
      </c>
      <c r="R238" s="1" t="s">
        <v>2422</v>
      </c>
      <c r="S238" s="1" t="s">
        <v>1283</v>
      </c>
      <c r="T238" s="1" t="s">
        <v>1284</v>
      </c>
      <c r="U238" s="1" t="s">
        <v>1285</v>
      </c>
      <c r="V238" s="1" t="s">
        <v>1286</v>
      </c>
    </row>
    <row r="239" s="1" customFormat="1" spans="1:22">
      <c r="A239" s="3">
        <v>999225712219651</v>
      </c>
      <c r="B239" s="1" t="s">
        <v>2395</v>
      </c>
      <c r="C239" s="1" t="s">
        <v>2423</v>
      </c>
      <c r="D239" s="1" t="s">
        <v>1798</v>
      </c>
      <c r="E239" s="1" t="s">
        <v>2424</v>
      </c>
      <c r="F239" s="1" t="s">
        <v>1292</v>
      </c>
      <c r="G239" s="1" t="s">
        <v>1325</v>
      </c>
      <c r="H239" s="1" t="s">
        <v>1275</v>
      </c>
      <c r="I239" s="1" t="s">
        <v>2425</v>
      </c>
      <c r="J239" s="1" t="s">
        <v>1277</v>
      </c>
      <c r="K239" s="1" t="s">
        <v>2425</v>
      </c>
      <c r="L239" s="1" t="s">
        <v>2425</v>
      </c>
      <c r="M239" s="1" t="s">
        <v>1278</v>
      </c>
      <c r="N239" s="1" t="s">
        <v>1278</v>
      </c>
      <c r="O239" s="1" t="s">
        <v>1279</v>
      </c>
      <c r="P239" s="1" t="s">
        <v>1280</v>
      </c>
      <c r="Q239" s="1" t="s">
        <v>1281</v>
      </c>
      <c r="R239" s="1" t="s">
        <v>2426</v>
      </c>
      <c r="S239" s="1" t="s">
        <v>1283</v>
      </c>
      <c r="T239" s="1" t="s">
        <v>1284</v>
      </c>
      <c r="U239" s="1" t="s">
        <v>1285</v>
      </c>
      <c r="V239" s="1" t="s">
        <v>1760</v>
      </c>
    </row>
    <row r="240" s="1" customFormat="1" spans="1:22">
      <c r="A240" s="3">
        <v>999225714322773</v>
      </c>
      <c r="B240" s="1" t="s">
        <v>2395</v>
      </c>
      <c r="C240" s="1" t="s">
        <v>2427</v>
      </c>
      <c r="D240" s="1" t="s">
        <v>2428</v>
      </c>
      <c r="E240" s="1" t="s">
        <v>2429</v>
      </c>
      <c r="F240" s="1" t="s">
        <v>1410</v>
      </c>
      <c r="G240" s="1" t="s">
        <v>1325</v>
      </c>
      <c r="H240" s="1" t="s">
        <v>1275</v>
      </c>
      <c r="I240" s="1" t="s">
        <v>2430</v>
      </c>
      <c r="J240" s="1" t="s">
        <v>1277</v>
      </c>
      <c r="K240" s="1" t="s">
        <v>2430</v>
      </c>
      <c r="L240" s="1" t="s">
        <v>2430</v>
      </c>
      <c r="M240" s="1" t="s">
        <v>1278</v>
      </c>
      <c r="N240" s="1" t="s">
        <v>1278</v>
      </c>
      <c r="O240" s="1" t="s">
        <v>1279</v>
      </c>
      <c r="P240" s="1" t="s">
        <v>1280</v>
      </c>
      <c r="Q240" s="1" t="s">
        <v>1281</v>
      </c>
      <c r="R240" s="1" t="s">
        <v>2431</v>
      </c>
      <c r="S240" s="1" t="s">
        <v>1283</v>
      </c>
      <c r="T240" s="1" t="s">
        <v>1284</v>
      </c>
      <c r="U240" s="1" t="s">
        <v>1285</v>
      </c>
      <c r="V240" s="1" t="s">
        <v>1286</v>
      </c>
    </row>
    <row r="241" s="1" customFormat="1" spans="1:22">
      <c r="A241" s="3">
        <v>999225721480567</v>
      </c>
      <c r="B241" s="1" t="s">
        <v>2395</v>
      </c>
      <c r="C241" s="1" t="s">
        <v>2432</v>
      </c>
      <c r="D241" s="1" t="s">
        <v>2433</v>
      </c>
      <c r="E241" s="1" t="s">
        <v>2434</v>
      </c>
      <c r="F241" s="1" t="s">
        <v>1273</v>
      </c>
      <c r="G241" s="1" t="s">
        <v>1325</v>
      </c>
      <c r="H241" s="1" t="s">
        <v>1275</v>
      </c>
      <c r="I241" s="1" t="s">
        <v>2435</v>
      </c>
      <c r="J241" s="1" t="s">
        <v>1277</v>
      </c>
      <c r="K241" s="1" t="s">
        <v>2435</v>
      </c>
      <c r="L241" s="1" t="s">
        <v>2435</v>
      </c>
      <c r="M241" s="1" t="s">
        <v>1278</v>
      </c>
      <c r="N241" s="1" t="s">
        <v>1278</v>
      </c>
      <c r="O241" s="1" t="s">
        <v>1279</v>
      </c>
      <c r="P241" s="1" t="s">
        <v>1280</v>
      </c>
      <c r="Q241" s="1" t="s">
        <v>1281</v>
      </c>
      <c r="R241" s="1" t="s">
        <v>2436</v>
      </c>
      <c r="S241" s="1" t="s">
        <v>1283</v>
      </c>
      <c r="T241" s="1" t="s">
        <v>1284</v>
      </c>
      <c r="U241" s="1" t="s">
        <v>1285</v>
      </c>
      <c r="V241" s="1" t="s">
        <v>1307</v>
      </c>
    </row>
    <row r="242" s="1" customFormat="1" spans="1:22">
      <c r="A242" s="3">
        <v>999225721522562</v>
      </c>
      <c r="B242" s="1" t="s">
        <v>2395</v>
      </c>
      <c r="C242" s="1" t="s">
        <v>2437</v>
      </c>
      <c r="D242" s="1" t="s">
        <v>2433</v>
      </c>
      <c r="E242" s="1" t="s">
        <v>2438</v>
      </c>
      <c r="F242" s="1" t="s">
        <v>1273</v>
      </c>
      <c r="G242" s="1" t="s">
        <v>1325</v>
      </c>
      <c r="H242" s="1" t="s">
        <v>1275</v>
      </c>
      <c r="I242" s="1" t="s">
        <v>2435</v>
      </c>
      <c r="J242" s="1" t="s">
        <v>1277</v>
      </c>
      <c r="K242" s="1" t="s">
        <v>2435</v>
      </c>
      <c r="L242" s="1" t="s">
        <v>2435</v>
      </c>
      <c r="M242" s="1" t="s">
        <v>1278</v>
      </c>
      <c r="N242" s="1" t="s">
        <v>1278</v>
      </c>
      <c r="O242" s="1" t="s">
        <v>1279</v>
      </c>
      <c r="P242" s="1" t="s">
        <v>1280</v>
      </c>
      <c r="Q242" s="1" t="s">
        <v>1281</v>
      </c>
      <c r="R242" s="1" t="s">
        <v>2439</v>
      </c>
      <c r="S242" s="1" t="s">
        <v>1283</v>
      </c>
      <c r="T242" s="1" t="s">
        <v>1284</v>
      </c>
      <c r="U242" s="1" t="s">
        <v>1285</v>
      </c>
      <c r="V242" s="1" t="s">
        <v>1307</v>
      </c>
    </row>
    <row r="243" s="1" customFormat="1" spans="1:22">
      <c r="A243" s="3">
        <v>999225722802055</v>
      </c>
      <c r="B243" s="1" t="s">
        <v>2395</v>
      </c>
      <c r="C243" s="1" t="s">
        <v>2440</v>
      </c>
      <c r="D243" s="1" t="s">
        <v>2441</v>
      </c>
      <c r="E243" s="1" t="s">
        <v>2442</v>
      </c>
      <c r="F243" s="1" t="s">
        <v>1291</v>
      </c>
      <c r="G243" s="1" t="s">
        <v>1292</v>
      </c>
      <c r="H243" s="1" t="s">
        <v>1275</v>
      </c>
      <c r="I243" s="1" t="s">
        <v>2443</v>
      </c>
      <c r="J243" s="1" t="s">
        <v>1277</v>
      </c>
      <c r="K243" s="1" t="s">
        <v>2443</v>
      </c>
      <c r="L243" s="1" t="s">
        <v>2443</v>
      </c>
      <c r="M243" s="1" t="s">
        <v>1278</v>
      </c>
      <c r="N243" s="1" t="s">
        <v>1278</v>
      </c>
      <c r="O243" s="1" t="s">
        <v>1279</v>
      </c>
      <c r="P243" s="1" t="s">
        <v>1280</v>
      </c>
      <c r="Q243" s="1" t="s">
        <v>1281</v>
      </c>
      <c r="R243" s="1" t="s">
        <v>2444</v>
      </c>
      <c r="S243" s="1" t="s">
        <v>1283</v>
      </c>
      <c r="T243" s="1" t="s">
        <v>1284</v>
      </c>
      <c r="U243" s="1" t="s">
        <v>1285</v>
      </c>
      <c r="V243" s="1" t="s">
        <v>1307</v>
      </c>
    </row>
    <row r="244" s="1" customFormat="1" spans="1:22">
      <c r="A244" s="3">
        <v>999225724902584</v>
      </c>
      <c r="B244" s="1" t="s">
        <v>2445</v>
      </c>
      <c r="C244" s="1" t="s">
        <v>2446</v>
      </c>
      <c r="D244" s="1" t="s">
        <v>1725</v>
      </c>
      <c r="E244" s="1" t="s">
        <v>2447</v>
      </c>
      <c r="F244" s="1" t="s">
        <v>1273</v>
      </c>
      <c r="G244" s="1" t="s">
        <v>1292</v>
      </c>
      <c r="H244" s="1" t="s">
        <v>1275</v>
      </c>
      <c r="I244" s="1" t="s">
        <v>2448</v>
      </c>
      <c r="J244" s="1" t="s">
        <v>1277</v>
      </c>
      <c r="K244" s="1" t="s">
        <v>2448</v>
      </c>
      <c r="L244" s="1" t="s">
        <v>2448</v>
      </c>
      <c r="M244" s="1" t="s">
        <v>1278</v>
      </c>
      <c r="N244" s="1" t="s">
        <v>1278</v>
      </c>
      <c r="O244" s="1" t="s">
        <v>1279</v>
      </c>
      <c r="P244" s="1" t="s">
        <v>1280</v>
      </c>
      <c r="Q244" s="1" t="s">
        <v>1281</v>
      </c>
      <c r="R244" s="1" t="s">
        <v>2449</v>
      </c>
      <c r="S244" s="1" t="s">
        <v>1283</v>
      </c>
      <c r="T244" s="1" t="s">
        <v>1284</v>
      </c>
      <c r="U244" s="1" t="s">
        <v>1285</v>
      </c>
      <c r="V244" s="1" t="s">
        <v>1307</v>
      </c>
    </row>
    <row r="245" s="1" customFormat="1" spans="1:22">
      <c r="A245" s="3">
        <v>999225725062036</v>
      </c>
      <c r="B245" s="1" t="s">
        <v>2445</v>
      </c>
      <c r="C245" s="1" t="s">
        <v>2450</v>
      </c>
      <c r="D245" s="1" t="s">
        <v>1361</v>
      </c>
      <c r="E245" s="1" t="s">
        <v>2451</v>
      </c>
      <c r="F245" s="1" t="s">
        <v>1292</v>
      </c>
      <c r="G245" s="1" t="s">
        <v>1274</v>
      </c>
      <c r="H245" s="1" t="s">
        <v>1275</v>
      </c>
      <c r="I245" s="1" t="s">
        <v>2452</v>
      </c>
      <c r="J245" s="1" t="s">
        <v>1277</v>
      </c>
      <c r="K245" s="1" t="s">
        <v>2452</v>
      </c>
      <c r="L245" s="1" t="s">
        <v>2452</v>
      </c>
      <c r="M245" s="1" t="s">
        <v>1278</v>
      </c>
      <c r="N245" s="1" t="s">
        <v>1278</v>
      </c>
      <c r="O245" s="1" t="s">
        <v>1279</v>
      </c>
      <c r="P245" s="1" t="s">
        <v>1280</v>
      </c>
      <c r="Q245" s="1" t="s">
        <v>1281</v>
      </c>
      <c r="R245" s="1" t="s">
        <v>2453</v>
      </c>
      <c r="S245" s="1" t="s">
        <v>1283</v>
      </c>
      <c r="T245" s="1" t="s">
        <v>1284</v>
      </c>
      <c r="U245" s="1" t="s">
        <v>1285</v>
      </c>
      <c r="V245" s="1" t="s">
        <v>1286</v>
      </c>
    </row>
    <row r="246" s="1" customFormat="1" spans="1:22">
      <c r="A246" s="3">
        <v>999225725596330</v>
      </c>
      <c r="B246" s="1" t="s">
        <v>2445</v>
      </c>
      <c r="C246" s="1" t="s">
        <v>2454</v>
      </c>
      <c r="D246" s="1" t="s">
        <v>2455</v>
      </c>
      <c r="E246" s="1" t="s">
        <v>2456</v>
      </c>
      <c r="F246" s="1" t="s">
        <v>1356</v>
      </c>
      <c r="G246" s="1" t="s">
        <v>1292</v>
      </c>
      <c r="H246" s="1" t="s">
        <v>1275</v>
      </c>
      <c r="I246" s="1" t="s">
        <v>2457</v>
      </c>
      <c r="J246" s="1" t="s">
        <v>1277</v>
      </c>
      <c r="K246" s="1" t="s">
        <v>2457</v>
      </c>
      <c r="L246" s="1" t="s">
        <v>2457</v>
      </c>
      <c r="M246" s="1" t="s">
        <v>1278</v>
      </c>
      <c r="N246" s="1" t="s">
        <v>1278</v>
      </c>
      <c r="O246" s="1" t="s">
        <v>1279</v>
      </c>
      <c r="P246" s="1" t="s">
        <v>1280</v>
      </c>
      <c r="Q246" s="1" t="s">
        <v>1281</v>
      </c>
      <c r="R246" s="1" t="s">
        <v>2458</v>
      </c>
      <c r="S246" s="1" t="s">
        <v>1283</v>
      </c>
      <c r="T246" s="1" t="s">
        <v>1284</v>
      </c>
      <c r="U246" s="1" t="s">
        <v>1285</v>
      </c>
      <c r="V246" s="1" t="s">
        <v>1338</v>
      </c>
    </row>
    <row r="247" s="1" customFormat="1" spans="1:22">
      <c r="A247" s="3">
        <v>999225726804155</v>
      </c>
      <c r="B247" s="1" t="s">
        <v>2445</v>
      </c>
      <c r="C247" s="1" t="s">
        <v>2459</v>
      </c>
      <c r="D247" s="1" t="s">
        <v>1725</v>
      </c>
      <c r="E247" s="1" t="s">
        <v>2460</v>
      </c>
      <c r="F247" s="1" t="s">
        <v>1273</v>
      </c>
      <c r="G247" s="1" t="s">
        <v>1292</v>
      </c>
      <c r="H247" s="1" t="s">
        <v>1275</v>
      </c>
      <c r="I247" s="1" t="s">
        <v>2448</v>
      </c>
      <c r="J247" s="1" t="s">
        <v>1277</v>
      </c>
      <c r="K247" s="1" t="s">
        <v>2448</v>
      </c>
      <c r="L247" s="1" t="s">
        <v>2448</v>
      </c>
      <c r="M247" s="1" t="s">
        <v>1278</v>
      </c>
      <c r="N247" s="1" t="s">
        <v>1278</v>
      </c>
      <c r="O247" s="1" t="s">
        <v>1279</v>
      </c>
      <c r="P247" s="1" t="s">
        <v>1280</v>
      </c>
      <c r="Q247" s="1" t="s">
        <v>1281</v>
      </c>
      <c r="R247" s="1" t="s">
        <v>2461</v>
      </c>
      <c r="S247" s="1" t="s">
        <v>1283</v>
      </c>
      <c r="T247" s="1" t="s">
        <v>1284</v>
      </c>
      <c r="U247" s="1" t="s">
        <v>1285</v>
      </c>
      <c r="V247" s="1" t="s">
        <v>1307</v>
      </c>
    </row>
    <row r="248" s="1" customFormat="1" spans="1:22">
      <c r="A248" s="3">
        <v>999225727215785</v>
      </c>
      <c r="B248" s="1" t="s">
        <v>2445</v>
      </c>
      <c r="C248" s="1" t="s">
        <v>2462</v>
      </c>
      <c r="D248" s="1" t="s">
        <v>2463</v>
      </c>
      <c r="E248" s="1" t="s">
        <v>2464</v>
      </c>
      <c r="F248" s="1" t="s">
        <v>1273</v>
      </c>
      <c r="G248" s="1" t="s">
        <v>1325</v>
      </c>
      <c r="H248" s="1" t="s">
        <v>1275</v>
      </c>
      <c r="I248" s="1" t="s">
        <v>2465</v>
      </c>
      <c r="J248" s="1" t="s">
        <v>1277</v>
      </c>
      <c r="K248" s="1" t="s">
        <v>2465</v>
      </c>
      <c r="L248" s="1" t="s">
        <v>2465</v>
      </c>
      <c r="M248" s="1" t="s">
        <v>1278</v>
      </c>
      <c r="N248" s="1" t="s">
        <v>1278</v>
      </c>
      <c r="O248" s="1" t="s">
        <v>1279</v>
      </c>
      <c r="P248" s="1" t="s">
        <v>1280</v>
      </c>
      <c r="Q248" s="1" t="s">
        <v>1281</v>
      </c>
      <c r="R248" s="1" t="s">
        <v>2466</v>
      </c>
      <c r="S248" s="1" t="s">
        <v>1283</v>
      </c>
      <c r="T248" s="1" t="s">
        <v>1284</v>
      </c>
      <c r="U248" s="1" t="s">
        <v>1285</v>
      </c>
      <c r="V248" s="1" t="s">
        <v>1338</v>
      </c>
    </row>
    <row r="249" s="1" customFormat="1" spans="1:22">
      <c r="A249" s="3">
        <v>999225733199679</v>
      </c>
      <c r="B249" s="1" t="s">
        <v>2445</v>
      </c>
      <c r="C249" s="1" t="s">
        <v>2467</v>
      </c>
      <c r="D249" s="1" t="s">
        <v>1436</v>
      </c>
      <c r="E249" s="1" t="s">
        <v>2468</v>
      </c>
      <c r="F249" s="1" t="s">
        <v>1325</v>
      </c>
      <c r="G249" s="1" t="s">
        <v>1274</v>
      </c>
      <c r="H249" s="1" t="s">
        <v>1275</v>
      </c>
      <c r="I249" s="1" t="s">
        <v>2469</v>
      </c>
      <c r="J249" s="1" t="s">
        <v>1277</v>
      </c>
      <c r="K249" s="1" t="s">
        <v>2469</v>
      </c>
      <c r="L249" s="1" t="s">
        <v>2469</v>
      </c>
      <c r="M249" s="1" t="s">
        <v>1278</v>
      </c>
      <c r="N249" s="1" t="s">
        <v>1278</v>
      </c>
      <c r="O249" s="1" t="s">
        <v>1279</v>
      </c>
      <c r="P249" s="1" t="s">
        <v>1280</v>
      </c>
      <c r="Q249" s="1" t="s">
        <v>1281</v>
      </c>
      <c r="R249" s="1" t="s">
        <v>2470</v>
      </c>
      <c r="S249" s="1" t="s">
        <v>1283</v>
      </c>
      <c r="T249" s="1" t="s">
        <v>1284</v>
      </c>
      <c r="U249" s="1" t="s">
        <v>1285</v>
      </c>
      <c r="V249" s="1" t="s">
        <v>1307</v>
      </c>
    </row>
    <row r="250" s="1" customFormat="1" spans="1:22">
      <c r="A250" s="3">
        <v>999225735983771</v>
      </c>
      <c r="B250" s="1" t="s">
        <v>2445</v>
      </c>
      <c r="C250" s="1" t="s">
        <v>2471</v>
      </c>
      <c r="D250" s="1" t="s">
        <v>2433</v>
      </c>
      <c r="E250" s="1" t="s">
        <v>2472</v>
      </c>
      <c r="F250" s="1" t="s">
        <v>2473</v>
      </c>
      <c r="G250" s="1" t="s">
        <v>1325</v>
      </c>
      <c r="H250" s="1" t="s">
        <v>1275</v>
      </c>
      <c r="I250" s="1" t="s">
        <v>2474</v>
      </c>
      <c r="J250" s="1" t="s">
        <v>1277</v>
      </c>
      <c r="K250" s="1" t="s">
        <v>2474</v>
      </c>
      <c r="L250" s="1" t="s">
        <v>2474</v>
      </c>
      <c r="M250" s="1" t="s">
        <v>1278</v>
      </c>
      <c r="N250" s="1" t="s">
        <v>1278</v>
      </c>
      <c r="O250" s="1" t="s">
        <v>1279</v>
      </c>
      <c r="P250" s="1" t="s">
        <v>1280</v>
      </c>
      <c r="Q250" s="1" t="s">
        <v>1281</v>
      </c>
      <c r="R250" s="1" t="s">
        <v>2475</v>
      </c>
      <c r="S250" s="1" t="s">
        <v>1283</v>
      </c>
      <c r="T250" s="1" t="s">
        <v>1284</v>
      </c>
      <c r="U250" s="1" t="s">
        <v>1285</v>
      </c>
      <c r="V250" s="1" t="s">
        <v>1307</v>
      </c>
    </row>
    <row r="251" s="1" customFormat="1" spans="1:22">
      <c r="A251" s="3">
        <v>999225737618794</v>
      </c>
      <c r="B251" s="1" t="s">
        <v>2445</v>
      </c>
      <c r="C251" s="1" t="s">
        <v>2476</v>
      </c>
      <c r="D251" s="1" t="s">
        <v>2477</v>
      </c>
      <c r="E251" s="1" t="s">
        <v>2478</v>
      </c>
      <c r="F251" s="1" t="s">
        <v>1273</v>
      </c>
      <c r="G251" s="1" t="s">
        <v>1325</v>
      </c>
      <c r="H251" s="1" t="s">
        <v>1275</v>
      </c>
      <c r="I251" s="1" t="s">
        <v>2479</v>
      </c>
      <c r="J251" s="1" t="s">
        <v>1277</v>
      </c>
      <c r="K251" s="1" t="s">
        <v>2479</v>
      </c>
      <c r="L251" s="1" t="s">
        <v>2479</v>
      </c>
      <c r="M251" s="1" t="s">
        <v>1278</v>
      </c>
      <c r="N251" s="1" t="s">
        <v>1278</v>
      </c>
      <c r="O251" s="1" t="s">
        <v>1279</v>
      </c>
      <c r="P251" s="1" t="s">
        <v>1280</v>
      </c>
      <c r="Q251" s="1" t="s">
        <v>1281</v>
      </c>
      <c r="R251" s="1" t="s">
        <v>2480</v>
      </c>
      <c r="S251" s="1" t="s">
        <v>1283</v>
      </c>
      <c r="T251" s="1" t="s">
        <v>1284</v>
      </c>
      <c r="U251" s="1" t="s">
        <v>1285</v>
      </c>
      <c r="V251" s="1" t="s">
        <v>1338</v>
      </c>
    </row>
    <row r="252" s="1" customFormat="1" spans="1:22">
      <c r="A252" s="3">
        <v>999225738362093</v>
      </c>
      <c r="B252" s="1" t="s">
        <v>2445</v>
      </c>
      <c r="C252" s="1" t="s">
        <v>2481</v>
      </c>
      <c r="D252" s="1" t="s">
        <v>2154</v>
      </c>
      <c r="E252" s="1" t="s">
        <v>2482</v>
      </c>
      <c r="F252" s="1" t="s">
        <v>1292</v>
      </c>
      <c r="G252" s="1" t="s">
        <v>1274</v>
      </c>
      <c r="H252" s="1" t="s">
        <v>1275</v>
      </c>
      <c r="I252" s="1" t="s">
        <v>2483</v>
      </c>
      <c r="J252" s="1" t="s">
        <v>1277</v>
      </c>
      <c r="K252" s="1" t="s">
        <v>2483</v>
      </c>
      <c r="L252" s="1" t="s">
        <v>2483</v>
      </c>
      <c r="M252" s="1" t="s">
        <v>1278</v>
      </c>
      <c r="N252" s="1" t="s">
        <v>1278</v>
      </c>
      <c r="O252" s="1" t="s">
        <v>1279</v>
      </c>
      <c r="P252" s="1" t="s">
        <v>1280</v>
      </c>
      <c r="Q252" s="1" t="s">
        <v>1281</v>
      </c>
      <c r="R252" s="1" t="s">
        <v>2484</v>
      </c>
      <c r="S252" s="1" t="s">
        <v>1283</v>
      </c>
      <c r="T252" s="1" t="s">
        <v>1284</v>
      </c>
      <c r="U252" s="1" t="s">
        <v>1285</v>
      </c>
      <c r="V252" s="1" t="s">
        <v>1286</v>
      </c>
    </row>
    <row r="253" s="1" customFormat="1" spans="1:22">
      <c r="A253" s="3">
        <v>999225742135287</v>
      </c>
      <c r="B253" s="1" t="s">
        <v>2445</v>
      </c>
      <c r="C253" s="1" t="s">
        <v>2485</v>
      </c>
      <c r="D253" s="1" t="s">
        <v>2377</v>
      </c>
      <c r="E253" s="1" t="s">
        <v>2486</v>
      </c>
      <c r="F253" s="1" t="s">
        <v>1292</v>
      </c>
      <c r="G253" s="1" t="s">
        <v>1325</v>
      </c>
      <c r="H253" s="1" t="s">
        <v>1275</v>
      </c>
      <c r="I253" s="1" t="s">
        <v>2487</v>
      </c>
      <c r="J253" s="1" t="s">
        <v>1277</v>
      </c>
      <c r="K253" s="1" t="s">
        <v>2487</v>
      </c>
      <c r="L253" s="1" t="s">
        <v>2487</v>
      </c>
      <c r="M253" s="1" t="s">
        <v>1278</v>
      </c>
      <c r="N253" s="1" t="s">
        <v>1278</v>
      </c>
      <c r="O253" s="1" t="s">
        <v>1279</v>
      </c>
      <c r="P253" s="1" t="s">
        <v>1280</v>
      </c>
      <c r="Q253" s="1" t="s">
        <v>1281</v>
      </c>
      <c r="R253" s="1" t="s">
        <v>2488</v>
      </c>
      <c r="S253" s="1" t="s">
        <v>1283</v>
      </c>
      <c r="T253" s="1" t="s">
        <v>1284</v>
      </c>
      <c r="U253" s="1" t="s">
        <v>1285</v>
      </c>
      <c r="V253" s="1" t="s">
        <v>1338</v>
      </c>
    </row>
    <row r="254" s="1" customFormat="1" spans="1:22">
      <c r="A254" s="3">
        <v>999225743265690</v>
      </c>
      <c r="B254" s="1" t="s">
        <v>2445</v>
      </c>
      <c r="C254" s="1" t="s">
        <v>2489</v>
      </c>
      <c r="D254" s="1" t="s">
        <v>1436</v>
      </c>
      <c r="E254" s="1" t="s">
        <v>2490</v>
      </c>
      <c r="F254" s="1" t="s">
        <v>1273</v>
      </c>
      <c r="G254" s="1" t="s">
        <v>1325</v>
      </c>
      <c r="H254" s="1" t="s">
        <v>1275</v>
      </c>
      <c r="I254" s="1" t="s">
        <v>2491</v>
      </c>
      <c r="J254" s="1" t="s">
        <v>1277</v>
      </c>
      <c r="K254" s="1" t="s">
        <v>2491</v>
      </c>
      <c r="L254" s="1" t="s">
        <v>2491</v>
      </c>
      <c r="M254" s="1" t="s">
        <v>1278</v>
      </c>
      <c r="N254" s="1" t="s">
        <v>1278</v>
      </c>
      <c r="O254" s="1" t="s">
        <v>1279</v>
      </c>
      <c r="P254" s="1" t="s">
        <v>1280</v>
      </c>
      <c r="Q254" s="1" t="s">
        <v>1281</v>
      </c>
      <c r="R254" s="1" t="s">
        <v>2492</v>
      </c>
      <c r="S254" s="1" t="s">
        <v>1283</v>
      </c>
      <c r="T254" s="1" t="s">
        <v>1284</v>
      </c>
      <c r="U254" s="1" t="s">
        <v>1285</v>
      </c>
      <c r="V254" s="1" t="s">
        <v>1307</v>
      </c>
    </row>
    <row r="255" s="1" customFormat="1" spans="1:22">
      <c r="A255" s="3">
        <v>999225745097317</v>
      </c>
      <c r="B255" s="1" t="s">
        <v>2445</v>
      </c>
      <c r="C255" s="1" t="s">
        <v>2493</v>
      </c>
      <c r="D255" s="1" t="s">
        <v>2494</v>
      </c>
      <c r="E255" s="1" t="s">
        <v>2495</v>
      </c>
      <c r="F255" s="1" t="s">
        <v>1410</v>
      </c>
      <c r="G255" s="1" t="s">
        <v>1274</v>
      </c>
      <c r="H255" s="1" t="s">
        <v>1275</v>
      </c>
      <c r="I255" s="1" t="s">
        <v>2496</v>
      </c>
      <c r="J255" s="1" t="s">
        <v>1277</v>
      </c>
      <c r="K255" s="1" t="s">
        <v>2496</v>
      </c>
      <c r="L255" s="1" t="s">
        <v>2496</v>
      </c>
      <c r="M255" s="1" t="s">
        <v>1278</v>
      </c>
      <c r="N255" s="1" t="s">
        <v>1278</v>
      </c>
      <c r="O255" s="1" t="s">
        <v>1279</v>
      </c>
      <c r="P255" s="1" t="s">
        <v>1280</v>
      </c>
      <c r="Q255" s="1" t="s">
        <v>1281</v>
      </c>
      <c r="R255" s="1" t="s">
        <v>2497</v>
      </c>
      <c r="S255" s="1" t="s">
        <v>1283</v>
      </c>
      <c r="T255" s="1" t="s">
        <v>1284</v>
      </c>
      <c r="U255" s="1" t="s">
        <v>1285</v>
      </c>
      <c r="V255" s="1" t="s">
        <v>1286</v>
      </c>
    </row>
    <row r="256" s="1" customFormat="1" spans="1:22">
      <c r="A256" s="3">
        <v>999225745371334</v>
      </c>
      <c r="B256" s="1" t="s">
        <v>2445</v>
      </c>
      <c r="C256" s="1" t="s">
        <v>2498</v>
      </c>
      <c r="D256" s="1" t="s">
        <v>1999</v>
      </c>
      <c r="E256" s="1" t="s">
        <v>2499</v>
      </c>
      <c r="F256" s="1" t="s">
        <v>1273</v>
      </c>
      <c r="G256" s="1" t="s">
        <v>1274</v>
      </c>
      <c r="H256" s="1" t="s">
        <v>1275</v>
      </c>
      <c r="I256" s="1" t="s">
        <v>2500</v>
      </c>
      <c r="J256" s="1" t="s">
        <v>1277</v>
      </c>
      <c r="K256" s="1" t="s">
        <v>2500</v>
      </c>
      <c r="L256" s="1" t="s">
        <v>2500</v>
      </c>
      <c r="M256" s="1" t="s">
        <v>1278</v>
      </c>
      <c r="N256" s="1" t="s">
        <v>1278</v>
      </c>
      <c r="O256" s="1" t="s">
        <v>1279</v>
      </c>
      <c r="P256" s="1" t="s">
        <v>1280</v>
      </c>
      <c r="Q256" s="1" t="s">
        <v>1281</v>
      </c>
      <c r="R256" s="1" t="s">
        <v>2501</v>
      </c>
      <c r="S256" s="1" t="s">
        <v>1283</v>
      </c>
      <c r="T256" s="1" t="s">
        <v>1284</v>
      </c>
      <c r="U256" s="1" t="s">
        <v>1285</v>
      </c>
      <c r="V256" s="1" t="s">
        <v>1286</v>
      </c>
    </row>
    <row r="257" s="1" customFormat="1" spans="1:22">
      <c r="A257" s="3">
        <v>999225745892368</v>
      </c>
      <c r="B257" s="1" t="s">
        <v>2445</v>
      </c>
      <c r="C257" s="1" t="s">
        <v>2502</v>
      </c>
      <c r="D257" s="1" t="s">
        <v>2377</v>
      </c>
      <c r="E257" s="1" t="s">
        <v>2503</v>
      </c>
      <c r="F257" s="1" t="s">
        <v>1292</v>
      </c>
      <c r="G257" s="1" t="s">
        <v>1325</v>
      </c>
      <c r="H257" s="1" t="s">
        <v>1275</v>
      </c>
      <c r="I257" s="1" t="s">
        <v>2487</v>
      </c>
      <c r="J257" s="1" t="s">
        <v>1277</v>
      </c>
      <c r="K257" s="1" t="s">
        <v>2487</v>
      </c>
      <c r="L257" s="1" t="s">
        <v>2487</v>
      </c>
      <c r="M257" s="1" t="s">
        <v>1278</v>
      </c>
      <c r="N257" s="1" t="s">
        <v>1278</v>
      </c>
      <c r="O257" s="1" t="s">
        <v>1279</v>
      </c>
      <c r="P257" s="1" t="s">
        <v>1280</v>
      </c>
      <c r="Q257" s="1" t="s">
        <v>1281</v>
      </c>
      <c r="R257" s="1" t="s">
        <v>2504</v>
      </c>
      <c r="S257" s="1" t="s">
        <v>1283</v>
      </c>
      <c r="T257" s="1" t="s">
        <v>1284</v>
      </c>
      <c r="U257" s="1" t="s">
        <v>1285</v>
      </c>
      <c r="V257" s="1" t="s">
        <v>1338</v>
      </c>
    </row>
    <row r="258" s="1" customFormat="1" spans="1:22">
      <c r="A258" s="3">
        <v>999225747996064</v>
      </c>
      <c r="B258" s="1" t="s">
        <v>2505</v>
      </c>
      <c r="C258" s="1" t="s">
        <v>2506</v>
      </c>
      <c r="D258" s="1" t="s">
        <v>1342</v>
      </c>
      <c r="E258" s="1" t="s">
        <v>2507</v>
      </c>
      <c r="F258" s="1" t="s">
        <v>1298</v>
      </c>
      <c r="G258" s="1" t="s">
        <v>1325</v>
      </c>
      <c r="H258" s="1" t="s">
        <v>1275</v>
      </c>
      <c r="I258" s="1" t="s">
        <v>2508</v>
      </c>
      <c r="J258" s="1" t="s">
        <v>1277</v>
      </c>
      <c r="K258" s="1" t="s">
        <v>2508</v>
      </c>
      <c r="L258" s="1" t="s">
        <v>2508</v>
      </c>
      <c r="M258" s="1" t="s">
        <v>1278</v>
      </c>
      <c r="N258" s="1" t="s">
        <v>1278</v>
      </c>
      <c r="O258" s="1" t="s">
        <v>1279</v>
      </c>
      <c r="P258" s="1" t="s">
        <v>1280</v>
      </c>
      <c r="Q258" s="1" t="s">
        <v>1281</v>
      </c>
      <c r="R258" s="1" t="s">
        <v>2509</v>
      </c>
      <c r="S258" s="1" t="s">
        <v>1283</v>
      </c>
      <c r="T258" s="1" t="s">
        <v>1284</v>
      </c>
      <c r="U258" s="1" t="s">
        <v>1285</v>
      </c>
      <c r="V258" s="1" t="s">
        <v>1286</v>
      </c>
    </row>
    <row r="259" s="1" customFormat="1" spans="1:22">
      <c r="A259" s="3">
        <v>999225748436836</v>
      </c>
      <c r="B259" s="1" t="s">
        <v>2505</v>
      </c>
      <c r="C259" s="1" t="s">
        <v>2510</v>
      </c>
      <c r="D259" s="1" t="s">
        <v>2337</v>
      </c>
      <c r="E259" s="1" t="s">
        <v>2511</v>
      </c>
      <c r="F259" s="1" t="s">
        <v>1273</v>
      </c>
      <c r="G259" s="1" t="s">
        <v>1325</v>
      </c>
      <c r="H259" s="1" t="s">
        <v>1275</v>
      </c>
      <c r="I259" s="1" t="s">
        <v>2512</v>
      </c>
      <c r="J259" s="1" t="s">
        <v>1277</v>
      </c>
      <c r="K259" s="1" t="s">
        <v>2512</v>
      </c>
      <c r="L259" s="1" t="s">
        <v>2512</v>
      </c>
      <c r="M259" s="1" t="s">
        <v>1278</v>
      </c>
      <c r="N259" s="1" t="s">
        <v>1278</v>
      </c>
      <c r="O259" s="1" t="s">
        <v>1279</v>
      </c>
      <c r="P259" s="1" t="s">
        <v>1280</v>
      </c>
      <c r="Q259" s="1" t="s">
        <v>1281</v>
      </c>
      <c r="R259" s="1" t="s">
        <v>2513</v>
      </c>
      <c r="S259" s="1" t="s">
        <v>1283</v>
      </c>
      <c r="T259" s="1" t="s">
        <v>1284</v>
      </c>
      <c r="U259" s="1" t="s">
        <v>1285</v>
      </c>
      <c r="V259" s="1" t="s">
        <v>1286</v>
      </c>
    </row>
    <row r="260" s="1" customFormat="1" spans="1:22">
      <c r="A260" s="3">
        <v>999225749330856</v>
      </c>
      <c r="B260" s="1" t="s">
        <v>2505</v>
      </c>
      <c r="C260" s="1" t="s">
        <v>2514</v>
      </c>
      <c r="D260" s="1" t="s">
        <v>2515</v>
      </c>
      <c r="E260" s="1" t="s">
        <v>2516</v>
      </c>
      <c r="F260" s="1" t="s">
        <v>1298</v>
      </c>
      <c r="G260" s="1" t="s">
        <v>1292</v>
      </c>
      <c r="H260" s="1" t="s">
        <v>1275</v>
      </c>
      <c r="I260" s="1" t="s">
        <v>2517</v>
      </c>
      <c r="J260" s="1" t="s">
        <v>1277</v>
      </c>
      <c r="K260" s="1" t="s">
        <v>2517</v>
      </c>
      <c r="L260" s="1" t="s">
        <v>2517</v>
      </c>
      <c r="M260" s="1" t="s">
        <v>1278</v>
      </c>
      <c r="N260" s="1" t="s">
        <v>1278</v>
      </c>
      <c r="O260" s="1" t="s">
        <v>1279</v>
      </c>
      <c r="P260" s="1" t="s">
        <v>1280</v>
      </c>
      <c r="Q260" s="1" t="s">
        <v>1281</v>
      </c>
      <c r="R260" s="1" t="s">
        <v>2518</v>
      </c>
      <c r="S260" s="1" t="s">
        <v>1283</v>
      </c>
      <c r="T260" s="1" t="s">
        <v>1284</v>
      </c>
      <c r="U260" s="1" t="s">
        <v>1285</v>
      </c>
      <c r="V260" s="1" t="s">
        <v>1566</v>
      </c>
    </row>
    <row r="261" s="1" customFormat="1" spans="1:22">
      <c r="A261" s="3">
        <v>999225749992530</v>
      </c>
      <c r="B261" s="1" t="s">
        <v>2505</v>
      </c>
      <c r="C261" s="1" t="s">
        <v>2519</v>
      </c>
      <c r="D261" s="1" t="s">
        <v>1916</v>
      </c>
      <c r="E261" s="1" t="s">
        <v>2520</v>
      </c>
      <c r="F261" s="1" t="s">
        <v>2473</v>
      </c>
      <c r="G261" s="1" t="s">
        <v>1292</v>
      </c>
      <c r="H261" s="1" t="s">
        <v>1275</v>
      </c>
      <c r="I261" s="1" t="s">
        <v>2521</v>
      </c>
      <c r="J261" s="1" t="s">
        <v>1277</v>
      </c>
      <c r="K261" s="1" t="s">
        <v>2521</v>
      </c>
      <c r="L261" s="1" t="s">
        <v>2521</v>
      </c>
      <c r="M261" s="1" t="s">
        <v>1278</v>
      </c>
      <c r="N261" s="1" t="s">
        <v>1278</v>
      </c>
      <c r="O261" s="1" t="s">
        <v>1279</v>
      </c>
      <c r="P261" s="1" t="s">
        <v>1280</v>
      </c>
      <c r="Q261" s="1" t="s">
        <v>1281</v>
      </c>
      <c r="R261" s="1" t="s">
        <v>2522</v>
      </c>
      <c r="S261" s="1" t="s">
        <v>1283</v>
      </c>
      <c r="T261" s="1" t="s">
        <v>1284</v>
      </c>
      <c r="U261" s="1" t="s">
        <v>1285</v>
      </c>
      <c r="V261" s="1" t="s">
        <v>1286</v>
      </c>
    </row>
    <row r="262" s="1" customFormat="1" spans="1:22">
      <c r="A262" s="3">
        <v>999225750119821</v>
      </c>
      <c r="B262" s="1" t="s">
        <v>2505</v>
      </c>
      <c r="C262" s="1" t="s">
        <v>2523</v>
      </c>
      <c r="D262" s="1" t="s">
        <v>1725</v>
      </c>
      <c r="E262" s="1" t="s">
        <v>2524</v>
      </c>
      <c r="F262" s="1" t="s">
        <v>1273</v>
      </c>
      <c r="G262" s="1" t="s">
        <v>1292</v>
      </c>
      <c r="H262" s="1" t="s">
        <v>1275</v>
      </c>
      <c r="I262" s="1" t="s">
        <v>2448</v>
      </c>
      <c r="J262" s="1" t="s">
        <v>1277</v>
      </c>
      <c r="K262" s="1" t="s">
        <v>2448</v>
      </c>
      <c r="L262" s="1" t="s">
        <v>2448</v>
      </c>
      <c r="M262" s="1" t="s">
        <v>1278</v>
      </c>
      <c r="N262" s="1" t="s">
        <v>1278</v>
      </c>
      <c r="O262" s="1" t="s">
        <v>1279</v>
      </c>
      <c r="P262" s="1" t="s">
        <v>1280</v>
      </c>
      <c r="Q262" s="1" t="s">
        <v>1281</v>
      </c>
      <c r="R262" s="1" t="s">
        <v>2525</v>
      </c>
      <c r="S262" s="1" t="s">
        <v>1283</v>
      </c>
      <c r="T262" s="1" t="s">
        <v>1284</v>
      </c>
      <c r="U262" s="1" t="s">
        <v>1285</v>
      </c>
      <c r="V262" s="1" t="s">
        <v>1307</v>
      </c>
    </row>
    <row r="263" s="1" customFormat="1" spans="1:22">
      <c r="A263" s="3">
        <v>999225753760166</v>
      </c>
      <c r="B263" s="1" t="s">
        <v>2505</v>
      </c>
      <c r="C263" s="1" t="s">
        <v>2526</v>
      </c>
      <c r="D263" s="1" t="s">
        <v>2433</v>
      </c>
      <c r="E263" s="1" t="s">
        <v>2527</v>
      </c>
      <c r="F263" s="1" t="s">
        <v>1298</v>
      </c>
      <c r="G263" s="1" t="s">
        <v>1292</v>
      </c>
      <c r="H263" s="1" t="s">
        <v>1275</v>
      </c>
      <c r="I263" s="1" t="s">
        <v>2528</v>
      </c>
      <c r="J263" s="1" t="s">
        <v>1277</v>
      </c>
      <c r="K263" s="1" t="s">
        <v>2528</v>
      </c>
      <c r="L263" s="1" t="s">
        <v>1279</v>
      </c>
      <c r="M263" s="1" t="s">
        <v>2529</v>
      </c>
      <c r="N263" s="1" t="s">
        <v>2529</v>
      </c>
      <c r="O263" s="1" t="s">
        <v>1279</v>
      </c>
      <c r="P263" s="1" t="s">
        <v>1280</v>
      </c>
      <c r="Q263" s="1" t="s">
        <v>1281</v>
      </c>
      <c r="R263" s="1" t="s">
        <v>2530</v>
      </c>
      <c r="S263" s="1" t="s">
        <v>1283</v>
      </c>
      <c r="T263" s="1" t="s">
        <v>1284</v>
      </c>
      <c r="U263" s="1" t="s">
        <v>1285</v>
      </c>
      <c r="V263" s="1" t="s">
        <v>1307</v>
      </c>
    </row>
    <row r="264" s="1" customFormat="1" spans="1:22">
      <c r="A264" s="3">
        <v>999225756806710</v>
      </c>
      <c r="B264" s="1" t="s">
        <v>2505</v>
      </c>
      <c r="C264" s="1" t="s">
        <v>2531</v>
      </c>
      <c r="D264" s="1" t="s">
        <v>2515</v>
      </c>
      <c r="E264" s="1" t="s">
        <v>2532</v>
      </c>
      <c r="F264" s="1" t="s">
        <v>1298</v>
      </c>
      <c r="G264" s="1" t="s">
        <v>1325</v>
      </c>
      <c r="H264" s="1" t="s">
        <v>1275</v>
      </c>
      <c r="I264" s="1" t="s">
        <v>2533</v>
      </c>
      <c r="J264" s="1" t="s">
        <v>1277</v>
      </c>
      <c r="K264" s="1" t="s">
        <v>2533</v>
      </c>
      <c r="L264" s="1" t="s">
        <v>2533</v>
      </c>
      <c r="M264" s="1" t="s">
        <v>1278</v>
      </c>
      <c r="N264" s="1" t="s">
        <v>1278</v>
      </c>
      <c r="O264" s="1" t="s">
        <v>1279</v>
      </c>
      <c r="P264" s="1" t="s">
        <v>1280</v>
      </c>
      <c r="Q264" s="1" t="s">
        <v>1281</v>
      </c>
      <c r="R264" s="1" t="s">
        <v>2534</v>
      </c>
      <c r="S264" s="1" t="s">
        <v>1283</v>
      </c>
      <c r="T264" s="1" t="s">
        <v>1284</v>
      </c>
      <c r="U264" s="1" t="s">
        <v>1285</v>
      </c>
      <c r="V264" s="1" t="s">
        <v>1566</v>
      </c>
    </row>
    <row r="265" s="1" customFormat="1" spans="1:22">
      <c r="A265" s="3">
        <v>999225757592663</v>
      </c>
      <c r="B265" s="1" t="s">
        <v>2505</v>
      </c>
      <c r="C265" s="1" t="s">
        <v>2535</v>
      </c>
      <c r="D265" s="1" t="s">
        <v>2326</v>
      </c>
      <c r="E265" s="1" t="s">
        <v>2536</v>
      </c>
      <c r="F265" s="1" t="s">
        <v>1292</v>
      </c>
      <c r="G265" s="1" t="s">
        <v>1274</v>
      </c>
      <c r="H265" s="1" t="s">
        <v>1275</v>
      </c>
      <c r="I265" s="1" t="s">
        <v>2537</v>
      </c>
      <c r="J265" s="1" t="s">
        <v>1277</v>
      </c>
      <c r="K265" s="1" t="s">
        <v>2537</v>
      </c>
      <c r="L265" s="1" t="s">
        <v>2058</v>
      </c>
      <c r="M265" s="1" t="s">
        <v>2538</v>
      </c>
      <c r="N265" s="1" t="s">
        <v>2538</v>
      </c>
      <c r="O265" s="1" t="s">
        <v>1279</v>
      </c>
      <c r="P265" s="1" t="s">
        <v>1280</v>
      </c>
      <c r="Q265" s="1" t="s">
        <v>1281</v>
      </c>
      <c r="R265" s="1" t="s">
        <v>2539</v>
      </c>
      <c r="S265" s="1" t="s">
        <v>1283</v>
      </c>
      <c r="T265" s="1" t="s">
        <v>1284</v>
      </c>
      <c r="U265" s="1" t="s">
        <v>1285</v>
      </c>
      <c r="V265" s="1" t="s">
        <v>1338</v>
      </c>
    </row>
    <row r="266" s="1" customFormat="1" spans="1:22">
      <c r="A266" s="3">
        <v>999225758391702</v>
      </c>
      <c r="B266" s="1" t="s">
        <v>2505</v>
      </c>
      <c r="C266" s="1" t="s">
        <v>2540</v>
      </c>
      <c r="D266" s="1" t="s">
        <v>2351</v>
      </c>
      <c r="E266" s="1" t="s">
        <v>2541</v>
      </c>
      <c r="F266" s="1" t="s">
        <v>1291</v>
      </c>
      <c r="G266" s="1" t="s">
        <v>1292</v>
      </c>
      <c r="H266" s="1" t="s">
        <v>1275</v>
      </c>
      <c r="I266" s="1" t="s">
        <v>2542</v>
      </c>
      <c r="J266" s="1" t="s">
        <v>1277</v>
      </c>
      <c r="K266" s="1" t="s">
        <v>2542</v>
      </c>
      <c r="L266" s="1" t="s">
        <v>2542</v>
      </c>
      <c r="M266" s="1" t="s">
        <v>1278</v>
      </c>
      <c r="N266" s="1" t="s">
        <v>1278</v>
      </c>
      <c r="O266" s="1" t="s">
        <v>1279</v>
      </c>
      <c r="P266" s="1" t="s">
        <v>1280</v>
      </c>
      <c r="Q266" s="1" t="s">
        <v>1281</v>
      </c>
      <c r="R266" s="1" t="s">
        <v>2543</v>
      </c>
      <c r="S266" s="1" t="s">
        <v>1283</v>
      </c>
      <c r="T266" s="1" t="s">
        <v>1284</v>
      </c>
      <c r="U266" s="1" t="s">
        <v>1285</v>
      </c>
      <c r="V266" s="1" t="s">
        <v>1338</v>
      </c>
    </row>
    <row r="267" s="1" customFormat="1" spans="1:22">
      <c r="A267" s="3">
        <v>999225759136554</v>
      </c>
      <c r="B267" s="1" t="s">
        <v>2505</v>
      </c>
      <c r="C267" s="1" t="s">
        <v>2544</v>
      </c>
      <c r="D267" s="1" t="s">
        <v>1833</v>
      </c>
      <c r="E267" s="1" t="s">
        <v>2545</v>
      </c>
      <c r="F267" s="1" t="s">
        <v>1292</v>
      </c>
      <c r="G267" s="1" t="s">
        <v>1274</v>
      </c>
      <c r="H267" s="1" t="s">
        <v>1275</v>
      </c>
      <c r="I267" s="1" t="s">
        <v>2546</v>
      </c>
      <c r="J267" s="1" t="s">
        <v>1277</v>
      </c>
      <c r="K267" s="1" t="s">
        <v>2546</v>
      </c>
      <c r="L267" s="1" t="s">
        <v>2546</v>
      </c>
      <c r="M267" s="1" t="s">
        <v>1278</v>
      </c>
      <c r="N267" s="1" t="s">
        <v>1278</v>
      </c>
      <c r="O267" s="1" t="s">
        <v>1279</v>
      </c>
      <c r="P267" s="1" t="s">
        <v>1280</v>
      </c>
      <c r="Q267" s="1" t="s">
        <v>1281</v>
      </c>
      <c r="R267" s="1" t="s">
        <v>2547</v>
      </c>
      <c r="S267" s="1" t="s">
        <v>1283</v>
      </c>
      <c r="T267" s="1" t="s">
        <v>1284</v>
      </c>
      <c r="U267" s="1" t="s">
        <v>1285</v>
      </c>
      <c r="V267" s="1" t="s">
        <v>1837</v>
      </c>
    </row>
    <row r="268" s="1" customFormat="1" spans="1:22">
      <c r="A268" s="3">
        <v>999225761290592</v>
      </c>
      <c r="B268" s="1" t="s">
        <v>2505</v>
      </c>
      <c r="C268" s="1" t="s">
        <v>2548</v>
      </c>
      <c r="D268" s="1" t="s">
        <v>1436</v>
      </c>
      <c r="E268" s="1" t="s">
        <v>2549</v>
      </c>
      <c r="F268" s="1" t="s">
        <v>1273</v>
      </c>
      <c r="G268" s="1" t="s">
        <v>1325</v>
      </c>
      <c r="H268" s="1" t="s">
        <v>1275</v>
      </c>
      <c r="I268" s="1" t="s">
        <v>2550</v>
      </c>
      <c r="J268" s="1" t="s">
        <v>1277</v>
      </c>
      <c r="K268" s="1" t="s">
        <v>2550</v>
      </c>
      <c r="L268" s="1" t="s">
        <v>2550</v>
      </c>
      <c r="M268" s="1" t="s">
        <v>1278</v>
      </c>
      <c r="N268" s="1" t="s">
        <v>1278</v>
      </c>
      <c r="O268" s="1" t="s">
        <v>1279</v>
      </c>
      <c r="P268" s="1" t="s">
        <v>1280</v>
      </c>
      <c r="Q268" s="1" t="s">
        <v>1281</v>
      </c>
      <c r="R268" s="1" t="s">
        <v>2551</v>
      </c>
      <c r="S268" s="1" t="s">
        <v>1283</v>
      </c>
      <c r="T268" s="1" t="s">
        <v>1284</v>
      </c>
      <c r="U268" s="1" t="s">
        <v>1285</v>
      </c>
      <c r="V268" s="1" t="s">
        <v>1307</v>
      </c>
    </row>
    <row r="269" s="1" customFormat="1" spans="1:22">
      <c r="A269" s="3">
        <v>999225761543257</v>
      </c>
      <c r="B269" s="1" t="s">
        <v>2505</v>
      </c>
      <c r="C269" s="1" t="s">
        <v>2552</v>
      </c>
      <c r="D269" s="1" t="s">
        <v>2154</v>
      </c>
      <c r="E269" s="1" t="s">
        <v>2553</v>
      </c>
      <c r="F269" s="1" t="s">
        <v>1291</v>
      </c>
      <c r="G269" s="1" t="s">
        <v>1292</v>
      </c>
      <c r="H269" s="1" t="s">
        <v>1275</v>
      </c>
      <c r="I269" s="1" t="s">
        <v>2554</v>
      </c>
      <c r="J269" s="1" t="s">
        <v>1277</v>
      </c>
      <c r="K269" s="1" t="s">
        <v>2554</v>
      </c>
      <c r="L269" s="1" t="s">
        <v>2554</v>
      </c>
      <c r="M269" s="1" t="s">
        <v>1278</v>
      </c>
      <c r="N269" s="1" t="s">
        <v>1278</v>
      </c>
      <c r="O269" s="1" t="s">
        <v>1279</v>
      </c>
      <c r="P269" s="1" t="s">
        <v>1280</v>
      </c>
      <c r="Q269" s="1" t="s">
        <v>1281</v>
      </c>
      <c r="R269" s="1" t="s">
        <v>2555</v>
      </c>
      <c r="S269" s="1" t="s">
        <v>1283</v>
      </c>
      <c r="T269" s="1" t="s">
        <v>1284</v>
      </c>
      <c r="U269" s="1" t="s">
        <v>1285</v>
      </c>
      <c r="V269" s="1" t="s">
        <v>1286</v>
      </c>
    </row>
    <row r="270" s="1" customFormat="1" spans="1:22">
      <c r="A270" s="3">
        <v>999225765440035</v>
      </c>
      <c r="B270" s="1" t="s">
        <v>2505</v>
      </c>
      <c r="C270" s="1" t="s">
        <v>2556</v>
      </c>
      <c r="D270" s="1" t="s">
        <v>2557</v>
      </c>
      <c r="E270" s="1" t="s">
        <v>2558</v>
      </c>
      <c r="F270" s="1" t="s">
        <v>1291</v>
      </c>
      <c r="G270" s="1" t="s">
        <v>1292</v>
      </c>
      <c r="H270" s="1" t="s">
        <v>1275</v>
      </c>
      <c r="I270" s="1" t="s">
        <v>2559</v>
      </c>
      <c r="J270" s="1" t="s">
        <v>1277</v>
      </c>
      <c r="K270" s="1" t="s">
        <v>2559</v>
      </c>
      <c r="L270" s="1" t="s">
        <v>2559</v>
      </c>
      <c r="M270" s="1" t="s">
        <v>1278</v>
      </c>
      <c r="N270" s="1" t="s">
        <v>1278</v>
      </c>
      <c r="O270" s="1" t="s">
        <v>1279</v>
      </c>
      <c r="P270" s="1" t="s">
        <v>1280</v>
      </c>
      <c r="Q270" s="1" t="s">
        <v>1281</v>
      </c>
      <c r="R270" s="1" t="s">
        <v>2560</v>
      </c>
      <c r="S270" s="1" t="s">
        <v>1670</v>
      </c>
      <c r="T270" s="1" t="s">
        <v>1284</v>
      </c>
      <c r="U270" s="1" t="s">
        <v>1285</v>
      </c>
      <c r="V270" s="1" t="s">
        <v>1286</v>
      </c>
    </row>
    <row r="271" s="1" customFormat="1" spans="1:22">
      <c r="A271" s="3">
        <v>999225765564428</v>
      </c>
      <c r="B271" s="1" t="s">
        <v>2505</v>
      </c>
      <c r="C271" s="1" t="s">
        <v>2561</v>
      </c>
      <c r="D271" s="1" t="s">
        <v>2562</v>
      </c>
      <c r="E271" s="1" t="s">
        <v>2563</v>
      </c>
      <c r="F271" s="1" t="s">
        <v>1325</v>
      </c>
      <c r="G271" s="1" t="s">
        <v>1274</v>
      </c>
      <c r="H271" s="1" t="s">
        <v>1275</v>
      </c>
      <c r="I271" s="1" t="s">
        <v>2564</v>
      </c>
      <c r="J271" s="1" t="s">
        <v>1277</v>
      </c>
      <c r="K271" s="1" t="s">
        <v>2564</v>
      </c>
      <c r="L271" s="1" t="s">
        <v>2564</v>
      </c>
      <c r="M271" s="1" t="s">
        <v>1278</v>
      </c>
      <c r="N271" s="1" t="s">
        <v>1278</v>
      </c>
      <c r="O271" s="1" t="s">
        <v>1279</v>
      </c>
      <c r="P271" s="1" t="s">
        <v>1280</v>
      </c>
      <c r="Q271" s="1" t="s">
        <v>1281</v>
      </c>
      <c r="R271" s="1" t="s">
        <v>2565</v>
      </c>
      <c r="S271" s="1" t="s">
        <v>1283</v>
      </c>
      <c r="T271" s="1" t="s">
        <v>1284</v>
      </c>
      <c r="U271" s="1" t="s">
        <v>1285</v>
      </c>
      <c r="V271" s="1" t="s">
        <v>1286</v>
      </c>
    </row>
    <row r="272" s="1" customFormat="1" spans="1:22">
      <c r="A272" s="3">
        <v>999225766277378</v>
      </c>
      <c r="B272" s="1" t="s">
        <v>2505</v>
      </c>
      <c r="C272" s="1" t="s">
        <v>2566</v>
      </c>
      <c r="D272" s="1" t="s">
        <v>1637</v>
      </c>
      <c r="E272" s="1" t="s">
        <v>2567</v>
      </c>
      <c r="F272" s="1" t="s">
        <v>1298</v>
      </c>
      <c r="G272" s="1" t="s">
        <v>1292</v>
      </c>
      <c r="H272" s="1" t="s">
        <v>1275</v>
      </c>
      <c r="I272" s="1" t="s">
        <v>2568</v>
      </c>
      <c r="J272" s="1" t="s">
        <v>1277</v>
      </c>
      <c r="K272" s="1" t="s">
        <v>2568</v>
      </c>
      <c r="L272" s="1" t="s">
        <v>2568</v>
      </c>
      <c r="M272" s="1" t="s">
        <v>1278</v>
      </c>
      <c r="N272" s="1" t="s">
        <v>1278</v>
      </c>
      <c r="O272" s="1" t="s">
        <v>1279</v>
      </c>
      <c r="P272" s="1" t="s">
        <v>1280</v>
      </c>
      <c r="Q272" s="1" t="s">
        <v>1281</v>
      </c>
      <c r="R272" s="1" t="s">
        <v>2569</v>
      </c>
      <c r="S272" s="1" t="s">
        <v>1283</v>
      </c>
      <c r="T272" s="1" t="s">
        <v>1284</v>
      </c>
      <c r="U272" s="1" t="s">
        <v>1285</v>
      </c>
      <c r="V272" s="1" t="s">
        <v>1338</v>
      </c>
    </row>
    <row r="273" s="1" customFormat="1" spans="1:22">
      <c r="A273" s="3">
        <v>999225766566031</v>
      </c>
      <c r="B273" s="1" t="s">
        <v>2505</v>
      </c>
      <c r="C273" s="1" t="s">
        <v>2570</v>
      </c>
      <c r="D273" s="1" t="s">
        <v>2571</v>
      </c>
      <c r="E273" s="1" t="s">
        <v>2572</v>
      </c>
      <c r="F273" s="1" t="s">
        <v>1273</v>
      </c>
      <c r="G273" s="1" t="s">
        <v>1325</v>
      </c>
      <c r="H273" s="1" t="s">
        <v>1275</v>
      </c>
      <c r="I273" s="1" t="s">
        <v>2573</v>
      </c>
      <c r="J273" s="1" t="s">
        <v>1277</v>
      </c>
      <c r="K273" s="1" t="s">
        <v>2573</v>
      </c>
      <c r="L273" s="1" t="s">
        <v>2573</v>
      </c>
      <c r="M273" s="1" t="s">
        <v>1278</v>
      </c>
      <c r="N273" s="1" t="s">
        <v>1278</v>
      </c>
      <c r="O273" s="1" t="s">
        <v>1279</v>
      </c>
      <c r="P273" s="1" t="s">
        <v>1280</v>
      </c>
      <c r="Q273" s="1" t="s">
        <v>1281</v>
      </c>
      <c r="R273" s="1" t="s">
        <v>2574</v>
      </c>
      <c r="S273" s="1" t="s">
        <v>1283</v>
      </c>
      <c r="T273" s="1" t="s">
        <v>1284</v>
      </c>
      <c r="U273" s="1" t="s">
        <v>1285</v>
      </c>
      <c r="V273" s="1" t="s">
        <v>1286</v>
      </c>
    </row>
    <row r="274" s="1" customFormat="1" spans="1:22">
      <c r="A274" s="3">
        <v>999225769903932</v>
      </c>
      <c r="B274" s="1" t="s">
        <v>2505</v>
      </c>
      <c r="C274" s="1" t="s">
        <v>2575</v>
      </c>
      <c r="D274" s="1" t="s">
        <v>2576</v>
      </c>
      <c r="E274" s="1" t="s">
        <v>2577</v>
      </c>
      <c r="F274" s="1" t="s">
        <v>1291</v>
      </c>
      <c r="G274" s="1" t="s">
        <v>1274</v>
      </c>
      <c r="H274" s="1" t="s">
        <v>1275</v>
      </c>
      <c r="I274" s="1" t="s">
        <v>2578</v>
      </c>
      <c r="J274" s="1" t="s">
        <v>1277</v>
      </c>
      <c r="K274" s="1" t="s">
        <v>2578</v>
      </c>
      <c r="L274" s="1" t="s">
        <v>2578</v>
      </c>
      <c r="M274" s="1" t="s">
        <v>1278</v>
      </c>
      <c r="N274" s="1" t="s">
        <v>1278</v>
      </c>
      <c r="O274" s="1" t="s">
        <v>1279</v>
      </c>
      <c r="P274" s="1" t="s">
        <v>1280</v>
      </c>
      <c r="Q274" s="1" t="s">
        <v>1281</v>
      </c>
      <c r="R274" s="1" t="s">
        <v>2579</v>
      </c>
      <c r="S274" s="1" t="s">
        <v>1283</v>
      </c>
      <c r="T274" s="1" t="s">
        <v>1284</v>
      </c>
      <c r="U274" s="1" t="s">
        <v>1285</v>
      </c>
      <c r="V274" s="1" t="s">
        <v>1286</v>
      </c>
    </row>
    <row r="275" s="1" customFormat="1" spans="1:22">
      <c r="A275" s="3">
        <v>999225769919846</v>
      </c>
      <c r="B275" s="1" t="s">
        <v>2505</v>
      </c>
      <c r="C275" s="1" t="s">
        <v>2580</v>
      </c>
      <c r="D275" s="1" t="s">
        <v>2581</v>
      </c>
      <c r="E275" s="1" t="s">
        <v>2582</v>
      </c>
      <c r="F275" s="1" t="s">
        <v>1273</v>
      </c>
      <c r="G275" s="1" t="s">
        <v>1274</v>
      </c>
      <c r="H275" s="1" t="s">
        <v>1275</v>
      </c>
      <c r="I275" s="1" t="s">
        <v>2583</v>
      </c>
      <c r="J275" s="1" t="s">
        <v>1277</v>
      </c>
      <c r="K275" s="1" t="s">
        <v>2583</v>
      </c>
      <c r="L275" s="1" t="s">
        <v>2583</v>
      </c>
      <c r="M275" s="1" t="s">
        <v>1278</v>
      </c>
      <c r="N275" s="1" t="s">
        <v>1278</v>
      </c>
      <c r="O275" s="1" t="s">
        <v>1279</v>
      </c>
      <c r="P275" s="1" t="s">
        <v>1280</v>
      </c>
      <c r="Q275" s="1" t="s">
        <v>1281</v>
      </c>
      <c r="R275" s="1" t="s">
        <v>2584</v>
      </c>
      <c r="S275" s="1" t="s">
        <v>1283</v>
      </c>
      <c r="T275" s="1" t="s">
        <v>1284</v>
      </c>
      <c r="U275" s="1" t="s">
        <v>1285</v>
      </c>
      <c r="V275" s="1" t="s">
        <v>1338</v>
      </c>
    </row>
    <row r="276" s="1" customFormat="1" spans="1:22">
      <c r="A276" s="3">
        <v>25772307880</v>
      </c>
      <c r="B276" s="1" t="s">
        <v>2585</v>
      </c>
      <c r="C276" s="1" t="s">
        <v>2586</v>
      </c>
      <c r="D276" s="1" t="s">
        <v>2576</v>
      </c>
      <c r="E276" s="1" t="s">
        <v>2587</v>
      </c>
      <c r="F276" s="1" t="s">
        <v>1292</v>
      </c>
      <c r="G276" s="1" t="s">
        <v>1274</v>
      </c>
      <c r="H276" s="1" t="s">
        <v>1275</v>
      </c>
      <c r="I276" s="1" t="s">
        <v>2588</v>
      </c>
      <c r="J276" s="1" t="s">
        <v>1277</v>
      </c>
      <c r="K276" s="1" t="s">
        <v>2588</v>
      </c>
      <c r="L276" s="1" t="s">
        <v>2588</v>
      </c>
      <c r="M276" s="1" t="s">
        <v>1278</v>
      </c>
      <c r="N276" s="1" t="s">
        <v>1278</v>
      </c>
      <c r="O276" s="1" t="s">
        <v>1279</v>
      </c>
      <c r="P276" s="1" t="s">
        <v>1280</v>
      </c>
      <c r="Q276" s="1" t="s">
        <v>1281</v>
      </c>
      <c r="R276" s="1" t="s">
        <v>2589</v>
      </c>
      <c r="S276" s="1" t="s">
        <v>1283</v>
      </c>
      <c r="T276" s="1" t="s">
        <v>1284</v>
      </c>
      <c r="U276" s="1" t="s">
        <v>1285</v>
      </c>
      <c r="V276" s="1" t="s">
        <v>1286</v>
      </c>
    </row>
    <row r="277" s="1" customFormat="1" spans="1:22">
      <c r="A277" s="3">
        <v>999225781441671</v>
      </c>
      <c r="B277" s="1" t="s">
        <v>2585</v>
      </c>
      <c r="C277" s="1" t="s">
        <v>2590</v>
      </c>
      <c r="D277" s="1" t="s">
        <v>1579</v>
      </c>
      <c r="E277" s="1" t="s">
        <v>2591</v>
      </c>
      <c r="F277" s="1" t="s">
        <v>1291</v>
      </c>
      <c r="G277" s="1" t="s">
        <v>1325</v>
      </c>
      <c r="H277" s="1" t="s">
        <v>1275</v>
      </c>
      <c r="I277" s="1" t="s">
        <v>2592</v>
      </c>
      <c r="J277" s="1" t="s">
        <v>1277</v>
      </c>
      <c r="K277" s="1" t="s">
        <v>2592</v>
      </c>
      <c r="L277" s="1" t="s">
        <v>2592</v>
      </c>
      <c r="M277" s="1" t="s">
        <v>1278</v>
      </c>
      <c r="N277" s="1" t="s">
        <v>1278</v>
      </c>
      <c r="O277" s="1" t="s">
        <v>1279</v>
      </c>
      <c r="P277" s="1" t="s">
        <v>1280</v>
      </c>
      <c r="Q277" s="1" t="s">
        <v>1281</v>
      </c>
      <c r="R277" s="1" t="s">
        <v>2593</v>
      </c>
      <c r="S277" s="1" t="s">
        <v>1283</v>
      </c>
      <c r="T277" s="1" t="s">
        <v>1284</v>
      </c>
      <c r="U277" s="1" t="s">
        <v>1285</v>
      </c>
      <c r="V277" s="1" t="s">
        <v>1286</v>
      </c>
    </row>
    <row r="278" s="1" customFormat="1" spans="1:22">
      <c r="A278" s="3">
        <v>999225781482610</v>
      </c>
      <c r="B278" s="1" t="s">
        <v>2585</v>
      </c>
      <c r="C278" s="1" t="s">
        <v>2594</v>
      </c>
      <c r="D278" s="1" t="s">
        <v>2313</v>
      </c>
      <c r="E278" s="1" t="s">
        <v>2595</v>
      </c>
      <c r="F278" s="1" t="s">
        <v>1291</v>
      </c>
      <c r="G278" s="1" t="s">
        <v>1325</v>
      </c>
      <c r="H278" s="1" t="s">
        <v>1275</v>
      </c>
      <c r="I278" s="1" t="s">
        <v>2596</v>
      </c>
      <c r="J278" s="1" t="s">
        <v>1277</v>
      </c>
      <c r="K278" s="1" t="s">
        <v>2596</v>
      </c>
      <c r="L278" s="1" t="s">
        <v>2596</v>
      </c>
      <c r="M278" s="1" t="s">
        <v>1278</v>
      </c>
      <c r="N278" s="1" t="s">
        <v>1278</v>
      </c>
      <c r="O278" s="1" t="s">
        <v>1279</v>
      </c>
      <c r="P278" s="1" t="s">
        <v>1280</v>
      </c>
      <c r="Q278" s="1" t="s">
        <v>1281</v>
      </c>
      <c r="R278" s="1" t="s">
        <v>2597</v>
      </c>
      <c r="S278" s="1" t="s">
        <v>1283</v>
      </c>
      <c r="T278" s="1" t="s">
        <v>1284</v>
      </c>
      <c r="U278" s="1" t="s">
        <v>1285</v>
      </c>
      <c r="V278" s="1" t="s">
        <v>1286</v>
      </c>
    </row>
    <row r="279" s="1" customFormat="1" spans="1:22">
      <c r="A279" s="3">
        <v>999225782440486</v>
      </c>
      <c r="B279" s="1" t="s">
        <v>2585</v>
      </c>
      <c r="C279" s="1" t="s">
        <v>2598</v>
      </c>
      <c r="D279" s="1" t="s">
        <v>1921</v>
      </c>
      <c r="E279" s="1" t="s">
        <v>2599</v>
      </c>
      <c r="F279" s="1" t="s">
        <v>1291</v>
      </c>
      <c r="G279" s="1" t="s">
        <v>1325</v>
      </c>
      <c r="H279" s="1" t="s">
        <v>1275</v>
      </c>
      <c r="I279" s="1" t="s">
        <v>2600</v>
      </c>
      <c r="J279" s="1" t="s">
        <v>1277</v>
      </c>
      <c r="K279" s="1" t="s">
        <v>2600</v>
      </c>
      <c r="L279" s="1" t="s">
        <v>2600</v>
      </c>
      <c r="M279" s="1" t="s">
        <v>1278</v>
      </c>
      <c r="N279" s="1" t="s">
        <v>1278</v>
      </c>
      <c r="O279" s="1" t="s">
        <v>1279</v>
      </c>
      <c r="P279" s="1" t="s">
        <v>1280</v>
      </c>
      <c r="Q279" s="1" t="s">
        <v>1281</v>
      </c>
      <c r="R279" s="1" t="s">
        <v>2601</v>
      </c>
      <c r="S279" s="1" t="s">
        <v>1283</v>
      </c>
      <c r="T279" s="1" t="s">
        <v>1284</v>
      </c>
      <c r="U279" s="1" t="s">
        <v>1285</v>
      </c>
      <c r="V279" s="1" t="s">
        <v>1286</v>
      </c>
    </row>
    <row r="280" s="1" customFormat="1" spans="1:22">
      <c r="A280" s="3">
        <v>999225782570145</v>
      </c>
      <c r="B280" s="1" t="s">
        <v>2585</v>
      </c>
      <c r="C280" s="1" t="s">
        <v>2602</v>
      </c>
      <c r="D280" s="1" t="s">
        <v>2603</v>
      </c>
      <c r="E280" s="1" t="s">
        <v>2604</v>
      </c>
      <c r="F280" s="1" t="s">
        <v>1291</v>
      </c>
      <c r="G280" s="1" t="s">
        <v>1325</v>
      </c>
      <c r="H280" s="1" t="s">
        <v>1275</v>
      </c>
      <c r="I280" s="1" t="s">
        <v>2605</v>
      </c>
      <c r="J280" s="1" t="s">
        <v>1277</v>
      </c>
      <c r="K280" s="1" t="s">
        <v>2605</v>
      </c>
      <c r="L280" s="1" t="s">
        <v>2605</v>
      </c>
      <c r="M280" s="1" t="s">
        <v>1278</v>
      </c>
      <c r="N280" s="1" t="s">
        <v>1278</v>
      </c>
      <c r="O280" s="1" t="s">
        <v>1279</v>
      </c>
      <c r="P280" s="1" t="s">
        <v>1280</v>
      </c>
      <c r="Q280" s="1" t="s">
        <v>1281</v>
      </c>
      <c r="R280" s="1" t="s">
        <v>2606</v>
      </c>
      <c r="S280" s="1" t="s">
        <v>1283</v>
      </c>
      <c r="T280" s="1" t="s">
        <v>1284</v>
      </c>
      <c r="U280" s="1" t="s">
        <v>1285</v>
      </c>
      <c r="V280" s="1" t="s">
        <v>1286</v>
      </c>
    </row>
    <row r="281" s="1" customFormat="1" spans="1:22">
      <c r="A281" s="3">
        <v>999225786504651</v>
      </c>
      <c r="B281" s="1" t="s">
        <v>2585</v>
      </c>
      <c r="C281" s="1" t="s">
        <v>2607</v>
      </c>
      <c r="D281" s="1" t="s">
        <v>2608</v>
      </c>
      <c r="E281" s="1" t="s">
        <v>2609</v>
      </c>
      <c r="F281" s="1" t="s">
        <v>1291</v>
      </c>
      <c r="G281" s="1" t="s">
        <v>1292</v>
      </c>
      <c r="H281" s="1" t="s">
        <v>1275</v>
      </c>
      <c r="I281" s="1" t="s">
        <v>2610</v>
      </c>
      <c r="J281" s="1" t="s">
        <v>1277</v>
      </c>
      <c r="K281" s="1" t="s">
        <v>2610</v>
      </c>
      <c r="L281" s="1" t="s">
        <v>2610</v>
      </c>
      <c r="M281" s="1" t="s">
        <v>1278</v>
      </c>
      <c r="N281" s="1" t="s">
        <v>1278</v>
      </c>
      <c r="O281" s="1" t="s">
        <v>1279</v>
      </c>
      <c r="P281" s="1" t="s">
        <v>1280</v>
      </c>
      <c r="Q281" s="1" t="s">
        <v>1281</v>
      </c>
      <c r="R281" s="1" t="s">
        <v>2611</v>
      </c>
      <c r="S281" s="1" t="s">
        <v>1283</v>
      </c>
      <c r="T281" s="1" t="s">
        <v>1284</v>
      </c>
      <c r="U281" s="1" t="s">
        <v>1285</v>
      </c>
      <c r="V281" s="1" t="s">
        <v>1393</v>
      </c>
    </row>
    <row r="282" s="1" customFormat="1" spans="1:22">
      <c r="A282" s="3">
        <v>999225790413395</v>
      </c>
      <c r="B282" s="1" t="s">
        <v>2585</v>
      </c>
      <c r="C282" s="1" t="s">
        <v>2612</v>
      </c>
      <c r="D282" s="1" t="s">
        <v>2337</v>
      </c>
      <c r="E282" s="1" t="s">
        <v>2613</v>
      </c>
      <c r="F282" s="1" t="s">
        <v>1273</v>
      </c>
      <c r="G282" s="1" t="s">
        <v>1292</v>
      </c>
      <c r="H282" s="1" t="s">
        <v>1275</v>
      </c>
      <c r="I282" s="1" t="s">
        <v>2192</v>
      </c>
      <c r="J282" s="1" t="s">
        <v>1277</v>
      </c>
      <c r="K282" s="1" t="s">
        <v>2192</v>
      </c>
      <c r="L282" s="1" t="s">
        <v>2192</v>
      </c>
      <c r="M282" s="1" t="s">
        <v>1278</v>
      </c>
      <c r="N282" s="1" t="s">
        <v>1278</v>
      </c>
      <c r="O282" s="1" t="s">
        <v>1279</v>
      </c>
      <c r="P282" s="1" t="s">
        <v>1280</v>
      </c>
      <c r="Q282" s="1" t="s">
        <v>1281</v>
      </c>
      <c r="R282" s="1" t="s">
        <v>2614</v>
      </c>
      <c r="S282" s="1" t="s">
        <v>1283</v>
      </c>
      <c r="T282" s="1" t="s">
        <v>1284</v>
      </c>
      <c r="U282" s="1" t="s">
        <v>1285</v>
      </c>
      <c r="V282" s="1" t="s">
        <v>1286</v>
      </c>
    </row>
    <row r="283" s="1" customFormat="1" spans="1:22">
      <c r="A283" s="3">
        <v>999225790527089</v>
      </c>
      <c r="B283" s="1" t="s">
        <v>2585</v>
      </c>
      <c r="C283" s="1" t="s">
        <v>2615</v>
      </c>
      <c r="D283" s="1" t="s">
        <v>1354</v>
      </c>
      <c r="E283" s="1" t="s">
        <v>2616</v>
      </c>
      <c r="F283" s="1" t="s">
        <v>1273</v>
      </c>
      <c r="G283" s="1" t="s">
        <v>1325</v>
      </c>
      <c r="H283" s="1" t="s">
        <v>1275</v>
      </c>
      <c r="I283" s="1" t="s">
        <v>2617</v>
      </c>
      <c r="J283" s="1" t="s">
        <v>1277</v>
      </c>
      <c r="K283" s="1" t="s">
        <v>2617</v>
      </c>
      <c r="L283" s="1" t="s">
        <v>2617</v>
      </c>
      <c r="M283" s="1" t="s">
        <v>1278</v>
      </c>
      <c r="N283" s="1" t="s">
        <v>1278</v>
      </c>
      <c r="O283" s="1" t="s">
        <v>1279</v>
      </c>
      <c r="P283" s="1" t="s">
        <v>1280</v>
      </c>
      <c r="Q283" s="1" t="s">
        <v>1281</v>
      </c>
      <c r="R283" s="1" t="s">
        <v>2618</v>
      </c>
      <c r="S283" s="1" t="s">
        <v>1283</v>
      </c>
      <c r="T283" s="1" t="s">
        <v>1284</v>
      </c>
      <c r="U283" s="1" t="s">
        <v>1285</v>
      </c>
      <c r="V283" s="1" t="s">
        <v>1286</v>
      </c>
    </row>
    <row r="284" s="1" customFormat="1" spans="1:22">
      <c r="A284" s="3">
        <v>999225793568189</v>
      </c>
      <c r="B284" s="1" t="s">
        <v>2585</v>
      </c>
      <c r="C284" s="1" t="s">
        <v>2619</v>
      </c>
      <c r="D284" s="1" t="s">
        <v>2337</v>
      </c>
      <c r="E284" s="1" t="s">
        <v>2620</v>
      </c>
      <c r="F284" s="1" t="s">
        <v>1292</v>
      </c>
      <c r="G284" s="1" t="s">
        <v>1325</v>
      </c>
      <c r="H284" s="1" t="s">
        <v>1275</v>
      </c>
      <c r="I284" s="1" t="s">
        <v>2192</v>
      </c>
      <c r="J284" s="1" t="s">
        <v>1277</v>
      </c>
      <c r="K284" s="1" t="s">
        <v>2192</v>
      </c>
      <c r="L284" s="1" t="s">
        <v>2192</v>
      </c>
      <c r="M284" s="1" t="s">
        <v>1278</v>
      </c>
      <c r="N284" s="1" t="s">
        <v>1278</v>
      </c>
      <c r="O284" s="1" t="s">
        <v>1279</v>
      </c>
      <c r="P284" s="1" t="s">
        <v>1280</v>
      </c>
      <c r="Q284" s="1" t="s">
        <v>1281</v>
      </c>
      <c r="R284" s="1" t="s">
        <v>2621</v>
      </c>
      <c r="S284" s="1" t="s">
        <v>1283</v>
      </c>
      <c r="T284" s="1" t="s">
        <v>1284</v>
      </c>
      <c r="U284" s="1" t="s">
        <v>1285</v>
      </c>
      <c r="V284" s="1" t="s">
        <v>1286</v>
      </c>
    </row>
    <row r="285" s="1" customFormat="1" spans="1:22">
      <c r="A285" s="3">
        <v>999225793586208</v>
      </c>
      <c r="B285" s="1" t="s">
        <v>2585</v>
      </c>
      <c r="C285" s="1" t="s">
        <v>2622</v>
      </c>
      <c r="D285" s="1" t="s">
        <v>1725</v>
      </c>
      <c r="E285" s="1" t="s">
        <v>2623</v>
      </c>
      <c r="F285" s="1" t="s">
        <v>1325</v>
      </c>
      <c r="G285" s="1" t="s">
        <v>1274</v>
      </c>
      <c r="H285" s="1" t="s">
        <v>1275</v>
      </c>
      <c r="I285" s="1" t="s">
        <v>2448</v>
      </c>
      <c r="J285" s="1" t="s">
        <v>1277</v>
      </c>
      <c r="K285" s="1" t="s">
        <v>2448</v>
      </c>
      <c r="L285" s="1" t="s">
        <v>2448</v>
      </c>
      <c r="M285" s="1" t="s">
        <v>1278</v>
      </c>
      <c r="N285" s="1" t="s">
        <v>1278</v>
      </c>
      <c r="O285" s="1" t="s">
        <v>1279</v>
      </c>
      <c r="P285" s="1" t="s">
        <v>1280</v>
      </c>
      <c r="Q285" s="1" t="s">
        <v>1281</v>
      </c>
      <c r="R285" s="1" t="s">
        <v>2624</v>
      </c>
      <c r="S285" s="1" t="s">
        <v>1283</v>
      </c>
      <c r="T285" s="1" t="s">
        <v>1284</v>
      </c>
      <c r="U285" s="1" t="s">
        <v>1285</v>
      </c>
      <c r="V285" s="1" t="s">
        <v>1307</v>
      </c>
    </row>
    <row r="286" s="1" customFormat="1" spans="1:22">
      <c r="A286" s="3">
        <v>999225794093666</v>
      </c>
      <c r="B286" s="1" t="s">
        <v>2585</v>
      </c>
      <c r="C286" s="1" t="s">
        <v>2625</v>
      </c>
      <c r="D286" s="1" t="s">
        <v>2603</v>
      </c>
      <c r="E286" s="1" t="s">
        <v>2626</v>
      </c>
      <c r="F286" s="1" t="s">
        <v>1291</v>
      </c>
      <c r="G286" s="1" t="s">
        <v>1325</v>
      </c>
      <c r="H286" s="1" t="s">
        <v>1275</v>
      </c>
      <c r="I286" s="1" t="s">
        <v>2605</v>
      </c>
      <c r="J286" s="1" t="s">
        <v>1277</v>
      </c>
      <c r="K286" s="1" t="s">
        <v>2605</v>
      </c>
      <c r="L286" s="1" t="s">
        <v>2605</v>
      </c>
      <c r="M286" s="1" t="s">
        <v>1278</v>
      </c>
      <c r="N286" s="1" t="s">
        <v>1278</v>
      </c>
      <c r="O286" s="1" t="s">
        <v>1279</v>
      </c>
      <c r="P286" s="1" t="s">
        <v>1280</v>
      </c>
      <c r="Q286" s="1" t="s">
        <v>1281</v>
      </c>
      <c r="R286" s="1" t="s">
        <v>2627</v>
      </c>
      <c r="S286" s="1" t="s">
        <v>1283</v>
      </c>
      <c r="T286" s="1" t="s">
        <v>1284</v>
      </c>
      <c r="U286" s="1" t="s">
        <v>1285</v>
      </c>
      <c r="V286" s="1" t="s">
        <v>1286</v>
      </c>
    </row>
    <row r="287" s="1" customFormat="1" spans="1:22">
      <c r="A287" s="3">
        <v>999225799358180</v>
      </c>
      <c r="B287" s="1" t="s">
        <v>2585</v>
      </c>
      <c r="C287" s="1" t="s">
        <v>2628</v>
      </c>
      <c r="D287" s="1" t="s">
        <v>1436</v>
      </c>
      <c r="E287" s="1" t="s">
        <v>2629</v>
      </c>
      <c r="F287" s="1" t="s">
        <v>1291</v>
      </c>
      <c r="G287" s="1" t="s">
        <v>1292</v>
      </c>
      <c r="H287" s="1" t="s">
        <v>1275</v>
      </c>
      <c r="I287" s="1" t="s">
        <v>2630</v>
      </c>
      <c r="J287" s="1" t="s">
        <v>1277</v>
      </c>
      <c r="K287" s="1" t="s">
        <v>2630</v>
      </c>
      <c r="L287" s="1" t="s">
        <v>2630</v>
      </c>
      <c r="M287" s="1" t="s">
        <v>1278</v>
      </c>
      <c r="N287" s="1" t="s">
        <v>1278</v>
      </c>
      <c r="O287" s="1" t="s">
        <v>1279</v>
      </c>
      <c r="P287" s="1" t="s">
        <v>1280</v>
      </c>
      <c r="Q287" s="1" t="s">
        <v>1281</v>
      </c>
      <c r="R287" s="1" t="s">
        <v>2631</v>
      </c>
      <c r="S287" s="1" t="s">
        <v>1283</v>
      </c>
      <c r="T287" s="1" t="s">
        <v>1284</v>
      </c>
      <c r="U287" s="1" t="s">
        <v>1285</v>
      </c>
      <c r="V287" s="1" t="s">
        <v>1307</v>
      </c>
    </row>
    <row r="288" s="1" customFormat="1" spans="1:22">
      <c r="A288" s="3">
        <v>999225800371768</v>
      </c>
      <c r="B288" s="1" t="s">
        <v>2632</v>
      </c>
      <c r="C288" s="1" t="s">
        <v>2633</v>
      </c>
      <c r="D288" s="1" t="s">
        <v>1725</v>
      </c>
      <c r="E288" s="1" t="s">
        <v>2634</v>
      </c>
      <c r="F288" s="1" t="s">
        <v>1325</v>
      </c>
      <c r="G288" s="1" t="s">
        <v>1274</v>
      </c>
      <c r="H288" s="1" t="s">
        <v>1275</v>
      </c>
      <c r="I288" s="1" t="s">
        <v>2448</v>
      </c>
      <c r="J288" s="1" t="s">
        <v>1277</v>
      </c>
      <c r="K288" s="1" t="s">
        <v>2448</v>
      </c>
      <c r="L288" s="1" t="s">
        <v>2448</v>
      </c>
      <c r="M288" s="1" t="s">
        <v>1278</v>
      </c>
      <c r="N288" s="1" t="s">
        <v>1278</v>
      </c>
      <c r="O288" s="1" t="s">
        <v>1279</v>
      </c>
      <c r="P288" s="1" t="s">
        <v>1280</v>
      </c>
      <c r="Q288" s="1" t="s">
        <v>1281</v>
      </c>
      <c r="R288" s="1" t="s">
        <v>2635</v>
      </c>
      <c r="S288" s="1" t="s">
        <v>1283</v>
      </c>
      <c r="T288" s="1" t="s">
        <v>1284</v>
      </c>
      <c r="U288" s="1" t="s">
        <v>1285</v>
      </c>
      <c r="V288" s="1" t="s">
        <v>1307</v>
      </c>
    </row>
    <row r="289" s="1" customFormat="1" spans="1:22">
      <c r="A289" s="3">
        <v>999225800804412</v>
      </c>
      <c r="B289" s="1" t="s">
        <v>2632</v>
      </c>
      <c r="C289" s="1" t="s">
        <v>2636</v>
      </c>
      <c r="D289" s="1" t="s">
        <v>1833</v>
      </c>
      <c r="E289" s="1" t="s">
        <v>2637</v>
      </c>
      <c r="F289" s="1" t="s">
        <v>1273</v>
      </c>
      <c r="G289" s="1" t="s">
        <v>1325</v>
      </c>
      <c r="H289" s="1" t="s">
        <v>1275</v>
      </c>
      <c r="I289" s="1" t="s">
        <v>2638</v>
      </c>
      <c r="J289" s="1" t="s">
        <v>1277</v>
      </c>
      <c r="K289" s="1" t="s">
        <v>2638</v>
      </c>
      <c r="L289" s="1" t="s">
        <v>2638</v>
      </c>
      <c r="M289" s="1" t="s">
        <v>1278</v>
      </c>
      <c r="N289" s="1" t="s">
        <v>1278</v>
      </c>
      <c r="O289" s="1" t="s">
        <v>1279</v>
      </c>
      <c r="P289" s="1" t="s">
        <v>1280</v>
      </c>
      <c r="Q289" s="1" t="s">
        <v>1281</v>
      </c>
      <c r="R289" s="1" t="s">
        <v>2639</v>
      </c>
      <c r="S289" s="1" t="s">
        <v>1283</v>
      </c>
      <c r="T289" s="1" t="s">
        <v>1284</v>
      </c>
      <c r="U289" s="1" t="s">
        <v>1285</v>
      </c>
      <c r="V289" s="1" t="s">
        <v>1837</v>
      </c>
    </row>
    <row r="290" s="1" customFormat="1" spans="1:22">
      <c r="A290" s="3">
        <v>999225801844496</v>
      </c>
      <c r="B290" s="1" t="s">
        <v>2632</v>
      </c>
      <c r="C290" s="1" t="s">
        <v>2640</v>
      </c>
      <c r="D290" s="1" t="s">
        <v>2641</v>
      </c>
      <c r="E290" s="1" t="s">
        <v>2642</v>
      </c>
      <c r="F290" s="1" t="s">
        <v>1410</v>
      </c>
      <c r="G290" s="1" t="s">
        <v>1292</v>
      </c>
      <c r="H290" s="1" t="s">
        <v>1275</v>
      </c>
      <c r="I290" s="1" t="s">
        <v>2643</v>
      </c>
      <c r="J290" s="1" t="s">
        <v>1277</v>
      </c>
      <c r="K290" s="1" t="s">
        <v>2643</v>
      </c>
      <c r="L290" s="1" t="s">
        <v>2643</v>
      </c>
      <c r="M290" s="1" t="s">
        <v>1278</v>
      </c>
      <c r="N290" s="1" t="s">
        <v>1278</v>
      </c>
      <c r="O290" s="1" t="s">
        <v>1279</v>
      </c>
      <c r="P290" s="1" t="s">
        <v>1280</v>
      </c>
      <c r="Q290" s="1" t="s">
        <v>1281</v>
      </c>
      <c r="R290" s="1" t="s">
        <v>2644</v>
      </c>
      <c r="S290" s="1" t="s">
        <v>1283</v>
      </c>
      <c r="T290" s="1" t="s">
        <v>1284</v>
      </c>
      <c r="U290" s="1" t="s">
        <v>1285</v>
      </c>
      <c r="V290" s="1" t="s">
        <v>1760</v>
      </c>
    </row>
    <row r="291" s="1" customFormat="1" spans="1:22">
      <c r="A291" s="3">
        <v>999225805979177</v>
      </c>
      <c r="B291" s="1" t="s">
        <v>2632</v>
      </c>
      <c r="C291" s="1" t="s">
        <v>2645</v>
      </c>
      <c r="D291" s="1" t="s">
        <v>1751</v>
      </c>
      <c r="E291" s="1" t="s">
        <v>2646</v>
      </c>
      <c r="F291" s="1" t="s">
        <v>1292</v>
      </c>
      <c r="G291" s="1" t="s">
        <v>1274</v>
      </c>
      <c r="H291" s="1" t="s">
        <v>1275</v>
      </c>
      <c r="I291" s="1" t="s">
        <v>2647</v>
      </c>
      <c r="J291" s="1" t="s">
        <v>1277</v>
      </c>
      <c r="K291" s="1" t="s">
        <v>2647</v>
      </c>
      <c r="L291" s="1" t="s">
        <v>2647</v>
      </c>
      <c r="M291" s="1" t="s">
        <v>1278</v>
      </c>
      <c r="N291" s="1" t="s">
        <v>1278</v>
      </c>
      <c r="O291" s="1" t="s">
        <v>1279</v>
      </c>
      <c r="P291" s="1" t="s">
        <v>1280</v>
      </c>
      <c r="Q291" s="1" t="s">
        <v>1281</v>
      </c>
      <c r="R291" s="1" t="s">
        <v>2648</v>
      </c>
      <c r="S291" s="1" t="s">
        <v>1283</v>
      </c>
      <c r="T291" s="1" t="s">
        <v>1284</v>
      </c>
      <c r="U291" s="1" t="s">
        <v>1285</v>
      </c>
      <c r="V291" s="1" t="s">
        <v>1286</v>
      </c>
    </row>
    <row r="292" s="1" customFormat="1" spans="1:22">
      <c r="A292" s="3">
        <v>999225806657449</v>
      </c>
      <c r="B292" s="1" t="s">
        <v>2632</v>
      </c>
      <c r="C292" s="1" t="s">
        <v>2649</v>
      </c>
      <c r="D292" s="1" t="s">
        <v>2650</v>
      </c>
      <c r="E292" s="1" t="s">
        <v>2651</v>
      </c>
      <c r="F292" s="1" t="s">
        <v>1291</v>
      </c>
      <c r="G292" s="1" t="s">
        <v>1274</v>
      </c>
      <c r="H292" s="1" t="s">
        <v>1275</v>
      </c>
      <c r="I292" s="1" t="s">
        <v>1621</v>
      </c>
      <c r="J292" s="1" t="s">
        <v>1277</v>
      </c>
      <c r="K292" s="1" t="s">
        <v>1621</v>
      </c>
      <c r="L292" s="1" t="s">
        <v>1621</v>
      </c>
      <c r="M292" s="1" t="s">
        <v>1278</v>
      </c>
      <c r="N292" s="1" t="s">
        <v>1278</v>
      </c>
      <c r="O292" s="1" t="s">
        <v>1279</v>
      </c>
      <c r="P292" s="1" t="s">
        <v>1280</v>
      </c>
      <c r="Q292" s="1" t="s">
        <v>1281</v>
      </c>
      <c r="R292" s="1" t="s">
        <v>2652</v>
      </c>
      <c r="S292" s="1" t="s">
        <v>1283</v>
      </c>
      <c r="T292" s="1" t="s">
        <v>1284</v>
      </c>
      <c r="U292" s="1" t="s">
        <v>1285</v>
      </c>
      <c r="V292" s="1" t="s">
        <v>1338</v>
      </c>
    </row>
    <row r="293" s="1" customFormat="1" spans="1:22">
      <c r="A293" s="3">
        <v>999225808322069</v>
      </c>
      <c r="B293" s="1" t="s">
        <v>2632</v>
      </c>
      <c r="C293" s="1" t="s">
        <v>2653</v>
      </c>
      <c r="D293" s="1" t="s">
        <v>2654</v>
      </c>
      <c r="E293" s="1" t="s">
        <v>2655</v>
      </c>
      <c r="F293" s="1" t="s">
        <v>1291</v>
      </c>
      <c r="G293" s="1" t="s">
        <v>1292</v>
      </c>
      <c r="H293" s="1" t="s">
        <v>1275</v>
      </c>
      <c r="I293" s="1" t="s">
        <v>2656</v>
      </c>
      <c r="J293" s="1" t="s">
        <v>1277</v>
      </c>
      <c r="K293" s="1" t="s">
        <v>2656</v>
      </c>
      <c r="L293" s="1" t="s">
        <v>2656</v>
      </c>
      <c r="M293" s="1" t="s">
        <v>1278</v>
      </c>
      <c r="N293" s="1" t="s">
        <v>1278</v>
      </c>
      <c r="O293" s="1" t="s">
        <v>1279</v>
      </c>
      <c r="P293" s="1" t="s">
        <v>1280</v>
      </c>
      <c r="Q293" s="1" t="s">
        <v>1281</v>
      </c>
      <c r="R293" s="1" t="s">
        <v>2657</v>
      </c>
      <c r="S293" s="1" t="s">
        <v>1283</v>
      </c>
      <c r="T293" s="1" t="s">
        <v>1284</v>
      </c>
      <c r="U293" s="1" t="s">
        <v>1285</v>
      </c>
      <c r="V293" s="1" t="s">
        <v>1286</v>
      </c>
    </row>
    <row r="294" s="1" customFormat="1" spans="1:22">
      <c r="A294" s="3">
        <v>999225809086982</v>
      </c>
      <c r="B294" s="1" t="s">
        <v>2632</v>
      </c>
      <c r="C294" s="1" t="s">
        <v>2658</v>
      </c>
      <c r="D294" s="1" t="s">
        <v>2377</v>
      </c>
      <c r="E294" s="1" t="s">
        <v>2659</v>
      </c>
      <c r="F294" s="1" t="s">
        <v>1273</v>
      </c>
      <c r="G294" s="1" t="s">
        <v>1325</v>
      </c>
      <c r="H294" s="1" t="s">
        <v>1275</v>
      </c>
      <c r="I294" s="1" t="s">
        <v>2660</v>
      </c>
      <c r="J294" s="1" t="s">
        <v>1277</v>
      </c>
      <c r="K294" s="1" t="s">
        <v>2660</v>
      </c>
      <c r="L294" s="1" t="s">
        <v>2660</v>
      </c>
      <c r="M294" s="1" t="s">
        <v>1278</v>
      </c>
      <c r="N294" s="1" t="s">
        <v>1278</v>
      </c>
      <c r="O294" s="1" t="s">
        <v>1279</v>
      </c>
      <c r="P294" s="1" t="s">
        <v>1280</v>
      </c>
      <c r="Q294" s="1" t="s">
        <v>1281</v>
      </c>
      <c r="R294" s="1" t="s">
        <v>2661</v>
      </c>
      <c r="S294" s="1" t="s">
        <v>1283</v>
      </c>
      <c r="T294" s="1" t="s">
        <v>1284</v>
      </c>
      <c r="U294" s="1" t="s">
        <v>1285</v>
      </c>
      <c r="V294" s="1" t="s">
        <v>1338</v>
      </c>
    </row>
    <row r="295" s="1" customFormat="1" spans="1:22">
      <c r="A295" s="3">
        <v>999225810999412</v>
      </c>
      <c r="B295" s="1" t="s">
        <v>2632</v>
      </c>
      <c r="C295" s="1" t="s">
        <v>2662</v>
      </c>
      <c r="D295" s="1" t="s">
        <v>2110</v>
      </c>
      <c r="E295" s="1" t="s">
        <v>2663</v>
      </c>
      <c r="F295" s="1" t="s">
        <v>1298</v>
      </c>
      <c r="G295" s="1" t="s">
        <v>1292</v>
      </c>
      <c r="H295" s="1" t="s">
        <v>1275</v>
      </c>
      <c r="I295" s="1" t="s">
        <v>2664</v>
      </c>
      <c r="J295" s="1" t="s">
        <v>1277</v>
      </c>
      <c r="K295" s="1" t="s">
        <v>2664</v>
      </c>
      <c r="L295" s="1" t="s">
        <v>2664</v>
      </c>
      <c r="M295" s="1" t="s">
        <v>1278</v>
      </c>
      <c r="N295" s="1" t="s">
        <v>1278</v>
      </c>
      <c r="O295" s="1" t="s">
        <v>1279</v>
      </c>
      <c r="P295" s="1" t="s">
        <v>1280</v>
      </c>
      <c r="Q295" s="1" t="s">
        <v>1281</v>
      </c>
      <c r="R295" s="1" t="s">
        <v>2665</v>
      </c>
      <c r="S295" s="1" t="s">
        <v>1283</v>
      </c>
      <c r="T295" s="1" t="s">
        <v>1284</v>
      </c>
      <c r="U295" s="1" t="s">
        <v>1285</v>
      </c>
      <c r="V295" s="1" t="s">
        <v>1338</v>
      </c>
    </row>
    <row r="296" s="1" customFormat="1" spans="1:22">
      <c r="A296" s="3">
        <v>999225811867573</v>
      </c>
      <c r="B296" s="1" t="s">
        <v>2632</v>
      </c>
      <c r="C296" s="1" t="s">
        <v>2666</v>
      </c>
      <c r="D296" s="1" t="s">
        <v>1833</v>
      </c>
      <c r="E296" s="1" t="s">
        <v>2667</v>
      </c>
      <c r="F296" s="1" t="s">
        <v>1291</v>
      </c>
      <c r="G296" s="1" t="s">
        <v>1325</v>
      </c>
      <c r="H296" s="1" t="s">
        <v>1275</v>
      </c>
      <c r="I296" s="1" t="s">
        <v>2668</v>
      </c>
      <c r="J296" s="1" t="s">
        <v>1277</v>
      </c>
      <c r="K296" s="1" t="s">
        <v>2668</v>
      </c>
      <c r="L296" s="1" t="s">
        <v>2668</v>
      </c>
      <c r="M296" s="1" t="s">
        <v>1278</v>
      </c>
      <c r="N296" s="1" t="s">
        <v>1278</v>
      </c>
      <c r="O296" s="1" t="s">
        <v>1279</v>
      </c>
      <c r="P296" s="1" t="s">
        <v>1280</v>
      </c>
      <c r="Q296" s="1" t="s">
        <v>1281</v>
      </c>
      <c r="R296" s="1" t="s">
        <v>2669</v>
      </c>
      <c r="S296" s="1" t="s">
        <v>1283</v>
      </c>
      <c r="T296" s="1" t="s">
        <v>1284</v>
      </c>
      <c r="U296" s="1" t="s">
        <v>1285</v>
      </c>
      <c r="V296" s="1" t="s">
        <v>1837</v>
      </c>
    </row>
    <row r="297" s="1" customFormat="1" spans="1:22">
      <c r="A297" s="3">
        <v>25812438051</v>
      </c>
      <c r="B297" s="1" t="s">
        <v>2632</v>
      </c>
      <c r="C297" s="1" t="s">
        <v>2670</v>
      </c>
      <c r="D297" s="1" t="s">
        <v>2671</v>
      </c>
      <c r="E297" s="1" t="s">
        <v>2672</v>
      </c>
      <c r="F297" s="1" t="s">
        <v>1273</v>
      </c>
      <c r="G297" s="1" t="s">
        <v>1325</v>
      </c>
      <c r="H297" s="1" t="s">
        <v>1275</v>
      </c>
      <c r="I297" s="1" t="s">
        <v>2673</v>
      </c>
      <c r="J297" s="1" t="s">
        <v>1277</v>
      </c>
      <c r="K297" s="1" t="s">
        <v>2673</v>
      </c>
      <c r="L297" s="1" t="s">
        <v>2673</v>
      </c>
      <c r="M297" s="1" t="s">
        <v>1278</v>
      </c>
      <c r="N297" s="1" t="s">
        <v>1278</v>
      </c>
      <c r="O297" s="1" t="s">
        <v>1279</v>
      </c>
      <c r="P297" s="1" t="s">
        <v>1280</v>
      </c>
      <c r="Q297" s="1" t="s">
        <v>1281</v>
      </c>
      <c r="R297" s="1" t="s">
        <v>2674</v>
      </c>
      <c r="S297" s="1" t="s">
        <v>1283</v>
      </c>
      <c r="T297" s="1" t="s">
        <v>1284</v>
      </c>
      <c r="U297" s="1" t="s">
        <v>1285</v>
      </c>
      <c r="V297" s="1" t="s">
        <v>1286</v>
      </c>
    </row>
    <row r="298" s="1" customFormat="1" spans="1:22">
      <c r="A298" s="3">
        <v>999225812511015</v>
      </c>
      <c r="B298" s="1" t="s">
        <v>2632</v>
      </c>
      <c r="C298" s="1" t="s">
        <v>2675</v>
      </c>
      <c r="D298" s="1" t="s">
        <v>2676</v>
      </c>
      <c r="E298" s="1" t="s">
        <v>2677</v>
      </c>
      <c r="F298" s="1" t="s">
        <v>1291</v>
      </c>
      <c r="G298" s="1" t="s">
        <v>1325</v>
      </c>
      <c r="H298" s="1" t="s">
        <v>1275</v>
      </c>
      <c r="I298" s="1" t="s">
        <v>2678</v>
      </c>
      <c r="J298" s="1" t="s">
        <v>1277</v>
      </c>
      <c r="K298" s="1" t="s">
        <v>2678</v>
      </c>
      <c r="L298" s="1" t="s">
        <v>2678</v>
      </c>
      <c r="M298" s="1" t="s">
        <v>1278</v>
      </c>
      <c r="N298" s="1" t="s">
        <v>1278</v>
      </c>
      <c r="O298" s="1" t="s">
        <v>1279</v>
      </c>
      <c r="P298" s="1" t="s">
        <v>1280</v>
      </c>
      <c r="Q298" s="1" t="s">
        <v>1281</v>
      </c>
      <c r="R298" s="1" t="s">
        <v>2679</v>
      </c>
      <c r="S298" s="1" t="s">
        <v>1283</v>
      </c>
      <c r="T298" s="1" t="s">
        <v>1284</v>
      </c>
      <c r="U298" s="1" t="s">
        <v>1285</v>
      </c>
      <c r="V298" s="1" t="s">
        <v>1566</v>
      </c>
    </row>
    <row r="299" s="1" customFormat="1" spans="1:22">
      <c r="A299" s="3">
        <v>999225815719422</v>
      </c>
      <c r="B299" s="1" t="s">
        <v>2632</v>
      </c>
      <c r="C299" s="1" t="s">
        <v>2680</v>
      </c>
      <c r="D299" s="1" t="s">
        <v>2576</v>
      </c>
      <c r="E299" s="1" t="s">
        <v>2681</v>
      </c>
      <c r="F299" s="1" t="s">
        <v>1273</v>
      </c>
      <c r="G299" s="1" t="s">
        <v>1274</v>
      </c>
      <c r="H299" s="1" t="s">
        <v>1275</v>
      </c>
      <c r="I299" s="1" t="s">
        <v>2682</v>
      </c>
      <c r="J299" s="1" t="s">
        <v>1277</v>
      </c>
      <c r="K299" s="1" t="s">
        <v>2682</v>
      </c>
      <c r="L299" s="1" t="s">
        <v>2682</v>
      </c>
      <c r="M299" s="1" t="s">
        <v>1278</v>
      </c>
      <c r="N299" s="1" t="s">
        <v>1278</v>
      </c>
      <c r="O299" s="1" t="s">
        <v>1279</v>
      </c>
      <c r="P299" s="1" t="s">
        <v>1280</v>
      </c>
      <c r="Q299" s="1" t="s">
        <v>1281</v>
      </c>
      <c r="R299" s="1" t="s">
        <v>2683</v>
      </c>
      <c r="S299" s="1" t="s">
        <v>1283</v>
      </c>
      <c r="T299" s="1" t="s">
        <v>1284</v>
      </c>
      <c r="U299" s="1" t="s">
        <v>1285</v>
      </c>
      <c r="V299" s="1" t="s">
        <v>1286</v>
      </c>
    </row>
    <row r="300" s="1" customFormat="1" spans="1:22">
      <c r="A300" s="3">
        <v>999225817208186</v>
      </c>
      <c r="B300" s="1" t="s">
        <v>2632</v>
      </c>
      <c r="C300" s="1" t="s">
        <v>2684</v>
      </c>
      <c r="D300" s="1" t="s">
        <v>2685</v>
      </c>
      <c r="E300" s="1" t="s">
        <v>2686</v>
      </c>
      <c r="F300" s="1" t="s">
        <v>1273</v>
      </c>
      <c r="G300" s="1" t="s">
        <v>1292</v>
      </c>
      <c r="H300" s="1" t="s">
        <v>1275</v>
      </c>
      <c r="I300" s="1" t="s">
        <v>2687</v>
      </c>
      <c r="J300" s="1" t="s">
        <v>1277</v>
      </c>
      <c r="K300" s="1" t="s">
        <v>2687</v>
      </c>
      <c r="L300" s="1" t="s">
        <v>2687</v>
      </c>
      <c r="M300" s="1" t="s">
        <v>1278</v>
      </c>
      <c r="N300" s="1" t="s">
        <v>1278</v>
      </c>
      <c r="O300" s="1" t="s">
        <v>1279</v>
      </c>
      <c r="P300" s="1" t="s">
        <v>1280</v>
      </c>
      <c r="Q300" s="1" t="s">
        <v>1281</v>
      </c>
      <c r="R300" s="1" t="s">
        <v>2688</v>
      </c>
      <c r="S300" s="1" t="s">
        <v>1283</v>
      </c>
      <c r="T300" s="1" t="s">
        <v>1284</v>
      </c>
      <c r="U300" s="1" t="s">
        <v>1285</v>
      </c>
      <c r="V300" s="1" t="s">
        <v>1286</v>
      </c>
    </row>
    <row r="301" s="1" customFormat="1" spans="1:22">
      <c r="A301" s="3">
        <v>999225822691701</v>
      </c>
      <c r="B301" s="1" t="s">
        <v>2632</v>
      </c>
      <c r="C301" s="1" t="s">
        <v>2689</v>
      </c>
      <c r="D301" s="1" t="s">
        <v>1883</v>
      </c>
      <c r="E301" s="1" t="s">
        <v>2690</v>
      </c>
      <c r="F301" s="1" t="s">
        <v>1325</v>
      </c>
      <c r="G301" s="1" t="s">
        <v>1274</v>
      </c>
      <c r="H301" s="1" t="s">
        <v>1275</v>
      </c>
      <c r="I301" s="1" t="s">
        <v>2090</v>
      </c>
      <c r="J301" s="1" t="s">
        <v>1277</v>
      </c>
      <c r="K301" s="1" t="s">
        <v>2090</v>
      </c>
      <c r="L301" s="1" t="s">
        <v>2090</v>
      </c>
      <c r="M301" s="1" t="s">
        <v>1278</v>
      </c>
      <c r="N301" s="1" t="s">
        <v>1278</v>
      </c>
      <c r="O301" s="1" t="s">
        <v>1279</v>
      </c>
      <c r="P301" s="1" t="s">
        <v>1280</v>
      </c>
      <c r="Q301" s="1" t="s">
        <v>1281</v>
      </c>
      <c r="R301" s="1" t="s">
        <v>2691</v>
      </c>
      <c r="S301" s="1" t="s">
        <v>1283</v>
      </c>
      <c r="T301" s="1" t="s">
        <v>1284</v>
      </c>
      <c r="U301" s="1" t="s">
        <v>1285</v>
      </c>
      <c r="V301" s="1" t="s">
        <v>1338</v>
      </c>
    </row>
    <row r="302" s="1" customFormat="1" spans="1:22">
      <c r="A302" s="3">
        <v>999225823626721</v>
      </c>
      <c r="B302" s="1" t="s">
        <v>2632</v>
      </c>
      <c r="C302" s="1" t="s">
        <v>2692</v>
      </c>
      <c r="D302" s="1" t="s">
        <v>2576</v>
      </c>
      <c r="E302" s="1" t="s">
        <v>2693</v>
      </c>
      <c r="F302" s="1" t="s">
        <v>1273</v>
      </c>
      <c r="G302" s="1" t="s">
        <v>1274</v>
      </c>
      <c r="H302" s="1" t="s">
        <v>1275</v>
      </c>
      <c r="I302" s="1" t="s">
        <v>2694</v>
      </c>
      <c r="J302" s="1" t="s">
        <v>1277</v>
      </c>
      <c r="K302" s="1" t="s">
        <v>2694</v>
      </c>
      <c r="L302" s="1" t="s">
        <v>2694</v>
      </c>
      <c r="M302" s="1" t="s">
        <v>1278</v>
      </c>
      <c r="N302" s="1" t="s">
        <v>1278</v>
      </c>
      <c r="O302" s="1" t="s">
        <v>1279</v>
      </c>
      <c r="P302" s="1" t="s">
        <v>1280</v>
      </c>
      <c r="Q302" s="1" t="s">
        <v>1281</v>
      </c>
      <c r="R302" s="1" t="s">
        <v>2695</v>
      </c>
      <c r="S302" s="1" t="s">
        <v>1283</v>
      </c>
      <c r="T302" s="1" t="s">
        <v>1284</v>
      </c>
      <c r="U302" s="1" t="s">
        <v>1285</v>
      </c>
      <c r="V302" s="1" t="s">
        <v>1286</v>
      </c>
    </row>
    <row r="303" s="1" customFormat="1" spans="1:22">
      <c r="A303" s="3">
        <v>999225824113295</v>
      </c>
      <c r="B303" s="1" t="s">
        <v>1349</v>
      </c>
      <c r="C303" s="1" t="s">
        <v>2696</v>
      </c>
      <c r="D303" s="1" t="s">
        <v>2697</v>
      </c>
      <c r="E303" s="1" t="s">
        <v>2698</v>
      </c>
      <c r="F303" s="1" t="s">
        <v>1273</v>
      </c>
      <c r="G303" s="1" t="s">
        <v>1325</v>
      </c>
      <c r="H303" s="1" t="s">
        <v>1275</v>
      </c>
      <c r="I303" s="1" t="s">
        <v>2699</v>
      </c>
      <c r="J303" s="1" t="s">
        <v>1277</v>
      </c>
      <c r="K303" s="1" t="s">
        <v>2699</v>
      </c>
      <c r="L303" s="1" t="s">
        <v>2699</v>
      </c>
      <c r="M303" s="1" t="s">
        <v>1278</v>
      </c>
      <c r="N303" s="1" t="s">
        <v>1278</v>
      </c>
      <c r="O303" s="1" t="s">
        <v>1279</v>
      </c>
      <c r="P303" s="1" t="s">
        <v>1280</v>
      </c>
      <c r="Q303" s="1" t="s">
        <v>1281</v>
      </c>
      <c r="R303" s="1" t="s">
        <v>2700</v>
      </c>
      <c r="S303" s="1" t="s">
        <v>1283</v>
      </c>
      <c r="T303" s="1" t="s">
        <v>1284</v>
      </c>
      <c r="U303" s="1" t="s">
        <v>1285</v>
      </c>
      <c r="V303" s="1" t="s">
        <v>1286</v>
      </c>
    </row>
    <row r="304" s="1" customFormat="1" spans="1:22">
      <c r="A304" s="3">
        <v>999225825840919</v>
      </c>
      <c r="B304" s="1" t="s">
        <v>1349</v>
      </c>
      <c r="C304" s="1" t="s">
        <v>2701</v>
      </c>
      <c r="D304" s="1" t="s">
        <v>1798</v>
      </c>
      <c r="E304" s="1" t="s">
        <v>2702</v>
      </c>
      <c r="F304" s="1" t="s">
        <v>1298</v>
      </c>
      <c r="G304" s="1" t="s">
        <v>1292</v>
      </c>
      <c r="H304" s="1" t="s">
        <v>1275</v>
      </c>
      <c r="I304" s="1" t="s">
        <v>2703</v>
      </c>
      <c r="J304" s="1" t="s">
        <v>1277</v>
      </c>
      <c r="K304" s="1" t="s">
        <v>2703</v>
      </c>
      <c r="L304" s="1" t="s">
        <v>2703</v>
      </c>
      <c r="M304" s="1" t="s">
        <v>1278</v>
      </c>
      <c r="N304" s="1" t="s">
        <v>1278</v>
      </c>
      <c r="O304" s="1" t="s">
        <v>1279</v>
      </c>
      <c r="P304" s="1" t="s">
        <v>1280</v>
      </c>
      <c r="Q304" s="1" t="s">
        <v>1281</v>
      </c>
      <c r="R304" s="1" t="s">
        <v>2704</v>
      </c>
      <c r="S304" s="1" t="s">
        <v>1283</v>
      </c>
      <c r="T304" s="1" t="s">
        <v>1284</v>
      </c>
      <c r="U304" s="1" t="s">
        <v>1285</v>
      </c>
      <c r="V304" s="1" t="s">
        <v>1760</v>
      </c>
    </row>
    <row r="305" s="1" customFormat="1" spans="1:22">
      <c r="A305" s="3">
        <v>999225829125771</v>
      </c>
      <c r="B305" s="1" t="s">
        <v>1349</v>
      </c>
      <c r="C305" s="1" t="s">
        <v>2705</v>
      </c>
      <c r="D305" s="1" t="s">
        <v>2576</v>
      </c>
      <c r="E305" s="1" t="s">
        <v>2706</v>
      </c>
      <c r="F305" s="1" t="s">
        <v>1325</v>
      </c>
      <c r="G305" s="1" t="s">
        <v>1274</v>
      </c>
      <c r="H305" s="1" t="s">
        <v>1275</v>
      </c>
      <c r="I305" s="1" t="s">
        <v>2707</v>
      </c>
      <c r="J305" s="1" t="s">
        <v>1277</v>
      </c>
      <c r="K305" s="1" t="s">
        <v>2707</v>
      </c>
      <c r="L305" s="1" t="s">
        <v>2707</v>
      </c>
      <c r="M305" s="1" t="s">
        <v>1278</v>
      </c>
      <c r="N305" s="1" t="s">
        <v>1278</v>
      </c>
      <c r="O305" s="1" t="s">
        <v>1279</v>
      </c>
      <c r="P305" s="1" t="s">
        <v>1280</v>
      </c>
      <c r="Q305" s="1" t="s">
        <v>1281</v>
      </c>
      <c r="R305" s="1" t="s">
        <v>2708</v>
      </c>
      <c r="S305" s="1" t="s">
        <v>1283</v>
      </c>
      <c r="T305" s="1" t="s">
        <v>1284</v>
      </c>
      <c r="U305" s="1" t="s">
        <v>1285</v>
      </c>
      <c r="V305" s="1" t="s">
        <v>1286</v>
      </c>
    </row>
    <row r="306" s="1" customFormat="1" spans="1:22">
      <c r="A306" s="3">
        <v>999225829645366</v>
      </c>
      <c r="B306" s="1" t="s">
        <v>1349</v>
      </c>
      <c r="C306" s="1" t="s">
        <v>2709</v>
      </c>
      <c r="D306" s="1" t="s">
        <v>1607</v>
      </c>
      <c r="E306" s="1" t="s">
        <v>1722</v>
      </c>
      <c r="F306" s="1" t="s">
        <v>1273</v>
      </c>
      <c r="G306" s="1" t="s">
        <v>1325</v>
      </c>
      <c r="H306" s="1" t="s">
        <v>1275</v>
      </c>
      <c r="I306" s="1" t="s">
        <v>2710</v>
      </c>
      <c r="J306" s="1" t="s">
        <v>1277</v>
      </c>
      <c r="K306" s="1" t="s">
        <v>2710</v>
      </c>
      <c r="L306" s="1" t="s">
        <v>2710</v>
      </c>
      <c r="M306" s="1" t="s">
        <v>1278</v>
      </c>
      <c r="N306" s="1" t="s">
        <v>1278</v>
      </c>
      <c r="O306" s="1" t="s">
        <v>1279</v>
      </c>
      <c r="P306" s="1" t="s">
        <v>1280</v>
      </c>
      <c r="Q306" s="1" t="s">
        <v>1281</v>
      </c>
      <c r="R306" s="1" t="s">
        <v>2711</v>
      </c>
      <c r="S306" s="1" t="s">
        <v>1283</v>
      </c>
      <c r="T306" s="1" t="s">
        <v>1284</v>
      </c>
      <c r="U306" s="1" t="s">
        <v>1285</v>
      </c>
      <c r="V306" s="1" t="s">
        <v>1286</v>
      </c>
    </row>
    <row r="307" s="1" customFormat="1" spans="1:22">
      <c r="A307" s="3">
        <v>999225831182996</v>
      </c>
      <c r="B307" s="1" t="s">
        <v>1349</v>
      </c>
      <c r="C307" s="1" t="s">
        <v>2712</v>
      </c>
      <c r="D307" s="1" t="s">
        <v>2713</v>
      </c>
      <c r="E307" s="1" t="s">
        <v>2714</v>
      </c>
      <c r="F307" s="1" t="s">
        <v>1298</v>
      </c>
      <c r="G307" s="1" t="s">
        <v>1292</v>
      </c>
      <c r="H307" s="1" t="s">
        <v>1275</v>
      </c>
      <c r="I307" s="1" t="s">
        <v>2715</v>
      </c>
      <c r="J307" s="1" t="s">
        <v>1277</v>
      </c>
      <c r="K307" s="1" t="s">
        <v>2715</v>
      </c>
      <c r="L307" s="1" t="s">
        <v>2715</v>
      </c>
      <c r="M307" s="1" t="s">
        <v>1278</v>
      </c>
      <c r="N307" s="1" t="s">
        <v>1278</v>
      </c>
      <c r="O307" s="1" t="s">
        <v>1279</v>
      </c>
      <c r="P307" s="1" t="s">
        <v>1280</v>
      </c>
      <c r="Q307" s="1" t="s">
        <v>1281</v>
      </c>
      <c r="R307" s="1" t="s">
        <v>2716</v>
      </c>
      <c r="S307" s="1" t="s">
        <v>1283</v>
      </c>
      <c r="T307" s="1" t="s">
        <v>1284</v>
      </c>
      <c r="U307" s="1" t="s">
        <v>1285</v>
      </c>
      <c r="V307" s="1" t="s">
        <v>1286</v>
      </c>
    </row>
    <row r="308" s="1" customFormat="1" spans="1:22">
      <c r="A308" s="3">
        <v>999225832132736</v>
      </c>
      <c r="B308" s="1" t="s">
        <v>1349</v>
      </c>
      <c r="C308" s="1" t="s">
        <v>2717</v>
      </c>
      <c r="D308" s="1" t="s">
        <v>2718</v>
      </c>
      <c r="E308" s="1" t="s">
        <v>2719</v>
      </c>
      <c r="F308" s="1" t="s">
        <v>1292</v>
      </c>
      <c r="G308" s="1" t="s">
        <v>1325</v>
      </c>
      <c r="H308" s="1" t="s">
        <v>1275</v>
      </c>
      <c r="I308" s="1" t="s">
        <v>2720</v>
      </c>
      <c r="J308" s="1" t="s">
        <v>1277</v>
      </c>
      <c r="K308" s="1" t="s">
        <v>2720</v>
      </c>
      <c r="L308" s="1" t="s">
        <v>2720</v>
      </c>
      <c r="M308" s="1" t="s">
        <v>1278</v>
      </c>
      <c r="N308" s="1" t="s">
        <v>1278</v>
      </c>
      <c r="O308" s="1" t="s">
        <v>1279</v>
      </c>
      <c r="P308" s="1" t="s">
        <v>1280</v>
      </c>
      <c r="Q308" s="1" t="s">
        <v>1281</v>
      </c>
      <c r="R308" s="1" t="s">
        <v>2721</v>
      </c>
      <c r="S308" s="1" t="s">
        <v>1283</v>
      </c>
      <c r="T308" s="1" t="s">
        <v>1284</v>
      </c>
      <c r="U308" s="1" t="s">
        <v>1285</v>
      </c>
      <c r="V308" s="1" t="s">
        <v>1338</v>
      </c>
    </row>
    <row r="309" s="1" customFormat="1" spans="1:22">
      <c r="A309" s="3">
        <v>999225837137514</v>
      </c>
      <c r="B309" s="1" t="s">
        <v>1349</v>
      </c>
      <c r="C309" s="1" t="s">
        <v>2722</v>
      </c>
      <c r="D309" s="1" t="s">
        <v>2723</v>
      </c>
      <c r="E309" s="1" t="s">
        <v>2724</v>
      </c>
      <c r="F309" s="1" t="s">
        <v>1866</v>
      </c>
      <c r="G309" s="1" t="s">
        <v>1274</v>
      </c>
      <c r="H309" s="1" t="s">
        <v>1275</v>
      </c>
      <c r="I309" s="1" t="s">
        <v>2725</v>
      </c>
      <c r="J309" s="1" t="s">
        <v>1277</v>
      </c>
      <c r="K309" s="1" t="s">
        <v>2725</v>
      </c>
      <c r="L309" s="1" t="s">
        <v>2725</v>
      </c>
      <c r="M309" s="1" t="s">
        <v>1278</v>
      </c>
      <c r="N309" s="1" t="s">
        <v>1278</v>
      </c>
      <c r="O309" s="1" t="s">
        <v>1279</v>
      </c>
      <c r="P309" s="1" t="s">
        <v>1280</v>
      </c>
      <c r="Q309" s="1" t="s">
        <v>1281</v>
      </c>
      <c r="R309" s="1" t="s">
        <v>2726</v>
      </c>
      <c r="S309" s="1" t="s">
        <v>1283</v>
      </c>
      <c r="T309" s="1" t="s">
        <v>1284</v>
      </c>
      <c r="U309" s="1" t="s">
        <v>1285</v>
      </c>
      <c r="V309" s="1" t="s">
        <v>1837</v>
      </c>
    </row>
    <row r="310" s="1" customFormat="1" spans="1:22">
      <c r="A310" s="3">
        <v>999225837460260</v>
      </c>
      <c r="B310" s="1" t="s">
        <v>1349</v>
      </c>
      <c r="C310" s="1" t="s">
        <v>2727</v>
      </c>
      <c r="D310" s="1" t="s">
        <v>2728</v>
      </c>
      <c r="E310" s="1" t="s">
        <v>2729</v>
      </c>
      <c r="F310" s="1" t="s">
        <v>1292</v>
      </c>
      <c r="G310" s="1" t="s">
        <v>1274</v>
      </c>
      <c r="H310" s="1" t="s">
        <v>1275</v>
      </c>
      <c r="I310" s="1" t="s">
        <v>2730</v>
      </c>
      <c r="J310" s="1" t="s">
        <v>1277</v>
      </c>
      <c r="K310" s="1" t="s">
        <v>2730</v>
      </c>
      <c r="L310" s="1" t="s">
        <v>2730</v>
      </c>
      <c r="M310" s="1" t="s">
        <v>1278</v>
      </c>
      <c r="N310" s="1" t="s">
        <v>1278</v>
      </c>
      <c r="O310" s="1" t="s">
        <v>1279</v>
      </c>
      <c r="P310" s="1" t="s">
        <v>1280</v>
      </c>
      <c r="Q310" s="1" t="s">
        <v>1281</v>
      </c>
      <c r="R310" s="1" t="s">
        <v>2731</v>
      </c>
      <c r="S310" s="1" t="s">
        <v>1283</v>
      </c>
      <c r="T310" s="1" t="s">
        <v>1284</v>
      </c>
      <c r="U310" s="1" t="s">
        <v>1285</v>
      </c>
      <c r="V310" s="1" t="s">
        <v>1286</v>
      </c>
    </row>
    <row r="311" s="1" customFormat="1" spans="1:22">
      <c r="A311" s="3">
        <v>999225837480399</v>
      </c>
      <c r="B311" s="1" t="s">
        <v>1349</v>
      </c>
      <c r="C311" s="1" t="s">
        <v>2732</v>
      </c>
      <c r="D311" s="1" t="s">
        <v>2728</v>
      </c>
      <c r="E311" s="1" t="s">
        <v>2733</v>
      </c>
      <c r="F311" s="1" t="s">
        <v>1292</v>
      </c>
      <c r="G311" s="1" t="s">
        <v>1274</v>
      </c>
      <c r="H311" s="1" t="s">
        <v>1275</v>
      </c>
      <c r="I311" s="1" t="s">
        <v>2734</v>
      </c>
      <c r="J311" s="1" t="s">
        <v>1277</v>
      </c>
      <c r="K311" s="1" t="s">
        <v>2734</v>
      </c>
      <c r="L311" s="1" t="s">
        <v>2734</v>
      </c>
      <c r="M311" s="1" t="s">
        <v>1278</v>
      </c>
      <c r="N311" s="1" t="s">
        <v>1278</v>
      </c>
      <c r="O311" s="1" t="s">
        <v>1279</v>
      </c>
      <c r="P311" s="1" t="s">
        <v>1280</v>
      </c>
      <c r="Q311" s="1" t="s">
        <v>1281</v>
      </c>
      <c r="R311" s="1" t="s">
        <v>2735</v>
      </c>
      <c r="S311" s="1" t="s">
        <v>1283</v>
      </c>
      <c r="T311" s="1" t="s">
        <v>1284</v>
      </c>
      <c r="U311" s="1" t="s">
        <v>1285</v>
      </c>
      <c r="V311" s="1" t="s">
        <v>1286</v>
      </c>
    </row>
    <row r="312" s="1" customFormat="1" spans="1:22">
      <c r="A312" s="3">
        <v>999225838096751</v>
      </c>
      <c r="B312" s="1" t="s">
        <v>1349</v>
      </c>
      <c r="C312" s="1" t="s">
        <v>2736</v>
      </c>
      <c r="D312" s="1" t="s">
        <v>2737</v>
      </c>
      <c r="E312" s="1" t="s">
        <v>2738</v>
      </c>
      <c r="F312" s="1" t="s">
        <v>1291</v>
      </c>
      <c r="G312" s="1" t="s">
        <v>1292</v>
      </c>
      <c r="H312" s="1" t="s">
        <v>1275</v>
      </c>
      <c r="I312" s="1" t="s">
        <v>2739</v>
      </c>
      <c r="J312" s="1" t="s">
        <v>1277</v>
      </c>
      <c r="K312" s="1" t="s">
        <v>2739</v>
      </c>
      <c r="L312" s="1" t="s">
        <v>2739</v>
      </c>
      <c r="M312" s="1" t="s">
        <v>1278</v>
      </c>
      <c r="N312" s="1" t="s">
        <v>1278</v>
      </c>
      <c r="O312" s="1" t="s">
        <v>1279</v>
      </c>
      <c r="P312" s="1" t="s">
        <v>1280</v>
      </c>
      <c r="Q312" s="1" t="s">
        <v>1281</v>
      </c>
      <c r="R312" s="1" t="s">
        <v>2740</v>
      </c>
      <c r="S312" s="1" t="s">
        <v>1283</v>
      </c>
      <c r="T312" s="1" t="s">
        <v>1284</v>
      </c>
      <c r="U312" s="1" t="s">
        <v>1285</v>
      </c>
      <c r="V312" s="1" t="s">
        <v>1338</v>
      </c>
    </row>
    <row r="313" s="1" customFormat="1" spans="1:22">
      <c r="A313" s="3">
        <v>999225839091681</v>
      </c>
      <c r="B313" s="1" t="s">
        <v>1349</v>
      </c>
      <c r="C313" s="1" t="s">
        <v>2741</v>
      </c>
      <c r="D313" s="1" t="s">
        <v>1659</v>
      </c>
      <c r="E313" s="1" t="s">
        <v>2742</v>
      </c>
      <c r="F313" s="1" t="s">
        <v>1291</v>
      </c>
      <c r="G313" s="1" t="s">
        <v>1292</v>
      </c>
      <c r="H313" s="1" t="s">
        <v>1275</v>
      </c>
      <c r="I313" s="1" t="s">
        <v>2743</v>
      </c>
      <c r="J313" s="1" t="s">
        <v>1277</v>
      </c>
      <c r="K313" s="1" t="s">
        <v>2743</v>
      </c>
      <c r="L313" s="1" t="s">
        <v>2743</v>
      </c>
      <c r="M313" s="1" t="s">
        <v>1278</v>
      </c>
      <c r="N313" s="1" t="s">
        <v>1278</v>
      </c>
      <c r="O313" s="1" t="s">
        <v>1279</v>
      </c>
      <c r="P313" s="1" t="s">
        <v>1280</v>
      </c>
      <c r="Q313" s="1" t="s">
        <v>1281</v>
      </c>
      <c r="R313" s="1" t="s">
        <v>2744</v>
      </c>
      <c r="S313" s="1" t="s">
        <v>1283</v>
      </c>
      <c r="T313" s="1" t="s">
        <v>1284</v>
      </c>
      <c r="U313" s="1" t="s">
        <v>1285</v>
      </c>
      <c r="V313" s="1" t="s">
        <v>1286</v>
      </c>
    </row>
    <row r="314" s="1" customFormat="1" spans="1:22">
      <c r="A314" s="3">
        <v>999225846710490</v>
      </c>
      <c r="B314" s="1" t="s">
        <v>1349</v>
      </c>
      <c r="C314" s="1" t="s">
        <v>2745</v>
      </c>
      <c r="D314" s="1" t="s">
        <v>2326</v>
      </c>
      <c r="E314" s="1" t="s">
        <v>2746</v>
      </c>
      <c r="F314" s="1" t="s">
        <v>1325</v>
      </c>
      <c r="G314" s="1" t="s">
        <v>1274</v>
      </c>
      <c r="H314" s="1" t="s">
        <v>1275</v>
      </c>
      <c r="I314" s="1" t="s">
        <v>2747</v>
      </c>
      <c r="J314" s="1" t="s">
        <v>1277</v>
      </c>
      <c r="K314" s="1" t="s">
        <v>2747</v>
      </c>
      <c r="L314" s="1" t="s">
        <v>2747</v>
      </c>
      <c r="M314" s="1" t="s">
        <v>1278</v>
      </c>
      <c r="N314" s="1" t="s">
        <v>1278</v>
      </c>
      <c r="O314" s="1" t="s">
        <v>1279</v>
      </c>
      <c r="P314" s="1" t="s">
        <v>1280</v>
      </c>
      <c r="Q314" s="1" t="s">
        <v>1281</v>
      </c>
      <c r="R314" s="1" t="s">
        <v>2748</v>
      </c>
      <c r="S314" s="1" t="s">
        <v>1283</v>
      </c>
      <c r="T314" s="1" t="s">
        <v>1284</v>
      </c>
      <c r="U314" s="1" t="s">
        <v>1285</v>
      </c>
      <c r="V314" s="1" t="s">
        <v>1338</v>
      </c>
    </row>
    <row r="315" s="1" customFormat="1" spans="1:22">
      <c r="A315" s="3">
        <v>999225846930487</v>
      </c>
      <c r="B315" s="1" t="s">
        <v>1349</v>
      </c>
      <c r="C315" s="1" t="s">
        <v>2749</v>
      </c>
      <c r="D315" s="1" t="s">
        <v>1436</v>
      </c>
      <c r="E315" s="1" t="s">
        <v>2750</v>
      </c>
      <c r="F315" s="1" t="s">
        <v>1292</v>
      </c>
      <c r="G315" s="1" t="s">
        <v>1325</v>
      </c>
      <c r="H315" s="1" t="s">
        <v>1275</v>
      </c>
      <c r="I315" s="1" t="s">
        <v>2751</v>
      </c>
      <c r="J315" s="1" t="s">
        <v>1277</v>
      </c>
      <c r="K315" s="1" t="s">
        <v>2751</v>
      </c>
      <c r="L315" s="1" t="s">
        <v>2751</v>
      </c>
      <c r="M315" s="1" t="s">
        <v>1278</v>
      </c>
      <c r="N315" s="1" t="s">
        <v>1278</v>
      </c>
      <c r="O315" s="1" t="s">
        <v>1279</v>
      </c>
      <c r="P315" s="1" t="s">
        <v>1280</v>
      </c>
      <c r="Q315" s="1" t="s">
        <v>1281</v>
      </c>
      <c r="R315" s="1" t="s">
        <v>2752</v>
      </c>
      <c r="S315" s="1" t="s">
        <v>1283</v>
      </c>
      <c r="T315" s="1" t="s">
        <v>1284</v>
      </c>
      <c r="U315" s="1" t="s">
        <v>1285</v>
      </c>
      <c r="V315" s="1" t="s">
        <v>1307</v>
      </c>
    </row>
    <row r="316" s="1" customFormat="1" spans="1:22">
      <c r="A316" s="3">
        <v>999225847166557</v>
      </c>
      <c r="B316" s="1" t="s">
        <v>1349</v>
      </c>
      <c r="C316" s="1" t="s">
        <v>2753</v>
      </c>
      <c r="D316" s="1" t="s">
        <v>2174</v>
      </c>
      <c r="E316" s="1" t="s">
        <v>2754</v>
      </c>
      <c r="F316" s="1" t="s">
        <v>1291</v>
      </c>
      <c r="G316" s="1" t="s">
        <v>1325</v>
      </c>
      <c r="H316" s="1" t="s">
        <v>1275</v>
      </c>
      <c r="I316" s="1" t="s">
        <v>2755</v>
      </c>
      <c r="J316" s="1" t="s">
        <v>1277</v>
      </c>
      <c r="K316" s="1" t="s">
        <v>2755</v>
      </c>
      <c r="L316" s="1" t="s">
        <v>2755</v>
      </c>
      <c r="M316" s="1" t="s">
        <v>1278</v>
      </c>
      <c r="N316" s="1" t="s">
        <v>1278</v>
      </c>
      <c r="O316" s="1" t="s">
        <v>1279</v>
      </c>
      <c r="P316" s="1" t="s">
        <v>1280</v>
      </c>
      <c r="Q316" s="1" t="s">
        <v>1281</v>
      </c>
      <c r="R316" s="1" t="s">
        <v>2756</v>
      </c>
      <c r="S316" s="1" t="s">
        <v>1283</v>
      </c>
      <c r="T316" s="1" t="s">
        <v>1284</v>
      </c>
      <c r="U316" s="1" t="s">
        <v>1285</v>
      </c>
      <c r="V316" s="1" t="s">
        <v>1338</v>
      </c>
    </row>
    <row r="317" s="1" customFormat="1" spans="1:22">
      <c r="A317" s="3">
        <v>999225847604929</v>
      </c>
      <c r="B317" s="1" t="s">
        <v>2757</v>
      </c>
      <c r="C317" s="1" t="s">
        <v>2758</v>
      </c>
      <c r="D317" s="1" t="s">
        <v>2326</v>
      </c>
      <c r="E317" s="1" t="s">
        <v>2759</v>
      </c>
      <c r="F317" s="1" t="s">
        <v>1325</v>
      </c>
      <c r="G317" s="1" t="s">
        <v>1274</v>
      </c>
      <c r="H317" s="1" t="s">
        <v>1275</v>
      </c>
      <c r="I317" s="1" t="s">
        <v>2760</v>
      </c>
      <c r="J317" s="1" t="s">
        <v>1277</v>
      </c>
      <c r="K317" s="1" t="s">
        <v>2760</v>
      </c>
      <c r="L317" s="1" t="s">
        <v>2760</v>
      </c>
      <c r="M317" s="1" t="s">
        <v>1278</v>
      </c>
      <c r="N317" s="1" t="s">
        <v>1278</v>
      </c>
      <c r="O317" s="1" t="s">
        <v>1279</v>
      </c>
      <c r="P317" s="1" t="s">
        <v>1280</v>
      </c>
      <c r="Q317" s="1" t="s">
        <v>1281</v>
      </c>
      <c r="R317" s="1" t="s">
        <v>2761</v>
      </c>
      <c r="S317" s="1" t="s">
        <v>1283</v>
      </c>
      <c r="T317" s="1" t="s">
        <v>1284</v>
      </c>
      <c r="U317" s="1" t="s">
        <v>1285</v>
      </c>
      <c r="V317" s="1" t="s">
        <v>1338</v>
      </c>
    </row>
    <row r="318" s="1" customFormat="1" spans="1:22">
      <c r="A318" s="3">
        <v>999225849060181</v>
      </c>
      <c r="B318" s="1" t="s">
        <v>2757</v>
      </c>
      <c r="C318" s="1" t="s">
        <v>2762</v>
      </c>
      <c r="D318" s="1" t="s">
        <v>2326</v>
      </c>
      <c r="E318" s="1" t="s">
        <v>2763</v>
      </c>
      <c r="F318" s="1" t="s">
        <v>1292</v>
      </c>
      <c r="G318" s="1" t="s">
        <v>1325</v>
      </c>
      <c r="H318" s="1" t="s">
        <v>1275</v>
      </c>
      <c r="I318" s="1" t="s">
        <v>2747</v>
      </c>
      <c r="J318" s="1" t="s">
        <v>1277</v>
      </c>
      <c r="K318" s="1" t="s">
        <v>2747</v>
      </c>
      <c r="L318" s="1" t="s">
        <v>2747</v>
      </c>
      <c r="M318" s="1" t="s">
        <v>1278</v>
      </c>
      <c r="N318" s="1" t="s">
        <v>1278</v>
      </c>
      <c r="O318" s="1" t="s">
        <v>1279</v>
      </c>
      <c r="P318" s="1" t="s">
        <v>1280</v>
      </c>
      <c r="Q318" s="1" t="s">
        <v>1281</v>
      </c>
      <c r="R318" s="1" t="s">
        <v>2764</v>
      </c>
      <c r="S318" s="1" t="s">
        <v>1283</v>
      </c>
      <c r="T318" s="1" t="s">
        <v>1284</v>
      </c>
      <c r="U318" s="1" t="s">
        <v>1285</v>
      </c>
      <c r="V318" s="1" t="s">
        <v>1338</v>
      </c>
    </row>
    <row r="319" s="1" customFormat="1" spans="1:22">
      <c r="A319" s="3">
        <v>999225849223084</v>
      </c>
      <c r="B319" s="1" t="s">
        <v>2757</v>
      </c>
      <c r="C319" s="1" t="s">
        <v>2765</v>
      </c>
      <c r="D319" s="1" t="s">
        <v>2766</v>
      </c>
      <c r="E319" s="1" t="s">
        <v>2767</v>
      </c>
      <c r="F319" s="1" t="s">
        <v>1325</v>
      </c>
      <c r="G319" s="1" t="s">
        <v>1274</v>
      </c>
      <c r="H319" s="1" t="s">
        <v>1275</v>
      </c>
      <c r="I319" s="1" t="s">
        <v>2768</v>
      </c>
      <c r="J319" s="1" t="s">
        <v>1277</v>
      </c>
      <c r="K319" s="1" t="s">
        <v>2768</v>
      </c>
      <c r="L319" s="1" t="s">
        <v>2768</v>
      </c>
      <c r="M319" s="1" t="s">
        <v>1278</v>
      </c>
      <c r="N319" s="1" t="s">
        <v>1278</v>
      </c>
      <c r="O319" s="1" t="s">
        <v>1279</v>
      </c>
      <c r="P319" s="1" t="s">
        <v>1280</v>
      </c>
      <c r="Q319" s="1" t="s">
        <v>1281</v>
      </c>
      <c r="R319" s="1" t="s">
        <v>2769</v>
      </c>
      <c r="S319" s="1" t="s">
        <v>1283</v>
      </c>
      <c r="T319" s="1" t="s">
        <v>1284</v>
      </c>
      <c r="U319" s="1" t="s">
        <v>1285</v>
      </c>
      <c r="V319" s="1" t="s">
        <v>1286</v>
      </c>
    </row>
    <row r="320" s="1" customFormat="1" spans="1:22">
      <c r="A320" s="3">
        <v>999225850514173</v>
      </c>
      <c r="B320" s="1" t="s">
        <v>2757</v>
      </c>
      <c r="C320" s="1" t="s">
        <v>2770</v>
      </c>
      <c r="D320" s="1" t="s">
        <v>1883</v>
      </c>
      <c r="E320" s="1" t="s">
        <v>2771</v>
      </c>
      <c r="F320" s="1" t="s">
        <v>1273</v>
      </c>
      <c r="G320" s="1" t="s">
        <v>1325</v>
      </c>
      <c r="H320" s="1" t="s">
        <v>1275</v>
      </c>
      <c r="I320" s="1" t="s">
        <v>2772</v>
      </c>
      <c r="J320" s="1" t="s">
        <v>1277</v>
      </c>
      <c r="K320" s="1" t="s">
        <v>2772</v>
      </c>
      <c r="L320" s="1" t="s">
        <v>2772</v>
      </c>
      <c r="M320" s="1" t="s">
        <v>1278</v>
      </c>
      <c r="N320" s="1" t="s">
        <v>1278</v>
      </c>
      <c r="O320" s="1" t="s">
        <v>1279</v>
      </c>
      <c r="P320" s="1" t="s">
        <v>1280</v>
      </c>
      <c r="Q320" s="1" t="s">
        <v>1281</v>
      </c>
      <c r="R320" s="1" t="s">
        <v>2773</v>
      </c>
      <c r="S320" s="1" t="s">
        <v>1283</v>
      </c>
      <c r="T320" s="1" t="s">
        <v>1284</v>
      </c>
      <c r="U320" s="1" t="s">
        <v>1285</v>
      </c>
      <c r="V320" s="1" t="s">
        <v>1338</v>
      </c>
    </row>
    <row r="321" s="1" customFormat="1" spans="1:22">
      <c r="A321" s="3">
        <v>999225850774341</v>
      </c>
      <c r="B321" s="1" t="s">
        <v>2757</v>
      </c>
      <c r="C321" s="1" t="s">
        <v>2774</v>
      </c>
      <c r="D321" s="1" t="s">
        <v>2775</v>
      </c>
      <c r="E321" s="1" t="s">
        <v>2776</v>
      </c>
      <c r="F321" s="1" t="s">
        <v>1291</v>
      </c>
      <c r="G321" s="1" t="s">
        <v>1325</v>
      </c>
      <c r="H321" s="1" t="s">
        <v>1275</v>
      </c>
      <c r="I321" s="1" t="s">
        <v>2777</v>
      </c>
      <c r="J321" s="1" t="s">
        <v>1277</v>
      </c>
      <c r="K321" s="1" t="s">
        <v>2777</v>
      </c>
      <c r="L321" s="1" t="s">
        <v>2777</v>
      </c>
      <c r="M321" s="1" t="s">
        <v>1278</v>
      </c>
      <c r="N321" s="1" t="s">
        <v>1278</v>
      </c>
      <c r="O321" s="1" t="s">
        <v>1279</v>
      </c>
      <c r="P321" s="1" t="s">
        <v>1280</v>
      </c>
      <c r="Q321" s="1" t="s">
        <v>1281</v>
      </c>
      <c r="R321" s="1" t="s">
        <v>2778</v>
      </c>
      <c r="S321" s="1" t="s">
        <v>1283</v>
      </c>
      <c r="T321" s="1" t="s">
        <v>1284</v>
      </c>
      <c r="U321" s="1" t="s">
        <v>1285</v>
      </c>
      <c r="V321" s="1" t="s">
        <v>1286</v>
      </c>
    </row>
    <row r="322" s="1" customFormat="1" spans="1:22">
      <c r="A322" s="3">
        <v>999225855897187</v>
      </c>
      <c r="B322" s="1" t="s">
        <v>2757</v>
      </c>
      <c r="C322" s="1" t="s">
        <v>2779</v>
      </c>
      <c r="D322" s="1" t="s">
        <v>2780</v>
      </c>
      <c r="E322" s="1" t="s">
        <v>2781</v>
      </c>
      <c r="F322" s="1" t="s">
        <v>1273</v>
      </c>
      <c r="G322" s="1" t="s">
        <v>1325</v>
      </c>
      <c r="H322" s="1" t="s">
        <v>1275</v>
      </c>
      <c r="I322" s="1" t="s">
        <v>2782</v>
      </c>
      <c r="J322" s="1" t="s">
        <v>1277</v>
      </c>
      <c r="K322" s="1" t="s">
        <v>2782</v>
      </c>
      <c r="L322" s="1" t="s">
        <v>2782</v>
      </c>
      <c r="M322" s="1" t="s">
        <v>1278</v>
      </c>
      <c r="N322" s="1" t="s">
        <v>1278</v>
      </c>
      <c r="O322" s="1" t="s">
        <v>1279</v>
      </c>
      <c r="P322" s="1" t="s">
        <v>1280</v>
      </c>
      <c r="Q322" s="1" t="s">
        <v>1281</v>
      </c>
      <c r="R322" s="1" t="s">
        <v>2783</v>
      </c>
      <c r="S322" s="1" t="s">
        <v>1283</v>
      </c>
      <c r="T322" s="1" t="s">
        <v>1284</v>
      </c>
      <c r="U322" s="1" t="s">
        <v>1285</v>
      </c>
      <c r="V322" s="1" t="s">
        <v>1338</v>
      </c>
    </row>
    <row r="323" s="1" customFormat="1" spans="1:22">
      <c r="A323" s="3">
        <v>999225858079238</v>
      </c>
      <c r="B323" s="1" t="s">
        <v>2757</v>
      </c>
      <c r="C323" s="1" t="s">
        <v>2784</v>
      </c>
      <c r="D323" s="1" t="s">
        <v>1424</v>
      </c>
      <c r="E323" s="1" t="s">
        <v>2785</v>
      </c>
      <c r="F323" s="1" t="s">
        <v>1291</v>
      </c>
      <c r="G323" s="1" t="s">
        <v>1325</v>
      </c>
      <c r="H323" s="1" t="s">
        <v>1275</v>
      </c>
      <c r="I323" s="1" t="s">
        <v>2786</v>
      </c>
      <c r="J323" s="1" t="s">
        <v>1277</v>
      </c>
      <c r="K323" s="1" t="s">
        <v>2786</v>
      </c>
      <c r="L323" s="1" t="s">
        <v>2786</v>
      </c>
      <c r="M323" s="1" t="s">
        <v>1278</v>
      </c>
      <c r="N323" s="1" t="s">
        <v>1278</v>
      </c>
      <c r="O323" s="1" t="s">
        <v>1279</v>
      </c>
      <c r="P323" s="1" t="s">
        <v>1280</v>
      </c>
      <c r="Q323" s="1" t="s">
        <v>1281</v>
      </c>
      <c r="R323" s="1" t="s">
        <v>2787</v>
      </c>
      <c r="S323" s="1" t="s">
        <v>1283</v>
      </c>
      <c r="T323" s="1" t="s">
        <v>1284</v>
      </c>
      <c r="U323" s="1" t="s">
        <v>1285</v>
      </c>
      <c r="V323" s="1" t="s">
        <v>1338</v>
      </c>
    </row>
    <row r="324" s="1" customFormat="1" spans="1:22">
      <c r="A324" s="3">
        <v>999225860364163</v>
      </c>
      <c r="B324" s="1" t="s">
        <v>2757</v>
      </c>
      <c r="C324" s="1" t="s">
        <v>2788</v>
      </c>
      <c r="D324" s="1" t="s">
        <v>1877</v>
      </c>
      <c r="E324" s="1" t="s">
        <v>2789</v>
      </c>
      <c r="F324" s="1" t="s">
        <v>1325</v>
      </c>
      <c r="G324" s="1" t="s">
        <v>1274</v>
      </c>
      <c r="H324" s="1" t="s">
        <v>1275</v>
      </c>
      <c r="I324" s="1" t="s">
        <v>2790</v>
      </c>
      <c r="J324" s="1" t="s">
        <v>1277</v>
      </c>
      <c r="K324" s="1" t="s">
        <v>2790</v>
      </c>
      <c r="L324" s="1" t="s">
        <v>2790</v>
      </c>
      <c r="M324" s="1" t="s">
        <v>1278</v>
      </c>
      <c r="N324" s="1" t="s">
        <v>1278</v>
      </c>
      <c r="O324" s="1" t="s">
        <v>1279</v>
      </c>
      <c r="P324" s="1" t="s">
        <v>1280</v>
      </c>
      <c r="Q324" s="1" t="s">
        <v>1281</v>
      </c>
      <c r="R324" s="1" t="s">
        <v>2791</v>
      </c>
      <c r="S324" s="1" t="s">
        <v>1283</v>
      </c>
      <c r="T324" s="1" t="s">
        <v>1284</v>
      </c>
      <c r="U324" s="1" t="s">
        <v>1285</v>
      </c>
      <c r="V324" s="1" t="s">
        <v>1338</v>
      </c>
    </row>
    <row r="325" s="1" customFormat="1" spans="1:22">
      <c r="A325" s="3">
        <v>25865047135</v>
      </c>
      <c r="B325" s="1" t="s">
        <v>2757</v>
      </c>
      <c r="C325" s="1" t="s">
        <v>2792</v>
      </c>
      <c r="D325" s="1" t="s">
        <v>2793</v>
      </c>
      <c r="E325" s="1" t="s">
        <v>2794</v>
      </c>
      <c r="F325" s="1" t="s">
        <v>1291</v>
      </c>
      <c r="G325" s="1" t="s">
        <v>1292</v>
      </c>
      <c r="H325" s="1" t="s">
        <v>1275</v>
      </c>
      <c r="I325" s="1" t="s">
        <v>2795</v>
      </c>
      <c r="J325" s="1" t="s">
        <v>1277</v>
      </c>
      <c r="K325" s="1" t="s">
        <v>2795</v>
      </c>
      <c r="L325" s="1" t="s">
        <v>2795</v>
      </c>
      <c r="M325" s="1" t="s">
        <v>1278</v>
      </c>
      <c r="N325" s="1" t="s">
        <v>1278</v>
      </c>
      <c r="O325" s="1" t="s">
        <v>1279</v>
      </c>
      <c r="P325" s="1" t="s">
        <v>1280</v>
      </c>
      <c r="Q325" s="1" t="s">
        <v>1281</v>
      </c>
      <c r="R325" s="1" t="s">
        <v>2796</v>
      </c>
      <c r="S325" s="1" t="s">
        <v>1283</v>
      </c>
      <c r="T325" s="1" t="s">
        <v>1284</v>
      </c>
      <c r="U325" s="1" t="s">
        <v>1285</v>
      </c>
      <c r="V325" s="1" t="s">
        <v>1286</v>
      </c>
    </row>
    <row r="326" s="1" customFormat="1" spans="1:22">
      <c r="A326" s="3">
        <v>999225865135374</v>
      </c>
      <c r="B326" s="1" t="s">
        <v>2757</v>
      </c>
      <c r="C326" s="1" t="s">
        <v>2797</v>
      </c>
      <c r="D326" s="1" t="s">
        <v>2798</v>
      </c>
      <c r="E326" s="1" t="s">
        <v>2799</v>
      </c>
      <c r="F326" s="1" t="s">
        <v>1866</v>
      </c>
      <c r="G326" s="1" t="s">
        <v>1292</v>
      </c>
      <c r="H326" s="1" t="s">
        <v>1275</v>
      </c>
      <c r="I326" s="1" t="s">
        <v>2800</v>
      </c>
      <c r="J326" s="1" t="s">
        <v>1277</v>
      </c>
      <c r="K326" s="1" t="s">
        <v>2800</v>
      </c>
      <c r="L326" s="1" t="s">
        <v>2800</v>
      </c>
      <c r="M326" s="1" t="s">
        <v>1278</v>
      </c>
      <c r="N326" s="1" t="s">
        <v>1278</v>
      </c>
      <c r="O326" s="1" t="s">
        <v>1279</v>
      </c>
      <c r="P326" s="1" t="s">
        <v>1280</v>
      </c>
      <c r="Q326" s="1" t="s">
        <v>1281</v>
      </c>
      <c r="R326" s="1" t="s">
        <v>2801</v>
      </c>
      <c r="S326" s="1" t="s">
        <v>1283</v>
      </c>
      <c r="T326" s="1" t="s">
        <v>1284</v>
      </c>
      <c r="U326" s="1" t="s">
        <v>1285</v>
      </c>
      <c r="V326" s="1" t="s">
        <v>1286</v>
      </c>
    </row>
    <row r="327" s="1" customFormat="1" spans="1:22">
      <c r="A327" s="3">
        <v>999225867861416</v>
      </c>
      <c r="B327" s="1" t="s">
        <v>2757</v>
      </c>
      <c r="C327" s="1" t="s">
        <v>2802</v>
      </c>
      <c r="D327" s="1" t="s">
        <v>2576</v>
      </c>
      <c r="E327" s="1" t="s">
        <v>2803</v>
      </c>
      <c r="F327" s="1" t="s">
        <v>1356</v>
      </c>
      <c r="G327" s="1" t="s">
        <v>1274</v>
      </c>
      <c r="H327" s="1" t="s">
        <v>1275</v>
      </c>
      <c r="I327" s="1" t="s">
        <v>2804</v>
      </c>
      <c r="J327" s="1" t="s">
        <v>1277</v>
      </c>
      <c r="K327" s="1" t="s">
        <v>2804</v>
      </c>
      <c r="L327" s="1" t="s">
        <v>2804</v>
      </c>
      <c r="M327" s="1" t="s">
        <v>1278</v>
      </c>
      <c r="N327" s="1" t="s">
        <v>1278</v>
      </c>
      <c r="O327" s="1" t="s">
        <v>1279</v>
      </c>
      <c r="P327" s="1" t="s">
        <v>1280</v>
      </c>
      <c r="Q327" s="1" t="s">
        <v>1281</v>
      </c>
      <c r="R327" s="1" t="s">
        <v>2805</v>
      </c>
      <c r="S327" s="1" t="s">
        <v>1283</v>
      </c>
      <c r="T327" s="1" t="s">
        <v>1284</v>
      </c>
      <c r="U327" s="1" t="s">
        <v>1285</v>
      </c>
      <c r="V327" s="1" t="s">
        <v>1286</v>
      </c>
    </row>
    <row r="328" s="1" customFormat="1" spans="1:22">
      <c r="A328" s="3">
        <v>999225868270154</v>
      </c>
      <c r="B328" s="1" t="s">
        <v>2757</v>
      </c>
      <c r="C328" s="1" t="s">
        <v>2806</v>
      </c>
      <c r="D328" s="1" t="s">
        <v>2326</v>
      </c>
      <c r="E328" s="1" t="s">
        <v>2807</v>
      </c>
      <c r="F328" s="1" t="s">
        <v>1291</v>
      </c>
      <c r="G328" s="1" t="s">
        <v>1325</v>
      </c>
      <c r="H328" s="1" t="s">
        <v>1275</v>
      </c>
      <c r="I328" s="1" t="s">
        <v>1811</v>
      </c>
      <c r="J328" s="1" t="s">
        <v>1277</v>
      </c>
      <c r="K328" s="1" t="s">
        <v>1811</v>
      </c>
      <c r="L328" s="1" t="s">
        <v>1811</v>
      </c>
      <c r="M328" s="1" t="s">
        <v>1278</v>
      </c>
      <c r="N328" s="1" t="s">
        <v>1278</v>
      </c>
      <c r="O328" s="1" t="s">
        <v>1279</v>
      </c>
      <c r="P328" s="1" t="s">
        <v>1280</v>
      </c>
      <c r="Q328" s="1" t="s">
        <v>1281</v>
      </c>
      <c r="R328" s="1" t="s">
        <v>2808</v>
      </c>
      <c r="S328" s="1" t="s">
        <v>1283</v>
      </c>
      <c r="T328" s="1" t="s">
        <v>1284</v>
      </c>
      <c r="U328" s="1" t="s">
        <v>1285</v>
      </c>
      <c r="V328" s="1" t="s">
        <v>1338</v>
      </c>
    </row>
    <row r="329" s="1" customFormat="1" spans="1:22">
      <c r="A329" s="3">
        <v>999225868881505</v>
      </c>
      <c r="B329" s="1" t="s">
        <v>1866</v>
      </c>
      <c r="C329" s="1" t="s">
        <v>2809</v>
      </c>
      <c r="D329" s="1" t="s">
        <v>1883</v>
      </c>
      <c r="E329" s="1" t="s">
        <v>2810</v>
      </c>
      <c r="F329" s="1" t="s">
        <v>1273</v>
      </c>
      <c r="G329" s="1" t="s">
        <v>1292</v>
      </c>
      <c r="H329" s="1" t="s">
        <v>1275</v>
      </c>
      <c r="I329" s="1" t="s">
        <v>2811</v>
      </c>
      <c r="J329" s="1" t="s">
        <v>1277</v>
      </c>
      <c r="K329" s="1" t="s">
        <v>2811</v>
      </c>
      <c r="L329" s="1" t="s">
        <v>2811</v>
      </c>
      <c r="M329" s="1" t="s">
        <v>1278</v>
      </c>
      <c r="N329" s="1" t="s">
        <v>1278</v>
      </c>
      <c r="O329" s="1" t="s">
        <v>1279</v>
      </c>
      <c r="P329" s="1" t="s">
        <v>1280</v>
      </c>
      <c r="Q329" s="1" t="s">
        <v>1281</v>
      </c>
      <c r="R329" s="1" t="s">
        <v>2812</v>
      </c>
      <c r="S329" s="1" t="s">
        <v>1283</v>
      </c>
      <c r="T329" s="1" t="s">
        <v>1284</v>
      </c>
      <c r="U329" s="1" t="s">
        <v>1285</v>
      </c>
      <c r="V329" s="1" t="s">
        <v>1338</v>
      </c>
    </row>
    <row r="330" s="1" customFormat="1" spans="1:22">
      <c r="A330" s="3">
        <v>999225868935504</v>
      </c>
      <c r="B330" s="1" t="s">
        <v>1866</v>
      </c>
      <c r="C330" s="1" t="s">
        <v>2813</v>
      </c>
      <c r="D330" s="1" t="s">
        <v>1883</v>
      </c>
      <c r="E330" s="1" t="s">
        <v>2810</v>
      </c>
      <c r="F330" s="1" t="s">
        <v>1325</v>
      </c>
      <c r="G330" s="1" t="s">
        <v>1274</v>
      </c>
      <c r="H330" s="1" t="s">
        <v>1275</v>
      </c>
      <c r="I330" s="1" t="s">
        <v>2811</v>
      </c>
      <c r="J330" s="1" t="s">
        <v>1277</v>
      </c>
      <c r="K330" s="1" t="s">
        <v>2811</v>
      </c>
      <c r="L330" s="1" t="s">
        <v>2811</v>
      </c>
      <c r="M330" s="1" t="s">
        <v>1278</v>
      </c>
      <c r="N330" s="1" t="s">
        <v>1278</v>
      </c>
      <c r="O330" s="1" t="s">
        <v>1279</v>
      </c>
      <c r="P330" s="1" t="s">
        <v>1280</v>
      </c>
      <c r="Q330" s="1" t="s">
        <v>1281</v>
      </c>
      <c r="R330" s="1" t="s">
        <v>2814</v>
      </c>
      <c r="S330" s="1" t="s">
        <v>1283</v>
      </c>
      <c r="T330" s="1" t="s">
        <v>1284</v>
      </c>
      <c r="U330" s="1" t="s">
        <v>1285</v>
      </c>
      <c r="V330" s="1" t="s">
        <v>1338</v>
      </c>
    </row>
    <row r="331" s="1" customFormat="1" spans="1:22">
      <c r="A331" s="3">
        <v>999225869566357</v>
      </c>
      <c r="B331" s="1" t="s">
        <v>1866</v>
      </c>
      <c r="C331" s="1" t="s">
        <v>2815</v>
      </c>
      <c r="D331" s="1" t="s">
        <v>2557</v>
      </c>
      <c r="E331" s="1" t="s">
        <v>2816</v>
      </c>
      <c r="F331" s="1" t="s">
        <v>1292</v>
      </c>
      <c r="G331" s="1" t="s">
        <v>1274</v>
      </c>
      <c r="H331" s="1" t="s">
        <v>1275</v>
      </c>
      <c r="I331" s="1" t="s">
        <v>2817</v>
      </c>
      <c r="J331" s="1" t="s">
        <v>1277</v>
      </c>
      <c r="K331" s="1" t="s">
        <v>2817</v>
      </c>
      <c r="L331" s="1" t="s">
        <v>2817</v>
      </c>
      <c r="M331" s="1" t="s">
        <v>1278</v>
      </c>
      <c r="N331" s="1" t="s">
        <v>1278</v>
      </c>
      <c r="O331" s="1" t="s">
        <v>1279</v>
      </c>
      <c r="P331" s="1" t="s">
        <v>1280</v>
      </c>
      <c r="Q331" s="1" t="s">
        <v>1281</v>
      </c>
      <c r="R331" s="1" t="s">
        <v>2818</v>
      </c>
      <c r="S331" s="1" t="s">
        <v>1283</v>
      </c>
      <c r="T331" s="1" t="s">
        <v>1284</v>
      </c>
      <c r="U331" s="1" t="s">
        <v>1285</v>
      </c>
      <c r="V331" s="1" t="s">
        <v>1286</v>
      </c>
    </row>
    <row r="332" s="1" customFormat="1" spans="1:22">
      <c r="A332" s="3">
        <v>999225870524167</v>
      </c>
      <c r="B332" s="1" t="s">
        <v>1866</v>
      </c>
      <c r="C332" s="1" t="s">
        <v>2819</v>
      </c>
      <c r="D332" s="1" t="s">
        <v>1342</v>
      </c>
      <c r="E332" s="1" t="s">
        <v>2820</v>
      </c>
      <c r="F332" s="1" t="s">
        <v>1291</v>
      </c>
      <c r="G332" s="1" t="s">
        <v>1292</v>
      </c>
      <c r="H332" s="1" t="s">
        <v>1275</v>
      </c>
      <c r="I332" s="1" t="s">
        <v>2821</v>
      </c>
      <c r="J332" s="1" t="s">
        <v>1277</v>
      </c>
      <c r="K332" s="1" t="s">
        <v>2821</v>
      </c>
      <c r="L332" s="1" t="s">
        <v>2821</v>
      </c>
      <c r="M332" s="1" t="s">
        <v>1278</v>
      </c>
      <c r="N332" s="1" t="s">
        <v>1278</v>
      </c>
      <c r="O332" s="1" t="s">
        <v>1279</v>
      </c>
      <c r="P332" s="1" t="s">
        <v>1280</v>
      </c>
      <c r="Q332" s="1" t="s">
        <v>1281</v>
      </c>
      <c r="R332" s="1" t="s">
        <v>2822</v>
      </c>
      <c r="S332" s="1" t="s">
        <v>1283</v>
      </c>
      <c r="T332" s="1" t="s">
        <v>1284</v>
      </c>
      <c r="U332" s="1" t="s">
        <v>1285</v>
      </c>
      <c r="V332" s="1" t="s">
        <v>1286</v>
      </c>
    </row>
    <row r="333" s="1" customFormat="1" spans="1:22">
      <c r="A333" s="3">
        <v>999225871839132</v>
      </c>
      <c r="B333" s="1" t="s">
        <v>1866</v>
      </c>
      <c r="C333" s="1" t="s">
        <v>2823</v>
      </c>
      <c r="D333" s="1" t="s">
        <v>2351</v>
      </c>
      <c r="E333" s="1" t="s">
        <v>2824</v>
      </c>
      <c r="F333" s="1" t="s">
        <v>1292</v>
      </c>
      <c r="G333" s="1" t="s">
        <v>1274</v>
      </c>
      <c r="H333" s="1" t="s">
        <v>1275</v>
      </c>
      <c r="I333" s="1" t="s">
        <v>2825</v>
      </c>
      <c r="J333" s="1" t="s">
        <v>1277</v>
      </c>
      <c r="K333" s="1" t="s">
        <v>2825</v>
      </c>
      <c r="L333" s="1" t="s">
        <v>2825</v>
      </c>
      <c r="M333" s="1" t="s">
        <v>1278</v>
      </c>
      <c r="N333" s="1" t="s">
        <v>1278</v>
      </c>
      <c r="O333" s="1" t="s">
        <v>1279</v>
      </c>
      <c r="P333" s="1" t="s">
        <v>1280</v>
      </c>
      <c r="Q333" s="1" t="s">
        <v>1281</v>
      </c>
      <c r="R333" s="1" t="s">
        <v>2826</v>
      </c>
      <c r="S333" s="1" t="s">
        <v>1283</v>
      </c>
      <c r="T333" s="1" t="s">
        <v>1284</v>
      </c>
      <c r="U333" s="1" t="s">
        <v>1285</v>
      </c>
      <c r="V333" s="1" t="s">
        <v>1338</v>
      </c>
    </row>
    <row r="334" s="1" customFormat="1" spans="1:22">
      <c r="A334" s="3">
        <v>999225871876650</v>
      </c>
      <c r="B334" s="1" t="s">
        <v>1866</v>
      </c>
      <c r="C334" s="1" t="s">
        <v>2827</v>
      </c>
      <c r="D334" s="1" t="s">
        <v>2351</v>
      </c>
      <c r="E334" s="1" t="s">
        <v>2828</v>
      </c>
      <c r="F334" s="1" t="s">
        <v>1292</v>
      </c>
      <c r="G334" s="1" t="s">
        <v>1274</v>
      </c>
      <c r="H334" s="1" t="s">
        <v>1275</v>
      </c>
      <c r="I334" s="1" t="s">
        <v>2825</v>
      </c>
      <c r="J334" s="1" t="s">
        <v>1277</v>
      </c>
      <c r="K334" s="1" t="s">
        <v>2825</v>
      </c>
      <c r="L334" s="1" t="s">
        <v>2825</v>
      </c>
      <c r="M334" s="1" t="s">
        <v>1278</v>
      </c>
      <c r="N334" s="1" t="s">
        <v>1278</v>
      </c>
      <c r="O334" s="1" t="s">
        <v>1279</v>
      </c>
      <c r="P334" s="1" t="s">
        <v>1280</v>
      </c>
      <c r="Q334" s="1" t="s">
        <v>1281</v>
      </c>
      <c r="R334" s="1" t="s">
        <v>2829</v>
      </c>
      <c r="S334" s="1" t="s">
        <v>1283</v>
      </c>
      <c r="T334" s="1" t="s">
        <v>1284</v>
      </c>
      <c r="U334" s="1" t="s">
        <v>1285</v>
      </c>
      <c r="V334" s="1" t="s">
        <v>1338</v>
      </c>
    </row>
    <row r="335" s="1" customFormat="1" spans="1:22">
      <c r="A335" s="3">
        <v>999225871928108</v>
      </c>
      <c r="B335" s="1" t="s">
        <v>1866</v>
      </c>
      <c r="C335" s="1" t="s">
        <v>2830</v>
      </c>
      <c r="D335" s="1" t="s">
        <v>2608</v>
      </c>
      <c r="E335" s="1" t="s">
        <v>2831</v>
      </c>
      <c r="F335" s="1" t="s">
        <v>1292</v>
      </c>
      <c r="G335" s="1" t="s">
        <v>1274</v>
      </c>
      <c r="H335" s="1" t="s">
        <v>1275</v>
      </c>
      <c r="I335" s="1" t="s">
        <v>2832</v>
      </c>
      <c r="J335" s="1" t="s">
        <v>1277</v>
      </c>
      <c r="K335" s="1" t="s">
        <v>2832</v>
      </c>
      <c r="L335" s="1" t="s">
        <v>2832</v>
      </c>
      <c r="M335" s="1" t="s">
        <v>1278</v>
      </c>
      <c r="N335" s="1" t="s">
        <v>1278</v>
      </c>
      <c r="O335" s="1" t="s">
        <v>1279</v>
      </c>
      <c r="P335" s="1" t="s">
        <v>1280</v>
      </c>
      <c r="Q335" s="1" t="s">
        <v>1281</v>
      </c>
      <c r="R335" s="1" t="s">
        <v>2833</v>
      </c>
      <c r="S335" s="1" t="s">
        <v>1283</v>
      </c>
      <c r="T335" s="1" t="s">
        <v>1284</v>
      </c>
      <c r="U335" s="1" t="s">
        <v>1285</v>
      </c>
      <c r="V335" s="1" t="s">
        <v>1393</v>
      </c>
    </row>
    <row r="336" s="1" customFormat="1" spans="1:22">
      <c r="A336" s="3">
        <v>999225873713618</v>
      </c>
      <c r="B336" s="1" t="s">
        <v>1866</v>
      </c>
      <c r="C336" s="1" t="s">
        <v>2834</v>
      </c>
      <c r="D336" s="1" t="s">
        <v>2835</v>
      </c>
      <c r="E336" s="1" t="s">
        <v>2836</v>
      </c>
      <c r="F336" s="1" t="s">
        <v>1292</v>
      </c>
      <c r="G336" s="1" t="s">
        <v>1274</v>
      </c>
      <c r="H336" s="1" t="s">
        <v>1275</v>
      </c>
      <c r="I336" s="1" t="s">
        <v>2837</v>
      </c>
      <c r="J336" s="1" t="s">
        <v>1277</v>
      </c>
      <c r="K336" s="1" t="s">
        <v>2837</v>
      </c>
      <c r="L336" s="1" t="s">
        <v>2837</v>
      </c>
      <c r="M336" s="1" t="s">
        <v>1278</v>
      </c>
      <c r="N336" s="1" t="s">
        <v>1278</v>
      </c>
      <c r="O336" s="1" t="s">
        <v>1279</v>
      </c>
      <c r="P336" s="1" t="s">
        <v>1280</v>
      </c>
      <c r="Q336" s="1" t="s">
        <v>1281</v>
      </c>
      <c r="R336" s="1" t="s">
        <v>2838</v>
      </c>
      <c r="S336" s="1" t="s">
        <v>1283</v>
      </c>
      <c r="T336" s="1" t="s">
        <v>1284</v>
      </c>
      <c r="U336" s="1" t="s">
        <v>1285</v>
      </c>
      <c r="V336" s="1" t="s">
        <v>1286</v>
      </c>
    </row>
    <row r="337" s="1" customFormat="1" spans="1:22">
      <c r="A337" s="3">
        <v>999225874134697</v>
      </c>
      <c r="B337" s="1" t="s">
        <v>1866</v>
      </c>
      <c r="C337" s="1" t="s">
        <v>2839</v>
      </c>
      <c r="D337" s="1" t="s">
        <v>2419</v>
      </c>
      <c r="E337" s="1" t="s">
        <v>2840</v>
      </c>
      <c r="F337" s="1" t="s">
        <v>1291</v>
      </c>
      <c r="G337" s="1" t="s">
        <v>1292</v>
      </c>
      <c r="H337" s="1" t="s">
        <v>1275</v>
      </c>
      <c r="I337" s="1" t="s">
        <v>2841</v>
      </c>
      <c r="J337" s="1" t="s">
        <v>1277</v>
      </c>
      <c r="K337" s="1" t="s">
        <v>2841</v>
      </c>
      <c r="L337" s="1" t="s">
        <v>2841</v>
      </c>
      <c r="M337" s="1" t="s">
        <v>1278</v>
      </c>
      <c r="N337" s="1" t="s">
        <v>1278</v>
      </c>
      <c r="O337" s="1" t="s">
        <v>1279</v>
      </c>
      <c r="P337" s="1" t="s">
        <v>1280</v>
      </c>
      <c r="Q337" s="1" t="s">
        <v>1281</v>
      </c>
      <c r="R337" s="1" t="s">
        <v>2842</v>
      </c>
      <c r="S337" s="1" t="s">
        <v>1283</v>
      </c>
      <c r="T337" s="1" t="s">
        <v>1284</v>
      </c>
      <c r="U337" s="1" t="s">
        <v>1285</v>
      </c>
      <c r="V337" s="1" t="s">
        <v>1286</v>
      </c>
    </row>
    <row r="338" s="1" customFormat="1" spans="1:22">
      <c r="A338" s="3">
        <v>999225879712422</v>
      </c>
      <c r="B338" s="1" t="s">
        <v>1866</v>
      </c>
      <c r="C338" s="1" t="s">
        <v>2843</v>
      </c>
      <c r="D338" s="1" t="s">
        <v>2844</v>
      </c>
      <c r="E338" s="1" t="s">
        <v>2845</v>
      </c>
      <c r="F338" s="1" t="s">
        <v>1325</v>
      </c>
      <c r="G338" s="1" t="s">
        <v>1274</v>
      </c>
      <c r="H338" s="1" t="s">
        <v>1275</v>
      </c>
      <c r="I338" s="1" t="s">
        <v>2156</v>
      </c>
      <c r="J338" s="1" t="s">
        <v>1277</v>
      </c>
      <c r="K338" s="1" t="s">
        <v>2156</v>
      </c>
      <c r="L338" s="1" t="s">
        <v>2156</v>
      </c>
      <c r="M338" s="1" t="s">
        <v>1278</v>
      </c>
      <c r="N338" s="1" t="s">
        <v>1278</v>
      </c>
      <c r="O338" s="1" t="s">
        <v>1279</v>
      </c>
      <c r="P338" s="1" t="s">
        <v>1280</v>
      </c>
      <c r="Q338" s="1" t="s">
        <v>1281</v>
      </c>
      <c r="R338" s="1" t="s">
        <v>2846</v>
      </c>
      <c r="S338" s="1" t="s">
        <v>1283</v>
      </c>
      <c r="T338" s="1" t="s">
        <v>1284</v>
      </c>
      <c r="U338" s="1" t="s">
        <v>1285</v>
      </c>
      <c r="V338" s="1" t="s">
        <v>1837</v>
      </c>
    </row>
    <row r="339" s="1" customFormat="1" spans="1:22">
      <c r="A339" s="3">
        <v>999225882107224</v>
      </c>
      <c r="B339" s="1" t="s">
        <v>1866</v>
      </c>
      <c r="C339" s="1" t="s">
        <v>2847</v>
      </c>
      <c r="D339" s="1" t="s">
        <v>1725</v>
      </c>
      <c r="E339" s="1" t="s">
        <v>2848</v>
      </c>
      <c r="F339" s="1" t="s">
        <v>1292</v>
      </c>
      <c r="G339" s="1" t="s">
        <v>1325</v>
      </c>
      <c r="H339" s="1" t="s">
        <v>1275</v>
      </c>
      <c r="I339" s="1" t="s">
        <v>2849</v>
      </c>
      <c r="J339" s="1" t="s">
        <v>1277</v>
      </c>
      <c r="K339" s="1" t="s">
        <v>2849</v>
      </c>
      <c r="L339" s="1" t="s">
        <v>2849</v>
      </c>
      <c r="M339" s="1" t="s">
        <v>1278</v>
      </c>
      <c r="N339" s="1" t="s">
        <v>1278</v>
      </c>
      <c r="O339" s="1" t="s">
        <v>1279</v>
      </c>
      <c r="P339" s="1" t="s">
        <v>1280</v>
      </c>
      <c r="Q339" s="1" t="s">
        <v>1281</v>
      </c>
      <c r="R339" s="1" t="s">
        <v>2850</v>
      </c>
      <c r="S339" s="1" t="s">
        <v>1283</v>
      </c>
      <c r="T339" s="1" t="s">
        <v>1284</v>
      </c>
      <c r="U339" s="1" t="s">
        <v>1285</v>
      </c>
      <c r="V339" s="1" t="s">
        <v>1307</v>
      </c>
    </row>
    <row r="340" s="1" customFormat="1" spans="1:22">
      <c r="A340" s="3">
        <v>999225882757775</v>
      </c>
      <c r="B340" s="1" t="s">
        <v>1866</v>
      </c>
      <c r="C340" s="1" t="s">
        <v>2851</v>
      </c>
      <c r="D340" s="1" t="s">
        <v>1436</v>
      </c>
      <c r="E340" s="1" t="s">
        <v>2852</v>
      </c>
      <c r="F340" s="1" t="s">
        <v>1273</v>
      </c>
      <c r="G340" s="1" t="s">
        <v>1325</v>
      </c>
      <c r="H340" s="1" t="s">
        <v>1275</v>
      </c>
      <c r="I340" s="1" t="s">
        <v>2853</v>
      </c>
      <c r="J340" s="1" t="s">
        <v>1277</v>
      </c>
      <c r="K340" s="1" t="s">
        <v>2853</v>
      </c>
      <c r="L340" s="1" t="s">
        <v>2853</v>
      </c>
      <c r="M340" s="1" t="s">
        <v>1278</v>
      </c>
      <c r="N340" s="1" t="s">
        <v>1278</v>
      </c>
      <c r="O340" s="1" t="s">
        <v>1279</v>
      </c>
      <c r="P340" s="1" t="s">
        <v>1280</v>
      </c>
      <c r="Q340" s="1" t="s">
        <v>1281</v>
      </c>
      <c r="R340" s="1" t="s">
        <v>2854</v>
      </c>
      <c r="S340" s="1" t="s">
        <v>1283</v>
      </c>
      <c r="T340" s="1" t="s">
        <v>1284</v>
      </c>
      <c r="U340" s="1" t="s">
        <v>1285</v>
      </c>
      <c r="V340" s="1" t="s">
        <v>1307</v>
      </c>
    </row>
    <row r="341" s="1" customFormat="1" spans="1:22">
      <c r="A341" s="3">
        <v>999225885347166</v>
      </c>
      <c r="B341" s="1" t="s">
        <v>1866</v>
      </c>
      <c r="C341" s="1" t="s">
        <v>2855</v>
      </c>
      <c r="D341" s="1" t="s">
        <v>2603</v>
      </c>
      <c r="E341" s="1" t="s">
        <v>2856</v>
      </c>
      <c r="F341" s="1" t="s">
        <v>1291</v>
      </c>
      <c r="G341" s="1" t="s">
        <v>1274</v>
      </c>
      <c r="H341" s="1" t="s">
        <v>1275</v>
      </c>
      <c r="I341" s="1" t="s">
        <v>2857</v>
      </c>
      <c r="J341" s="1" t="s">
        <v>1277</v>
      </c>
      <c r="K341" s="1" t="s">
        <v>2857</v>
      </c>
      <c r="L341" s="1" t="s">
        <v>2857</v>
      </c>
      <c r="M341" s="1" t="s">
        <v>1278</v>
      </c>
      <c r="N341" s="1" t="s">
        <v>1278</v>
      </c>
      <c r="O341" s="1" t="s">
        <v>1279</v>
      </c>
      <c r="P341" s="1" t="s">
        <v>1280</v>
      </c>
      <c r="Q341" s="1" t="s">
        <v>1281</v>
      </c>
      <c r="R341" s="1" t="s">
        <v>2858</v>
      </c>
      <c r="S341" s="1" t="s">
        <v>1283</v>
      </c>
      <c r="T341" s="1" t="s">
        <v>1284</v>
      </c>
      <c r="U341" s="1" t="s">
        <v>1285</v>
      </c>
      <c r="V341" s="1" t="s">
        <v>1286</v>
      </c>
    </row>
    <row r="342" s="1" customFormat="1" spans="1:22">
      <c r="A342" s="3">
        <v>999225885859365</v>
      </c>
      <c r="B342" s="1" t="s">
        <v>1866</v>
      </c>
      <c r="C342" s="1" t="s">
        <v>2859</v>
      </c>
      <c r="D342" s="1" t="s">
        <v>2079</v>
      </c>
      <c r="E342" s="1" t="s">
        <v>2860</v>
      </c>
      <c r="F342" s="1" t="s">
        <v>1325</v>
      </c>
      <c r="G342" s="1" t="s">
        <v>1274</v>
      </c>
      <c r="H342" s="1" t="s">
        <v>1275</v>
      </c>
      <c r="I342" s="1" t="s">
        <v>2861</v>
      </c>
      <c r="J342" s="1" t="s">
        <v>1277</v>
      </c>
      <c r="K342" s="1" t="s">
        <v>2861</v>
      </c>
      <c r="L342" s="1" t="s">
        <v>2861</v>
      </c>
      <c r="M342" s="1" t="s">
        <v>1278</v>
      </c>
      <c r="N342" s="1" t="s">
        <v>1278</v>
      </c>
      <c r="O342" s="1" t="s">
        <v>1279</v>
      </c>
      <c r="P342" s="1" t="s">
        <v>1280</v>
      </c>
      <c r="Q342" s="1" t="s">
        <v>1281</v>
      </c>
      <c r="R342" s="1" t="s">
        <v>2862</v>
      </c>
      <c r="S342" s="1" t="s">
        <v>1283</v>
      </c>
      <c r="T342" s="1" t="s">
        <v>1284</v>
      </c>
      <c r="U342" s="1" t="s">
        <v>1285</v>
      </c>
      <c r="V342" s="1" t="s">
        <v>1338</v>
      </c>
    </row>
    <row r="343" s="1" customFormat="1" spans="1:22">
      <c r="A343" s="3">
        <v>999225887424558</v>
      </c>
      <c r="B343" s="1" t="s">
        <v>1866</v>
      </c>
      <c r="C343" s="1" t="s">
        <v>2863</v>
      </c>
      <c r="D343" s="1" t="s">
        <v>2326</v>
      </c>
      <c r="E343" s="1" t="s">
        <v>2864</v>
      </c>
      <c r="F343" s="1" t="s">
        <v>1292</v>
      </c>
      <c r="G343" s="1" t="s">
        <v>1325</v>
      </c>
      <c r="H343" s="1" t="s">
        <v>1275</v>
      </c>
      <c r="I343" s="1" t="s">
        <v>2747</v>
      </c>
      <c r="J343" s="1" t="s">
        <v>1277</v>
      </c>
      <c r="K343" s="1" t="s">
        <v>2747</v>
      </c>
      <c r="L343" s="1" t="s">
        <v>2747</v>
      </c>
      <c r="M343" s="1" t="s">
        <v>1278</v>
      </c>
      <c r="N343" s="1" t="s">
        <v>1278</v>
      </c>
      <c r="O343" s="1" t="s">
        <v>1279</v>
      </c>
      <c r="P343" s="1" t="s">
        <v>1280</v>
      </c>
      <c r="Q343" s="1" t="s">
        <v>1281</v>
      </c>
      <c r="R343" s="1" t="s">
        <v>2865</v>
      </c>
      <c r="S343" s="1" t="s">
        <v>1283</v>
      </c>
      <c r="T343" s="1" t="s">
        <v>1284</v>
      </c>
      <c r="U343" s="1" t="s">
        <v>1285</v>
      </c>
      <c r="V343" s="1" t="s">
        <v>1338</v>
      </c>
    </row>
    <row r="344" s="1" customFormat="1" spans="1:22">
      <c r="A344" s="3">
        <v>999225888720965</v>
      </c>
      <c r="B344" s="1" t="s">
        <v>1866</v>
      </c>
      <c r="C344" s="1" t="s">
        <v>2866</v>
      </c>
      <c r="D344" s="1" t="s">
        <v>1883</v>
      </c>
      <c r="E344" s="1" t="s">
        <v>2867</v>
      </c>
      <c r="F344" s="1" t="s">
        <v>1273</v>
      </c>
      <c r="G344" s="1" t="s">
        <v>1325</v>
      </c>
      <c r="H344" s="1" t="s">
        <v>1275</v>
      </c>
      <c r="I344" s="1" t="s">
        <v>2772</v>
      </c>
      <c r="J344" s="1" t="s">
        <v>1277</v>
      </c>
      <c r="K344" s="1" t="s">
        <v>2772</v>
      </c>
      <c r="L344" s="1" t="s">
        <v>2772</v>
      </c>
      <c r="M344" s="1" t="s">
        <v>1278</v>
      </c>
      <c r="N344" s="1" t="s">
        <v>1278</v>
      </c>
      <c r="O344" s="1" t="s">
        <v>1279</v>
      </c>
      <c r="P344" s="1" t="s">
        <v>1280</v>
      </c>
      <c r="Q344" s="1" t="s">
        <v>1281</v>
      </c>
      <c r="R344" s="1" t="s">
        <v>2868</v>
      </c>
      <c r="S344" s="1" t="s">
        <v>1283</v>
      </c>
      <c r="T344" s="1" t="s">
        <v>1284</v>
      </c>
      <c r="U344" s="1" t="s">
        <v>1285</v>
      </c>
      <c r="V344" s="1" t="s">
        <v>1338</v>
      </c>
    </row>
    <row r="345" s="1" customFormat="1" spans="1:22">
      <c r="A345" s="3">
        <v>999225889880429</v>
      </c>
      <c r="B345" s="1" t="s">
        <v>1866</v>
      </c>
      <c r="C345" s="1" t="s">
        <v>2869</v>
      </c>
      <c r="D345" s="1" t="s">
        <v>2870</v>
      </c>
      <c r="E345" s="1" t="s">
        <v>2871</v>
      </c>
      <c r="F345" s="1" t="s">
        <v>1292</v>
      </c>
      <c r="G345" s="1" t="s">
        <v>1325</v>
      </c>
      <c r="H345" s="1" t="s">
        <v>1275</v>
      </c>
      <c r="I345" s="1" t="s">
        <v>1581</v>
      </c>
      <c r="J345" s="1" t="s">
        <v>1277</v>
      </c>
      <c r="K345" s="1" t="s">
        <v>1581</v>
      </c>
      <c r="L345" s="1" t="s">
        <v>1581</v>
      </c>
      <c r="M345" s="1" t="s">
        <v>1278</v>
      </c>
      <c r="N345" s="1" t="s">
        <v>1278</v>
      </c>
      <c r="O345" s="1" t="s">
        <v>1279</v>
      </c>
      <c r="P345" s="1" t="s">
        <v>1280</v>
      </c>
      <c r="Q345" s="1" t="s">
        <v>1281</v>
      </c>
      <c r="R345" s="1" t="s">
        <v>2872</v>
      </c>
      <c r="S345" s="1" t="s">
        <v>1283</v>
      </c>
      <c r="T345" s="1" t="s">
        <v>1284</v>
      </c>
      <c r="U345" s="1" t="s">
        <v>1285</v>
      </c>
      <c r="V345" s="1" t="s">
        <v>1393</v>
      </c>
    </row>
    <row r="346" s="1" customFormat="1" spans="1:22">
      <c r="A346" s="3">
        <v>999225890374814</v>
      </c>
      <c r="B346" s="1" t="s">
        <v>1866</v>
      </c>
      <c r="C346" s="1" t="s">
        <v>2873</v>
      </c>
      <c r="D346" s="1" t="s">
        <v>2603</v>
      </c>
      <c r="E346" s="1" t="s">
        <v>2874</v>
      </c>
      <c r="F346" s="1" t="s">
        <v>1292</v>
      </c>
      <c r="G346" s="1" t="s">
        <v>1274</v>
      </c>
      <c r="H346" s="1" t="s">
        <v>1275</v>
      </c>
      <c r="I346" s="1" t="s">
        <v>2875</v>
      </c>
      <c r="J346" s="1" t="s">
        <v>1277</v>
      </c>
      <c r="K346" s="1" t="s">
        <v>2875</v>
      </c>
      <c r="L346" s="1" t="s">
        <v>2875</v>
      </c>
      <c r="M346" s="1" t="s">
        <v>1278</v>
      </c>
      <c r="N346" s="1" t="s">
        <v>1278</v>
      </c>
      <c r="O346" s="1" t="s">
        <v>1279</v>
      </c>
      <c r="P346" s="1" t="s">
        <v>1280</v>
      </c>
      <c r="Q346" s="1" t="s">
        <v>1281</v>
      </c>
      <c r="R346" s="1" t="s">
        <v>2876</v>
      </c>
      <c r="S346" s="1" t="s">
        <v>1283</v>
      </c>
      <c r="T346" s="1" t="s">
        <v>1284</v>
      </c>
      <c r="U346" s="1" t="s">
        <v>1285</v>
      </c>
      <c r="V346" s="1" t="s">
        <v>1286</v>
      </c>
    </row>
    <row r="347" s="1" customFormat="1" spans="1:22">
      <c r="A347" s="3">
        <v>999225892631535</v>
      </c>
      <c r="B347" s="1" t="s">
        <v>2473</v>
      </c>
      <c r="C347" s="1" t="s">
        <v>2877</v>
      </c>
      <c r="D347" s="1" t="s">
        <v>2055</v>
      </c>
      <c r="E347" s="1" t="s">
        <v>2878</v>
      </c>
      <c r="F347" s="1" t="s">
        <v>1292</v>
      </c>
      <c r="G347" s="1" t="s">
        <v>1325</v>
      </c>
      <c r="H347" s="1" t="s">
        <v>1275</v>
      </c>
      <c r="I347" s="1" t="s">
        <v>2021</v>
      </c>
      <c r="J347" s="1" t="s">
        <v>1277</v>
      </c>
      <c r="K347" s="1" t="s">
        <v>2021</v>
      </c>
      <c r="L347" s="1" t="s">
        <v>2021</v>
      </c>
      <c r="M347" s="1" t="s">
        <v>1278</v>
      </c>
      <c r="N347" s="1" t="s">
        <v>1278</v>
      </c>
      <c r="O347" s="1" t="s">
        <v>1279</v>
      </c>
      <c r="P347" s="1" t="s">
        <v>1280</v>
      </c>
      <c r="Q347" s="1" t="s">
        <v>1281</v>
      </c>
      <c r="R347" s="1" t="s">
        <v>2879</v>
      </c>
      <c r="S347" s="1" t="s">
        <v>1283</v>
      </c>
      <c r="T347" s="1" t="s">
        <v>1284</v>
      </c>
      <c r="U347" s="1" t="s">
        <v>1285</v>
      </c>
      <c r="V347" s="1" t="s">
        <v>1286</v>
      </c>
    </row>
    <row r="348" s="1" customFormat="1" spans="1:22">
      <c r="A348" s="3">
        <v>999225893416615</v>
      </c>
      <c r="B348" s="1" t="s">
        <v>2473</v>
      </c>
      <c r="C348" s="1" t="s">
        <v>2880</v>
      </c>
      <c r="D348" s="1" t="s">
        <v>2034</v>
      </c>
      <c r="E348" s="1" t="s">
        <v>2881</v>
      </c>
      <c r="F348" s="1" t="s">
        <v>1410</v>
      </c>
      <c r="G348" s="1" t="s">
        <v>1274</v>
      </c>
      <c r="H348" s="1" t="s">
        <v>1275</v>
      </c>
      <c r="I348" s="1" t="s">
        <v>2882</v>
      </c>
      <c r="J348" s="1" t="s">
        <v>1277</v>
      </c>
      <c r="K348" s="1" t="s">
        <v>2882</v>
      </c>
      <c r="L348" s="1" t="s">
        <v>2882</v>
      </c>
      <c r="M348" s="1" t="s">
        <v>1278</v>
      </c>
      <c r="N348" s="1" t="s">
        <v>1278</v>
      </c>
      <c r="O348" s="1" t="s">
        <v>1279</v>
      </c>
      <c r="P348" s="1" t="s">
        <v>1280</v>
      </c>
      <c r="Q348" s="1" t="s">
        <v>1281</v>
      </c>
      <c r="R348" s="1" t="s">
        <v>2883</v>
      </c>
      <c r="S348" s="1" t="s">
        <v>1283</v>
      </c>
      <c r="T348" s="1" t="s">
        <v>1284</v>
      </c>
      <c r="U348" s="1" t="s">
        <v>1285</v>
      </c>
      <c r="V348" s="1" t="s">
        <v>1286</v>
      </c>
    </row>
    <row r="349" s="1" customFormat="1" spans="1:22">
      <c r="A349" s="3">
        <v>999225893504168</v>
      </c>
      <c r="B349" s="1" t="s">
        <v>2473</v>
      </c>
      <c r="C349" s="1" t="s">
        <v>2884</v>
      </c>
      <c r="D349" s="1" t="s">
        <v>2326</v>
      </c>
      <c r="E349" s="1" t="s">
        <v>2885</v>
      </c>
      <c r="F349" s="1" t="s">
        <v>1292</v>
      </c>
      <c r="G349" s="1" t="s">
        <v>1325</v>
      </c>
      <c r="H349" s="1" t="s">
        <v>1275</v>
      </c>
      <c r="I349" s="1" t="s">
        <v>2760</v>
      </c>
      <c r="J349" s="1" t="s">
        <v>1277</v>
      </c>
      <c r="K349" s="1" t="s">
        <v>2760</v>
      </c>
      <c r="L349" s="1" t="s">
        <v>2760</v>
      </c>
      <c r="M349" s="1" t="s">
        <v>1278</v>
      </c>
      <c r="N349" s="1" t="s">
        <v>1278</v>
      </c>
      <c r="O349" s="1" t="s">
        <v>1279</v>
      </c>
      <c r="P349" s="1" t="s">
        <v>1280</v>
      </c>
      <c r="Q349" s="1" t="s">
        <v>1281</v>
      </c>
      <c r="R349" s="1" t="s">
        <v>2886</v>
      </c>
      <c r="S349" s="1" t="s">
        <v>1283</v>
      </c>
      <c r="T349" s="1" t="s">
        <v>1284</v>
      </c>
      <c r="U349" s="1" t="s">
        <v>1285</v>
      </c>
      <c r="V349" s="1" t="s">
        <v>1338</v>
      </c>
    </row>
    <row r="350" s="1" customFormat="1" spans="1:22">
      <c r="A350" s="3">
        <v>999225893929754</v>
      </c>
      <c r="B350" s="1" t="s">
        <v>2473</v>
      </c>
      <c r="C350" s="1" t="s">
        <v>2887</v>
      </c>
      <c r="D350" s="1" t="s">
        <v>2888</v>
      </c>
      <c r="E350" s="1" t="s">
        <v>2889</v>
      </c>
      <c r="F350" s="1" t="s">
        <v>1273</v>
      </c>
      <c r="G350" s="1" t="s">
        <v>1274</v>
      </c>
      <c r="H350" s="1" t="s">
        <v>1275</v>
      </c>
      <c r="I350" s="1" t="s">
        <v>2890</v>
      </c>
      <c r="J350" s="1" t="s">
        <v>1277</v>
      </c>
      <c r="K350" s="1" t="s">
        <v>2890</v>
      </c>
      <c r="L350" s="1" t="s">
        <v>2890</v>
      </c>
      <c r="M350" s="1" t="s">
        <v>1278</v>
      </c>
      <c r="N350" s="1" t="s">
        <v>1278</v>
      </c>
      <c r="O350" s="1" t="s">
        <v>1279</v>
      </c>
      <c r="P350" s="1" t="s">
        <v>1280</v>
      </c>
      <c r="Q350" s="1" t="s">
        <v>1281</v>
      </c>
      <c r="R350" s="1" t="s">
        <v>2891</v>
      </c>
      <c r="S350" s="1" t="s">
        <v>1283</v>
      </c>
      <c r="T350" s="1" t="s">
        <v>1284</v>
      </c>
      <c r="U350" s="1" t="s">
        <v>1285</v>
      </c>
      <c r="V350" s="1" t="s">
        <v>1338</v>
      </c>
    </row>
    <row r="351" s="1" customFormat="1" spans="1:22">
      <c r="A351" s="3">
        <v>999225893957386</v>
      </c>
      <c r="B351" s="1" t="s">
        <v>2473</v>
      </c>
      <c r="C351" s="1" t="s">
        <v>2892</v>
      </c>
      <c r="D351" s="1" t="s">
        <v>2888</v>
      </c>
      <c r="E351" s="1" t="s">
        <v>2893</v>
      </c>
      <c r="F351" s="1" t="s">
        <v>1273</v>
      </c>
      <c r="G351" s="1" t="s">
        <v>1274</v>
      </c>
      <c r="H351" s="1" t="s">
        <v>1275</v>
      </c>
      <c r="I351" s="1" t="s">
        <v>2890</v>
      </c>
      <c r="J351" s="1" t="s">
        <v>1277</v>
      </c>
      <c r="K351" s="1" t="s">
        <v>2890</v>
      </c>
      <c r="L351" s="1" t="s">
        <v>2890</v>
      </c>
      <c r="M351" s="1" t="s">
        <v>1278</v>
      </c>
      <c r="N351" s="1" t="s">
        <v>1278</v>
      </c>
      <c r="O351" s="1" t="s">
        <v>1279</v>
      </c>
      <c r="P351" s="1" t="s">
        <v>1280</v>
      </c>
      <c r="Q351" s="1" t="s">
        <v>1281</v>
      </c>
      <c r="R351" s="1" t="s">
        <v>2894</v>
      </c>
      <c r="S351" s="1" t="s">
        <v>1283</v>
      </c>
      <c r="T351" s="1" t="s">
        <v>1284</v>
      </c>
      <c r="U351" s="1" t="s">
        <v>1285</v>
      </c>
      <c r="V351" s="1" t="s">
        <v>1338</v>
      </c>
    </row>
    <row r="352" s="1" customFormat="1" spans="1:22">
      <c r="A352" s="3">
        <v>999225893983135</v>
      </c>
      <c r="B352" s="1" t="s">
        <v>2473</v>
      </c>
      <c r="C352" s="1" t="s">
        <v>2895</v>
      </c>
      <c r="D352" s="1" t="s">
        <v>2888</v>
      </c>
      <c r="E352" s="1" t="s">
        <v>2896</v>
      </c>
      <c r="F352" s="1" t="s">
        <v>1273</v>
      </c>
      <c r="G352" s="1" t="s">
        <v>1274</v>
      </c>
      <c r="H352" s="1" t="s">
        <v>1275</v>
      </c>
      <c r="I352" s="1" t="s">
        <v>2890</v>
      </c>
      <c r="J352" s="1" t="s">
        <v>1277</v>
      </c>
      <c r="K352" s="1" t="s">
        <v>2890</v>
      </c>
      <c r="L352" s="1" t="s">
        <v>2890</v>
      </c>
      <c r="M352" s="1" t="s">
        <v>1278</v>
      </c>
      <c r="N352" s="1" t="s">
        <v>1278</v>
      </c>
      <c r="O352" s="1" t="s">
        <v>1279</v>
      </c>
      <c r="P352" s="1" t="s">
        <v>1280</v>
      </c>
      <c r="Q352" s="1" t="s">
        <v>1281</v>
      </c>
      <c r="R352" s="1" t="s">
        <v>2897</v>
      </c>
      <c r="S352" s="1" t="s">
        <v>1283</v>
      </c>
      <c r="T352" s="1" t="s">
        <v>1284</v>
      </c>
      <c r="U352" s="1" t="s">
        <v>1285</v>
      </c>
      <c r="V352" s="1" t="s">
        <v>1338</v>
      </c>
    </row>
    <row r="353" s="1" customFormat="1" spans="1:22">
      <c r="A353" s="3">
        <v>999225894075954</v>
      </c>
      <c r="B353" s="1" t="s">
        <v>2473</v>
      </c>
      <c r="C353" s="1" t="s">
        <v>2898</v>
      </c>
      <c r="D353" s="1" t="s">
        <v>2888</v>
      </c>
      <c r="E353" s="1" t="s">
        <v>2899</v>
      </c>
      <c r="F353" s="1" t="s">
        <v>1273</v>
      </c>
      <c r="G353" s="1" t="s">
        <v>1274</v>
      </c>
      <c r="H353" s="1" t="s">
        <v>1275</v>
      </c>
      <c r="I353" s="1" t="s">
        <v>2890</v>
      </c>
      <c r="J353" s="1" t="s">
        <v>1277</v>
      </c>
      <c r="K353" s="1" t="s">
        <v>2890</v>
      </c>
      <c r="L353" s="1" t="s">
        <v>2890</v>
      </c>
      <c r="M353" s="1" t="s">
        <v>1278</v>
      </c>
      <c r="N353" s="1" t="s">
        <v>1278</v>
      </c>
      <c r="O353" s="1" t="s">
        <v>1279</v>
      </c>
      <c r="P353" s="1" t="s">
        <v>1280</v>
      </c>
      <c r="Q353" s="1" t="s">
        <v>1281</v>
      </c>
      <c r="R353" s="1" t="s">
        <v>2900</v>
      </c>
      <c r="S353" s="1" t="s">
        <v>1283</v>
      </c>
      <c r="T353" s="1" t="s">
        <v>1284</v>
      </c>
      <c r="U353" s="1" t="s">
        <v>1285</v>
      </c>
      <c r="V353" s="1" t="s">
        <v>1338</v>
      </c>
    </row>
    <row r="354" s="1" customFormat="1" spans="1:22">
      <c r="A354" s="3">
        <v>25894089977</v>
      </c>
      <c r="B354" s="1" t="s">
        <v>2473</v>
      </c>
      <c r="C354" s="1" t="s">
        <v>2901</v>
      </c>
      <c r="D354" s="1" t="s">
        <v>2902</v>
      </c>
      <c r="E354" s="1" t="s">
        <v>2903</v>
      </c>
      <c r="F354" s="1" t="s">
        <v>1292</v>
      </c>
      <c r="G354" s="1" t="s">
        <v>1274</v>
      </c>
      <c r="H354" s="1" t="s">
        <v>1275</v>
      </c>
      <c r="I354" s="1" t="s">
        <v>2904</v>
      </c>
      <c r="J354" s="1" t="s">
        <v>1277</v>
      </c>
      <c r="K354" s="1" t="s">
        <v>2904</v>
      </c>
      <c r="L354" s="1" t="s">
        <v>2904</v>
      </c>
      <c r="M354" s="1" t="s">
        <v>1278</v>
      </c>
      <c r="N354" s="1" t="s">
        <v>1278</v>
      </c>
      <c r="O354" s="1" t="s">
        <v>1279</v>
      </c>
      <c r="P354" s="1" t="s">
        <v>1280</v>
      </c>
      <c r="Q354" s="1" t="s">
        <v>1281</v>
      </c>
      <c r="R354" s="1" t="s">
        <v>2905</v>
      </c>
      <c r="S354" s="1" t="s">
        <v>1283</v>
      </c>
      <c r="T354" s="1" t="s">
        <v>1284</v>
      </c>
      <c r="U354" s="1" t="s">
        <v>1285</v>
      </c>
      <c r="V354" s="1" t="s">
        <v>1286</v>
      </c>
    </row>
    <row r="355" s="1" customFormat="1" spans="1:22">
      <c r="A355" s="3">
        <v>25894089981</v>
      </c>
      <c r="B355" s="1" t="s">
        <v>2473</v>
      </c>
      <c r="C355" s="1" t="s">
        <v>2906</v>
      </c>
      <c r="D355" s="1" t="s">
        <v>2902</v>
      </c>
      <c r="E355" s="1" t="s">
        <v>2907</v>
      </c>
      <c r="F355" s="1" t="s">
        <v>1292</v>
      </c>
      <c r="G355" s="1" t="s">
        <v>1274</v>
      </c>
      <c r="H355" s="1" t="s">
        <v>1275</v>
      </c>
      <c r="I355" s="1" t="s">
        <v>2908</v>
      </c>
      <c r="J355" s="1" t="s">
        <v>1277</v>
      </c>
      <c r="K355" s="1" t="s">
        <v>2908</v>
      </c>
      <c r="L355" s="1" t="s">
        <v>2908</v>
      </c>
      <c r="M355" s="1" t="s">
        <v>1278</v>
      </c>
      <c r="N355" s="1" t="s">
        <v>1278</v>
      </c>
      <c r="O355" s="1" t="s">
        <v>1279</v>
      </c>
      <c r="P355" s="1" t="s">
        <v>1280</v>
      </c>
      <c r="Q355" s="1" t="s">
        <v>1281</v>
      </c>
      <c r="R355" s="1" t="s">
        <v>2909</v>
      </c>
      <c r="S355" s="1" t="s">
        <v>1283</v>
      </c>
      <c r="T355" s="1" t="s">
        <v>1284</v>
      </c>
      <c r="U355" s="1" t="s">
        <v>1285</v>
      </c>
      <c r="V355" s="1" t="s">
        <v>1286</v>
      </c>
    </row>
    <row r="356" s="1" customFormat="1" spans="1:22">
      <c r="A356" s="3">
        <v>999225894529044</v>
      </c>
      <c r="B356" s="1" t="s">
        <v>2473</v>
      </c>
      <c r="C356" s="1" t="s">
        <v>2910</v>
      </c>
      <c r="D356" s="1" t="s">
        <v>1756</v>
      </c>
      <c r="E356" s="1" t="s">
        <v>2911</v>
      </c>
      <c r="F356" s="1" t="s">
        <v>1325</v>
      </c>
      <c r="G356" s="1" t="s">
        <v>1274</v>
      </c>
      <c r="H356" s="1" t="s">
        <v>1275</v>
      </c>
      <c r="I356" s="1" t="s">
        <v>2257</v>
      </c>
      <c r="J356" s="1" t="s">
        <v>1277</v>
      </c>
      <c r="K356" s="1" t="s">
        <v>2257</v>
      </c>
      <c r="L356" s="1" t="s">
        <v>2257</v>
      </c>
      <c r="M356" s="1" t="s">
        <v>1278</v>
      </c>
      <c r="N356" s="1" t="s">
        <v>1278</v>
      </c>
      <c r="O356" s="1" t="s">
        <v>1279</v>
      </c>
      <c r="P356" s="1" t="s">
        <v>1280</v>
      </c>
      <c r="Q356" s="1" t="s">
        <v>1281</v>
      </c>
      <c r="R356" s="1" t="s">
        <v>2912</v>
      </c>
      <c r="S356" s="1" t="s">
        <v>1283</v>
      </c>
      <c r="T356" s="1" t="s">
        <v>1284</v>
      </c>
      <c r="U356" s="1" t="s">
        <v>1285</v>
      </c>
      <c r="V356" s="1" t="s">
        <v>1760</v>
      </c>
    </row>
    <row r="357" s="1" customFormat="1" spans="1:22">
      <c r="A357" s="3">
        <v>999225903615688</v>
      </c>
      <c r="B357" s="1" t="s">
        <v>2473</v>
      </c>
      <c r="C357" s="1" t="s">
        <v>2913</v>
      </c>
      <c r="D357" s="1" t="s">
        <v>2650</v>
      </c>
      <c r="E357" s="1" t="s">
        <v>2914</v>
      </c>
      <c r="F357" s="1" t="s">
        <v>1291</v>
      </c>
      <c r="G357" s="1" t="s">
        <v>1325</v>
      </c>
      <c r="H357" s="1" t="s">
        <v>1275</v>
      </c>
      <c r="I357" s="1" t="s">
        <v>1511</v>
      </c>
      <c r="J357" s="1" t="s">
        <v>1277</v>
      </c>
      <c r="K357" s="1" t="s">
        <v>1511</v>
      </c>
      <c r="L357" s="1" t="s">
        <v>1511</v>
      </c>
      <c r="M357" s="1" t="s">
        <v>1278</v>
      </c>
      <c r="N357" s="1" t="s">
        <v>1278</v>
      </c>
      <c r="O357" s="1" t="s">
        <v>1279</v>
      </c>
      <c r="P357" s="1" t="s">
        <v>1280</v>
      </c>
      <c r="Q357" s="1" t="s">
        <v>1281</v>
      </c>
      <c r="R357" s="1" t="s">
        <v>2915</v>
      </c>
      <c r="S357" s="1" t="s">
        <v>1283</v>
      </c>
      <c r="T357" s="1" t="s">
        <v>1284</v>
      </c>
      <c r="U357" s="1" t="s">
        <v>1285</v>
      </c>
      <c r="V357" s="1" t="s">
        <v>1338</v>
      </c>
    </row>
    <row r="358" s="1" customFormat="1" spans="1:22">
      <c r="A358" s="3">
        <v>999225903826358</v>
      </c>
      <c r="B358" s="1" t="s">
        <v>2473</v>
      </c>
      <c r="C358" s="1" t="s">
        <v>2916</v>
      </c>
      <c r="D358" s="1" t="s">
        <v>2917</v>
      </c>
      <c r="E358" s="1" t="s">
        <v>2918</v>
      </c>
      <c r="F358" s="1" t="s">
        <v>1291</v>
      </c>
      <c r="G358" s="1" t="s">
        <v>1274</v>
      </c>
      <c r="H358" s="1" t="s">
        <v>1275</v>
      </c>
      <c r="I358" s="1" t="s">
        <v>2361</v>
      </c>
      <c r="J358" s="1" t="s">
        <v>1277</v>
      </c>
      <c r="K358" s="1" t="s">
        <v>2361</v>
      </c>
      <c r="L358" s="1" t="s">
        <v>2361</v>
      </c>
      <c r="M358" s="1" t="s">
        <v>1278</v>
      </c>
      <c r="N358" s="1" t="s">
        <v>1278</v>
      </c>
      <c r="O358" s="1" t="s">
        <v>1279</v>
      </c>
      <c r="P358" s="1" t="s">
        <v>1280</v>
      </c>
      <c r="Q358" s="1" t="s">
        <v>1281</v>
      </c>
      <c r="R358" s="1" t="s">
        <v>2919</v>
      </c>
      <c r="S358" s="1" t="s">
        <v>1283</v>
      </c>
      <c r="T358" s="1" t="s">
        <v>1284</v>
      </c>
      <c r="U358" s="1" t="s">
        <v>1285</v>
      </c>
      <c r="V358" s="1" t="s">
        <v>1286</v>
      </c>
    </row>
    <row r="359" s="1" customFormat="1" spans="1:22">
      <c r="A359" s="3">
        <v>999225906687308</v>
      </c>
      <c r="B359" s="1" t="s">
        <v>2473</v>
      </c>
      <c r="C359" s="1" t="s">
        <v>2920</v>
      </c>
      <c r="D359" s="1" t="s">
        <v>2921</v>
      </c>
      <c r="E359" s="1" t="s">
        <v>2922</v>
      </c>
      <c r="F359" s="1" t="s">
        <v>1273</v>
      </c>
      <c r="G359" s="1" t="s">
        <v>1325</v>
      </c>
      <c r="H359" s="1" t="s">
        <v>1275</v>
      </c>
      <c r="I359" s="1" t="s">
        <v>2923</v>
      </c>
      <c r="J359" s="1" t="s">
        <v>1277</v>
      </c>
      <c r="K359" s="1" t="s">
        <v>2923</v>
      </c>
      <c r="L359" s="1" t="s">
        <v>2923</v>
      </c>
      <c r="M359" s="1" t="s">
        <v>1278</v>
      </c>
      <c r="N359" s="1" t="s">
        <v>1278</v>
      </c>
      <c r="O359" s="1" t="s">
        <v>1279</v>
      </c>
      <c r="P359" s="1" t="s">
        <v>1280</v>
      </c>
      <c r="Q359" s="1" t="s">
        <v>1281</v>
      </c>
      <c r="R359" s="1" t="s">
        <v>2924</v>
      </c>
      <c r="S359" s="1" t="s">
        <v>1283</v>
      </c>
      <c r="T359" s="1" t="s">
        <v>1284</v>
      </c>
      <c r="U359" s="1" t="s">
        <v>1285</v>
      </c>
      <c r="V359" s="1" t="s">
        <v>1338</v>
      </c>
    </row>
    <row r="360" s="1" customFormat="1" spans="1:22">
      <c r="A360" s="3">
        <v>999225906984193</v>
      </c>
      <c r="B360" s="1" t="s">
        <v>2473</v>
      </c>
      <c r="C360" s="1" t="s">
        <v>2925</v>
      </c>
      <c r="D360" s="1" t="s">
        <v>2455</v>
      </c>
      <c r="E360" s="1" t="s">
        <v>2926</v>
      </c>
      <c r="F360" s="1" t="s">
        <v>1273</v>
      </c>
      <c r="G360" s="1" t="s">
        <v>1274</v>
      </c>
      <c r="H360" s="1" t="s">
        <v>1275</v>
      </c>
      <c r="I360" s="1" t="s">
        <v>2927</v>
      </c>
      <c r="J360" s="1" t="s">
        <v>1277</v>
      </c>
      <c r="K360" s="1" t="s">
        <v>2927</v>
      </c>
      <c r="L360" s="1" t="s">
        <v>2927</v>
      </c>
      <c r="M360" s="1" t="s">
        <v>1278</v>
      </c>
      <c r="N360" s="1" t="s">
        <v>1278</v>
      </c>
      <c r="O360" s="1" t="s">
        <v>1279</v>
      </c>
      <c r="P360" s="1" t="s">
        <v>1280</v>
      </c>
      <c r="Q360" s="1" t="s">
        <v>1281</v>
      </c>
      <c r="R360" s="1" t="s">
        <v>2928</v>
      </c>
      <c r="S360" s="1" t="s">
        <v>1283</v>
      </c>
      <c r="T360" s="1" t="s">
        <v>1284</v>
      </c>
      <c r="U360" s="1" t="s">
        <v>1285</v>
      </c>
      <c r="V360" s="1" t="s">
        <v>1338</v>
      </c>
    </row>
    <row r="361" s="1" customFormat="1" spans="1:22">
      <c r="A361" s="3">
        <v>999225908212463</v>
      </c>
      <c r="B361" s="1" t="s">
        <v>2473</v>
      </c>
      <c r="C361" s="1" t="s">
        <v>2929</v>
      </c>
      <c r="D361" s="1" t="s">
        <v>1354</v>
      </c>
      <c r="E361" s="1" t="s">
        <v>2930</v>
      </c>
      <c r="F361" s="1" t="s">
        <v>1291</v>
      </c>
      <c r="G361" s="1" t="s">
        <v>1274</v>
      </c>
      <c r="H361" s="1" t="s">
        <v>1275</v>
      </c>
      <c r="I361" s="1" t="s">
        <v>2931</v>
      </c>
      <c r="J361" s="1" t="s">
        <v>1277</v>
      </c>
      <c r="K361" s="1" t="s">
        <v>2931</v>
      </c>
      <c r="L361" s="1" t="s">
        <v>2931</v>
      </c>
      <c r="M361" s="1" t="s">
        <v>1278</v>
      </c>
      <c r="N361" s="1" t="s">
        <v>1278</v>
      </c>
      <c r="O361" s="1" t="s">
        <v>1279</v>
      </c>
      <c r="P361" s="1" t="s">
        <v>1280</v>
      </c>
      <c r="Q361" s="1" t="s">
        <v>1281</v>
      </c>
      <c r="R361" s="1" t="s">
        <v>2932</v>
      </c>
      <c r="S361" s="1" t="s">
        <v>1283</v>
      </c>
      <c r="T361" s="1" t="s">
        <v>1284</v>
      </c>
      <c r="U361" s="1" t="s">
        <v>1285</v>
      </c>
      <c r="V361" s="1" t="s">
        <v>1286</v>
      </c>
    </row>
    <row r="362" s="1" customFormat="1" spans="1:22">
      <c r="A362" s="3">
        <v>999225913029019</v>
      </c>
      <c r="B362" s="1" t="s">
        <v>2473</v>
      </c>
      <c r="C362" s="1" t="s">
        <v>2933</v>
      </c>
      <c r="D362" s="1" t="s">
        <v>2934</v>
      </c>
      <c r="E362" s="1" t="s">
        <v>2935</v>
      </c>
      <c r="F362" s="1" t="s">
        <v>1273</v>
      </c>
      <c r="G362" s="1" t="s">
        <v>1325</v>
      </c>
      <c r="H362" s="1" t="s">
        <v>1275</v>
      </c>
      <c r="I362" s="1" t="s">
        <v>2936</v>
      </c>
      <c r="J362" s="1" t="s">
        <v>1277</v>
      </c>
      <c r="K362" s="1" t="s">
        <v>2936</v>
      </c>
      <c r="L362" s="1" t="s">
        <v>2936</v>
      </c>
      <c r="M362" s="1" t="s">
        <v>1278</v>
      </c>
      <c r="N362" s="1" t="s">
        <v>1278</v>
      </c>
      <c r="O362" s="1" t="s">
        <v>1279</v>
      </c>
      <c r="P362" s="1" t="s">
        <v>1280</v>
      </c>
      <c r="Q362" s="1" t="s">
        <v>1281</v>
      </c>
      <c r="R362" s="1" t="s">
        <v>2937</v>
      </c>
      <c r="S362" s="1" t="s">
        <v>1283</v>
      </c>
      <c r="T362" s="1" t="s">
        <v>1284</v>
      </c>
      <c r="U362" s="1" t="s">
        <v>1285</v>
      </c>
      <c r="V362" s="1" t="s">
        <v>1286</v>
      </c>
    </row>
    <row r="363" s="1" customFormat="1" spans="1:22">
      <c r="A363" s="3">
        <v>999225914045582</v>
      </c>
      <c r="B363" s="1" t="s">
        <v>2473</v>
      </c>
      <c r="C363" s="1" t="s">
        <v>2938</v>
      </c>
      <c r="D363" s="1" t="s">
        <v>2939</v>
      </c>
      <c r="E363" s="1" t="s">
        <v>2940</v>
      </c>
      <c r="F363" s="1" t="s">
        <v>1273</v>
      </c>
      <c r="G363" s="1" t="s">
        <v>1325</v>
      </c>
      <c r="H363" s="1" t="s">
        <v>1275</v>
      </c>
      <c r="I363" s="1" t="s">
        <v>2448</v>
      </c>
      <c r="J363" s="1" t="s">
        <v>1277</v>
      </c>
      <c r="K363" s="1" t="s">
        <v>2448</v>
      </c>
      <c r="L363" s="1" t="s">
        <v>2448</v>
      </c>
      <c r="M363" s="1" t="s">
        <v>1278</v>
      </c>
      <c r="N363" s="1" t="s">
        <v>1278</v>
      </c>
      <c r="O363" s="1" t="s">
        <v>1279</v>
      </c>
      <c r="P363" s="1" t="s">
        <v>1280</v>
      </c>
      <c r="Q363" s="1" t="s">
        <v>1281</v>
      </c>
      <c r="R363" s="1" t="s">
        <v>2941</v>
      </c>
      <c r="S363" s="1" t="s">
        <v>1283</v>
      </c>
      <c r="T363" s="1" t="s">
        <v>1284</v>
      </c>
      <c r="U363" s="1" t="s">
        <v>1285</v>
      </c>
      <c r="V363" s="1" t="s">
        <v>1286</v>
      </c>
    </row>
    <row r="364" s="1" customFormat="1" spans="1:22">
      <c r="A364" s="3">
        <v>999225914221917</v>
      </c>
      <c r="B364" s="1" t="s">
        <v>2473</v>
      </c>
      <c r="C364" s="1" t="s">
        <v>2942</v>
      </c>
      <c r="D364" s="1" t="s">
        <v>2943</v>
      </c>
      <c r="E364" s="1" t="s">
        <v>2944</v>
      </c>
      <c r="F364" s="1" t="s">
        <v>1291</v>
      </c>
      <c r="G364" s="1" t="s">
        <v>1325</v>
      </c>
      <c r="H364" s="1" t="s">
        <v>1275</v>
      </c>
      <c r="I364" s="1" t="s">
        <v>2945</v>
      </c>
      <c r="J364" s="1" t="s">
        <v>1277</v>
      </c>
      <c r="K364" s="1" t="s">
        <v>2945</v>
      </c>
      <c r="L364" s="1" t="s">
        <v>2945</v>
      </c>
      <c r="M364" s="1" t="s">
        <v>1278</v>
      </c>
      <c r="N364" s="1" t="s">
        <v>1278</v>
      </c>
      <c r="O364" s="1" t="s">
        <v>1279</v>
      </c>
      <c r="P364" s="1" t="s">
        <v>1280</v>
      </c>
      <c r="Q364" s="1" t="s">
        <v>1281</v>
      </c>
      <c r="R364" s="1" t="s">
        <v>2946</v>
      </c>
      <c r="S364" s="1" t="s">
        <v>1283</v>
      </c>
      <c r="T364" s="1" t="s">
        <v>1284</v>
      </c>
      <c r="U364" s="1" t="s">
        <v>1285</v>
      </c>
      <c r="V364" s="1" t="s">
        <v>1393</v>
      </c>
    </row>
    <row r="365" s="1" customFormat="1" spans="1:22">
      <c r="A365" s="3">
        <v>999225915710923</v>
      </c>
      <c r="B365" s="1" t="s">
        <v>1526</v>
      </c>
      <c r="C365" s="1" t="s">
        <v>2947</v>
      </c>
      <c r="D365" s="1" t="s">
        <v>2948</v>
      </c>
      <c r="E365" s="1" t="s">
        <v>2949</v>
      </c>
      <c r="F365" s="1" t="s">
        <v>1292</v>
      </c>
      <c r="G365" s="1" t="s">
        <v>1325</v>
      </c>
      <c r="H365" s="1" t="s">
        <v>1275</v>
      </c>
      <c r="I365" s="1" t="s">
        <v>2950</v>
      </c>
      <c r="J365" s="1" t="s">
        <v>1277</v>
      </c>
      <c r="K365" s="1" t="s">
        <v>2950</v>
      </c>
      <c r="L365" s="1" t="s">
        <v>2950</v>
      </c>
      <c r="M365" s="1" t="s">
        <v>1278</v>
      </c>
      <c r="N365" s="1" t="s">
        <v>1278</v>
      </c>
      <c r="O365" s="1" t="s">
        <v>1279</v>
      </c>
      <c r="P365" s="1" t="s">
        <v>1280</v>
      </c>
      <c r="Q365" s="1" t="s">
        <v>1281</v>
      </c>
      <c r="R365" s="1" t="s">
        <v>2951</v>
      </c>
      <c r="S365" s="1" t="s">
        <v>1283</v>
      </c>
      <c r="T365" s="1" t="s">
        <v>1284</v>
      </c>
      <c r="U365" s="1" t="s">
        <v>1285</v>
      </c>
      <c r="V365" s="1" t="s">
        <v>1973</v>
      </c>
    </row>
    <row r="366" s="1" customFormat="1" spans="1:22">
      <c r="A366" s="3">
        <v>999225926628168</v>
      </c>
      <c r="B366" s="1" t="s">
        <v>1526</v>
      </c>
      <c r="C366" s="1" t="s">
        <v>2952</v>
      </c>
      <c r="D366" s="1" t="s">
        <v>2226</v>
      </c>
      <c r="E366" s="1" t="s">
        <v>2953</v>
      </c>
      <c r="F366" s="1" t="s">
        <v>1325</v>
      </c>
      <c r="G366" s="1" t="s">
        <v>1274</v>
      </c>
      <c r="H366" s="1" t="s">
        <v>1275</v>
      </c>
      <c r="I366" s="1" t="s">
        <v>2954</v>
      </c>
      <c r="J366" s="1" t="s">
        <v>1277</v>
      </c>
      <c r="K366" s="1" t="s">
        <v>2954</v>
      </c>
      <c r="L366" s="1" t="s">
        <v>2954</v>
      </c>
      <c r="M366" s="1" t="s">
        <v>1278</v>
      </c>
      <c r="N366" s="1" t="s">
        <v>1278</v>
      </c>
      <c r="O366" s="1" t="s">
        <v>1279</v>
      </c>
      <c r="P366" s="1" t="s">
        <v>1280</v>
      </c>
      <c r="Q366" s="1" t="s">
        <v>1281</v>
      </c>
      <c r="R366" s="1" t="s">
        <v>2955</v>
      </c>
      <c r="S366" s="1" t="s">
        <v>1283</v>
      </c>
      <c r="T366" s="1" t="s">
        <v>1284</v>
      </c>
      <c r="U366" s="1" t="s">
        <v>1285</v>
      </c>
      <c r="V366" s="1" t="s">
        <v>1286</v>
      </c>
    </row>
    <row r="367" s="1" customFormat="1" spans="1:22">
      <c r="A367" s="3">
        <v>999225930508966</v>
      </c>
      <c r="B367" s="1" t="s">
        <v>1526</v>
      </c>
      <c r="C367" s="1" t="s">
        <v>2956</v>
      </c>
      <c r="D367" s="1" t="s">
        <v>2957</v>
      </c>
      <c r="E367" s="1" t="s">
        <v>2958</v>
      </c>
      <c r="F367" s="1" t="s">
        <v>1273</v>
      </c>
      <c r="G367" s="1" t="s">
        <v>1325</v>
      </c>
      <c r="H367" s="1" t="s">
        <v>1275</v>
      </c>
      <c r="I367" s="1" t="s">
        <v>2959</v>
      </c>
      <c r="J367" s="1" t="s">
        <v>1277</v>
      </c>
      <c r="K367" s="1" t="s">
        <v>2959</v>
      </c>
      <c r="L367" s="1" t="s">
        <v>2959</v>
      </c>
      <c r="M367" s="1" t="s">
        <v>1278</v>
      </c>
      <c r="N367" s="1" t="s">
        <v>1278</v>
      </c>
      <c r="O367" s="1" t="s">
        <v>1279</v>
      </c>
      <c r="P367" s="1" t="s">
        <v>1280</v>
      </c>
      <c r="Q367" s="1" t="s">
        <v>1281</v>
      </c>
      <c r="R367" s="1" t="s">
        <v>2960</v>
      </c>
      <c r="S367" s="1" t="s">
        <v>1283</v>
      </c>
      <c r="T367" s="1" t="s">
        <v>1284</v>
      </c>
      <c r="U367" s="1" t="s">
        <v>1285</v>
      </c>
      <c r="V367" s="1" t="s">
        <v>1393</v>
      </c>
    </row>
    <row r="368" s="1" customFormat="1" spans="1:22">
      <c r="A368" s="3">
        <v>999225931482867</v>
      </c>
      <c r="B368" s="1" t="s">
        <v>1526</v>
      </c>
      <c r="C368" s="1" t="s">
        <v>2961</v>
      </c>
      <c r="D368" s="1" t="s">
        <v>2608</v>
      </c>
      <c r="E368" s="1" t="s">
        <v>2962</v>
      </c>
      <c r="F368" s="1" t="s">
        <v>1292</v>
      </c>
      <c r="G368" s="1" t="s">
        <v>1274</v>
      </c>
      <c r="H368" s="1" t="s">
        <v>1275</v>
      </c>
      <c r="I368" s="1" t="s">
        <v>2963</v>
      </c>
      <c r="J368" s="1" t="s">
        <v>1277</v>
      </c>
      <c r="K368" s="1" t="s">
        <v>2963</v>
      </c>
      <c r="L368" s="1" t="s">
        <v>2963</v>
      </c>
      <c r="M368" s="1" t="s">
        <v>1278</v>
      </c>
      <c r="N368" s="1" t="s">
        <v>1278</v>
      </c>
      <c r="O368" s="1" t="s">
        <v>1279</v>
      </c>
      <c r="P368" s="1" t="s">
        <v>1280</v>
      </c>
      <c r="Q368" s="1" t="s">
        <v>1281</v>
      </c>
      <c r="R368" s="1" t="s">
        <v>2964</v>
      </c>
      <c r="S368" s="1" t="s">
        <v>1283</v>
      </c>
      <c r="T368" s="1" t="s">
        <v>1284</v>
      </c>
      <c r="U368" s="1" t="s">
        <v>1285</v>
      </c>
      <c r="V368" s="1" t="s">
        <v>1393</v>
      </c>
    </row>
    <row r="369" s="1" customFormat="1" spans="1:22">
      <c r="A369" s="3">
        <v>999225933371014</v>
      </c>
      <c r="B369" s="1" t="s">
        <v>1526</v>
      </c>
      <c r="C369" s="1" t="s">
        <v>2965</v>
      </c>
      <c r="D369" s="1" t="s">
        <v>2966</v>
      </c>
      <c r="E369" s="1" t="s">
        <v>2967</v>
      </c>
      <c r="F369" s="1" t="s">
        <v>1273</v>
      </c>
      <c r="G369" s="1" t="s">
        <v>1325</v>
      </c>
      <c r="H369" s="1" t="s">
        <v>1275</v>
      </c>
      <c r="I369" s="1" t="s">
        <v>2968</v>
      </c>
      <c r="J369" s="1" t="s">
        <v>1277</v>
      </c>
      <c r="K369" s="1" t="s">
        <v>2968</v>
      </c>
      <c r="L369" s="1" t="s">
        <v>2968</v>
      </c>
      <c r="M369" s="1" t="s">
        <v>1278</v>
      </c>
      <c r="N369" s="1" t="s">
        <v>1278</v>
      </c>
      <c r="O369" s="1" t="s">
        <v>1279</v>
      </c>
      <c r="P369" s="1" t="s">
        <v>1280</v>
      </c>
      <c r="Q369" s="1" t="s">
        <v>1281</v>
      </c>
      <c r="R369" s="1" t="s">
        <v>2969</v>
      </c>
      <c r="S369" s="1" t="s">
        <v>1283</v>
      </c>
      <c r="T369" s="1" t="s">
        <v>1284</v>
      </c>
      <c r="U369" s="1" t="s">
        <v>1285</v>
      </c>
      <c r="V369" s="1" t="s">
        <v>1393</v>
      </c>
    </row>
    <row r="370" s="1" customFormat="1" spans="1:22">
      <c r="A370" s="3">
        <v>999225934369744</v>
      </c>
      <c r="B370" s="1" t="s">
        <v>1526</v>
      </c>
      <c r="C370" s="1" t="s">
        <v>2970</v>
      </c>
      <c r="D370" s="1" t="s">
        <v>2971</v>
      </c>
      <c r="E370" s="1" t="s">
        <v>2972</v>
      </c>
      <c r="F370" s="1" t="s">
        <v>1273</v>
      </c>
      <c r="G370" s="1" t="s">
        <v>1325</v>
      </c>
      <c r="H370" s="1" t="s">
        <v>1275</v>
      </c>
      <c r="I370" s="1" t="s">
        <v>2973</v>
      </c>
      <c r="J370" s="1" t="s">
        <v>1277</v>
      </c>
      <c r="K370" s="1" t="s">
        <v>2973</v>
      </c>
      <c r="L370" s="1" t="s">
        <v>2973</v>
      </c>
      <c r="M370" s="1" t="s">
        <v>1278</v>
      </c>
      <c r="N370" s="1" t="s">
        <v>1278</v>
      </c>
      <c r="O370" s="1" t="s">
        <v>1279</v>
      </c>
      <c r="P370" s="1" t="s">
        <v>1280</v>
      </c>
      <c r="Q370" s="1" t="s">
        <v>1281</v>
      </c>
      <c r="R370" s="1" t="s">
        <v>2974</v>
      </c>
      <c r="S370" s="1" t="s">
        <v>1283</v>
      </c>
      <c r="T370" s="1" t="s">
        <v>1284</v>
      </c>
      <c r="U370" s="1" t="s">
        <v>1285</v>
      </c>
      <c r="V370" s="1" t="s">
        <v>1338</v>
      </c>
    </row>
    <row r="371" s="1" customFormat="1" spans="1:22">
      <c r="A371" s="3">
        <v>999225934686936</v>
      </c>
      <c r="B371" s="1" t="s">
        <v>1526</v>
      </c>
      <c r="C371" s="1" t="s">
        <v>2975</v>
      </c>
      <c r="D371" s="1" t="s">
        <v>1898</v>
      </c>
      <c r="E371" s="1" t="s">
        <v>2976</v>
      </c>
      <c r="F371" s="1" t="s">
        <v>1325</v>
      </c>
      <c r="G371" s="1" t="s">
        <v>1274</v>
      </c>
      <c r="H371" s="1" t="s">
        <v>1275</v>
      </c>
      <c r="I371" s="1" t="s">
        <v>2977</v>
      </c>
      <c r="J371" s="1" t="s">
        <v>1277</v>
      </c>
      <c r="K371" s="1" t="s">
        <v>2977</v>
      </c>
      <c r="L371" s="1" t="s">
        <v>2977</v>
      </c>
      <c r="M371" s="1" t="s">
        <v>1278</v>
      </c>
      <c r="N371" s="1" t="s">
        <v>1278</v>
      </c>
      <c r="O371" s="1" t="s">
        <v>1279</v>
      </c>
      <c r="P371" s="1" t="s">
        <v>1280</v>
      </c>
      <c r="Q371" s="1" t="s">
        <v>1281</v>
      </c>
      <c r="R371" s="1" t="s">
        <v>2978</v>
      </c>
      <c r="S371" s="1" t="s">
        <v>1283</v>
      </c>
      <c r="T371" s="1" t="s">
        <v>1284</v>
      </c>
      <c r="U371" s="1" t="s">
        <v>1285</v>
      </c>
      <c r="V371" s="1" t="s">
        <v>1760</v>
      </c>
    </row>
    <row r="372" s="1" customFormat="1" spans="1:22">
      <c r="A372" s="3">
        <v>999225936036767</v>
      </c>
      <c r="B372" s="1" t="s">
        <v>1526</v>
      </c>
      <c r="C372" s="1" t="s">
        <v>2979</v>
      </c>
      <c r="D372" s="1" t="s">
        <v>2902</v>
      </c>
      <c r="E372" s="1" t="s">
        <v>2980</v>
      </c>
      <c r="F372" s="1" t="s">
        <v>1273</v>
      </c>
      <c r="G372" s="1" t="s">
        <v>1325</v>
      </c>
      <c r="H372" s="1" t="s">
        <v>1275</v>
      </c>
      <c r="I372" s="1" t="s">
        <v>2981</v>
      </c>
      <c r="J372" s="1" t="s">
        <v>1277</v>
      </c>
      <c r="K372" s="1" t="s">
        <v>2981</v>
      </c>
      <c r="L372" s="1" t="s">
        <v>2981</v>
      </c>
      <c r="M372" s="1" t="s">
        <v>1278</v>
      </c>
      <c r="N372" s="1" t="s">
        <v>1278</v>
      </c>
      <c r="O372" s="1" t="s">
        <v>1279</v>
      </c>
      <c r="P372" s="1" t="s">
        <v>1280</v>
      </c>
      <c r="Q372" s="1" t="s">
        <v>1281</v>
      </c>
      <c r="R372" s="1" t="s">
        <v>2982</v>
      </c>
      <c r="S372" s="1" t="s">
        <v>1283</v>
      </c>
      <c r="T372" s="1" t="s">
        <v>1284</v>
      </c>
      <c r="U372" s="1" t="s">
        <v>1285</v>
      </c>
      <c r="V372" s="1" t="s">
        <v>1286</v>
      </c>
    </row>
    <row r="373" s="1" customFormat="1" spans="1:22">
      <c r="A373" s="3">
        <v>999225936466823</v>
      </c>
      <c r="B373" s="1" t="s">
        <v>1526</v>
      </c>
      <c r="C373" s="1" t="s">
        <v>2983</v>
      </c>
      <c r="D373" s="1" t="s">
        <v>2984</v>
      </c>
      <c r="E373" s="1" t="s">
        <v>2985</v>
      </c>
      <c r="F373" s="1" t="s">
        <v>1325</v>
      </c>
      <c r="G373" s="1" t="s">
        <v>1274</v>
      </c>
      <c r="H373" s="1" t="s">
        <v>1275</v>
      </c>
      <c r="I373" s="1" t="s">
        <v>2986</v>
      </c>
      <c r="J373" s="1" t="s">
        <v>1277</v>
      </c>
      <c r="K373" s="1" t="s">
        <v>2986</v>
      </c>
      <c r="L373" s="1" t="s">
        <v>2986</v>
      </c>
      <c r="M373" s="1" t="s">
        <v>1278</v>
      </c>
      <c r="N373" s="1" t="s">
        <v>1278</v>
      </c>
      <c r="O373" s="1" t="s">
        <v>1279</v>
      </c>
      <c r="P373" s="1" t="s">
        <v>1280</v>
      </c>
      <c r="Q373" s="1" t="s">
        <v>1281</v>
      </c>
      <c r="R373" s="1" t="s">
        <v>2987</v>
      </c>
      <c r="S373" s="1" t="s">
        <v>1283</v>
      </c>
      <c r="T373" s="1" t="s">
        <v>1284</v>
      </c>
      <c r="U373" s="1" t="s">
        <v>1285</v>
      </c>
      <c r="V373" s="1" t="s">
        <v>1286</v>
      </c>
    </row>
    <row r="374" s="1" customFormat="1" spans="1:22">
      <c r="A374" s="3">
        <v>999225936859092</v>
      </c>
      <c r="B374" s="1" t="s">
        <v>1526</v>
      </c>
      <c r="C374" s="1" t="s">
        <v>2988</v>
      </c>
      <c r="D374" s="1" t="s">
        <v>2989</v>
      </c>
      <c r="E374" s="1" t="s">
        <v>2990</v>
      </c>
      <c r="F374" s="1" t="s">
        <v>1292</v>
      </c>
      <c r="G374" s="1" t="s">
        <v>1325</v>
      </c>
      <c r="H374" s="1" t="s">
        <v>1275</v>
      </c>
      <c r="I374" s="1" t="s">
        <v>2991</v>
      </c>
      <c r="J374" s="1" t="s">
        <v>1277</v>
      </c>
      <c r="K374" s="1" t="s">
        <v>2991</v>
      </c>
      <c r="L374" s="1" t="s">
        <v>2991</v>
      </c>
      <c r="M374" s="1" t="s">
        <v>1278</v>
      </c>
      <c r="N374" s="1" t="s">
        <v>1278</v>
      </c>
      <c r="O374" s="1" t="s">
        <v>1279</v>
      </c>
      <c r="P374" s="1" t="s">
        <v>1280</v>
      </c>
      <c r="Q374" s="1" t="s">
        <v>1281</v>
      </c>
      <c r="R374" s="1" t="s">
        <v>2992</v>
      </c>
      <c r="S374" s="1" t="s">
        <v>1283</v>
      </c>
      <c r="T374" s="1" t="s">
        <v>1284</v>
      </c>
      <c r="U374" s="1" t="s">
        <v>1285</v>
      </c>
      <c r="V374" s="1" t="s">
        <v>1286</v>
      </c>
    </row>
    <row r="375" s="1" customFormat="1" spans="1:22">
      <c r="A375" s="3">
        <v>999225938051226</v>
      </c>
      <c r="B375" s="1" t="s">
        <v>1526</v>
      </c>
      <c r="C375" s="1" t="s">
        <v>2993</v>
      </c>
      <c r="D375" s="1" t="s">
        <v>1354</v>
      </c>
      <c r="E375" s="1" t="s">
        <v>2994</v>
      </c>
      <c r="F375" s="1" t="s">
        <v>1292</v>
      </c>
      <c r="G375" s="1" t="s">
        <v>1274</v>
      </c>
      <c r="H375" s="1" t="s">
        <v>1275</v>
      </c>
      <c r="I375" s="1" t="s">
        <v>2995</v>
      </c>
      <c r="J375" s="1" t="s">
        <v>1277</v>
      </c>
      <c r="K375" s="1" t="s">
        <v>2995</v>
      </c>
      <c r="L375" s="1" t="s">
        <v>2995</v>
      </c>
      <c r="M375" s="1" t="s">
        <v>1278</v>
      </c>
      <c r="N375" s="1" t="s">
        <v>1278</v>
      </c>
      <c r="O375" s="1" t="s">
        <v>1279</v>
      </c>
      <c r="P375" s="1" t="s">
        <v>1280</v>
      </c>
      <c r="Q375" s="1" t="s">
        <v>1281</v>
      </c>
      <c r="R375" s="1" t="s">
        <v>2996</v>
      </c>
      <c r="S375" s="1" t="s">
        <v>1283</v>
      </c>
      <c r="T375" s="1" t="s">
        <v>1284</v>
      </c>
      <c r="U375" s="1" t="s">
        <v>1285</v>
      </c>
      <c r="V375" s="1" t="s">
        <v>1286</v>
      </c>
    </row>
    <row r="376" s="1" customFormat="1" spans="1:22">
      <c r="A376" s="3">
        <v>999225938182512</v>
      </c>
      <c r="B376" s="1" t="s">
        <v>1526</v>
      </c>
      <c r="C376" s="1" t="s">
        <v>2997</v>
      </c>
      <c r="D376" s="1" t="s">
        <v>2998</v>
      </c>
      <c r="E376" s="1" t="s">
        <v>2999</v>
      </c>
      <c r="F376" s="1" t="s">
        <v>1291</v>
      </c>
      <c r="G376" s="1" t="s">
        <v>1325</v>
      </c>
      <c r="H376" s="1" t="s">
        <v>1275</v>
      </c>
      <c r="I376" s="1" t="s">
        <v>1511</v>
      </c>
      <c r="J376" s="1" t="s">
        <v>1277</v>
      </c>
      <c r="K376" s="1" t="s">
        <v>1511</v>
      </c>
      <c r="L376" s="1" t="s">
        <v>1511</v>
      </c>
      <c r="M376" s="1" t="s">
        <v>1278</v>
      </c>
      <c r="N376" s="1" t="s">
        <v>1278</v>
      </c>
      <c r="O376" s="1" t="s">
        <v>1279</v>
      </c>
      <c r="P376" s="1" t="s">
        <v>1280</v>
      </c>
      <c r="Q376" s="1" t="s">
        <v>1281</v>
      </c>
      <c r="R376" s="1" t="s">
        <v>3000</v>
      </c>
      <c r="S376" s="1" t="s">
        <v>1283</v>
      </c>
      <c r="T376" s="1" t="s">
        <v>1284</v>
      </c>
      <c r="U376" s="1" t="s">
        <v>1285</v>
      </c>
      <c r="V376" s="1" t="s">
        <v>1338</v>
      </c>
    </row>
    <row r="377" s="1" customFormat="1" spans="1:22">
      <c r="A377" s="3">
        <v>999225938337858</v>
      </c>
      <c r="B377" s="1" t="s">
        <v>1526</v>
      </c>
      <c r="C377" s="1" t="s">
        <v>3001</v>
      </c>
      <c r="D377" s="1" t="s">
        <v>1354</v>
      </c>
      <c r="E377" s="1" t="s">
        <v>3002</v>
      </c>
      <c r="F377" s="1" t="s">
        <v>1273</v>
      </c>
      <c r="G377" s="1" t="s">
        <v>1274</v>
      </c>
      <c r="H377" s="1" t="s">
        <v>1275</v>
      </c>
      <c r="I377" s="1" t="s">
        <v>2755</v>
      </c>
      <c r="J377" s="1" t="s">
        <v>1277</v>
      </c>
      <c r="K377" s="1" t="s">
        <v>2755</v>
      </c>
      <c r="L377" s="1" t="s">
        <v>2755</v>
      </c>
      <c r="M377" s="1" t="s">
        <v>1278</v>
      </c>
      <c r="N377" s="1" t="s">
        <v>1278</v>
      </c>
      <c r="O377" s="1" t="s">
        <v>1279</v>
      </c>
      <c r="P377" s="1" t="s">
        <v>1280</v>
      </c>
      <c r="Q377" s="1" t="s">
        <v>1281</v>
      </c>
      <c r="R377" s="1" t="s">
        <v>3003</v>
      </c>
      <c r="S377" s="1" t="s">
        <v>1283</v>
      </c>
      <c r="T377" s="1" t="s">
        <v>1284</v>
      </c>
      <c r="U377" s="1" t="s">
        <v>1285</v>
      </c>
      <c r="V377" s="1" t="s">
        <v>1286</v>
      </c>
    </row>
    <row r="378" s="1" customFormat="1" spans="1:22">
      <c r="A378" s="3">
        <v>999225938345315</v>
      </c>
      <c r="B378" s="1" t="s">
        <v>1526</v>
      </c>
      <c r="C378" s="1" t="s">
        <v>3004</v>
      </c>
      <c r="D378" s="1" t="s">
        <v>1354</v>
      </c>
      <c r="E378" s="1" t="s">
        <v>3005</v>
      </c>
      <c r="F378" s="1" t="s">
        <v>1273</v>
      </c>
      <c r="G378" s="1" t="s">
        <v>1274</v>
      </c>
      <c r="H378" s="1" t="s">
        <v>1275</v>
      </c>
      <c r="I378" s="1" t="s">
        <v>3006</v>
      </c>
      <c r="J378" s="1" t="s">
        <v>1277</v>
      </c>
      <c r="K378" s="1" t="s">
        <v>3006</v>
      </c>
      <c r="L378" s="1" t="s">
        <v>3006</v>
      </c>
      <c r="M378" s="1" t="s">
        <v>1278</v>
      </c>
      <c r="N378" s="1" t="s">
        <v>1278</v>
      </c>
      <c r="O378" s="1" t="s">
        <v>1279</v>
      </c>
      <c r="P378" s="1" t="s">
        <v>1280</v>
      </c>
      <c r="Q378" s="1" t="s">
        <v>1281</v>
      </c>
      <c r="R378" s="1" t="s">
        <v>3007</v>
      </c>
      <c r="S378" s="1" t="s">
        <v>1283</v>
      </c>
      <c r="T378" s="1" t="s">
        <v>1284</v>
      </c>
      <c r="U378" s="1" t="s">
        <v>1285</v>
      </c>
      <c r="V378" s="1" t="s">
        <v>1286</v>
      </c>
    </row>
    <row r="379" s="1" customFormat="1" spans="1:22">
      <c r="A379" s="3">
        <v>999225938772157</v>
      </c>
      <c r="B379" s="1" t="s">
        <v>1526</v>
      </c>
      <c r="C379" s="1" t="s">
        <v>3008</v>
      </c>
      <c r="D379" s="1" t="s">
        <v>2888</v>
      </c>
      <c r="E379" s="1" t="s">
        <v>3009</v>
      </c>
      <c r="F379" s="1" t="s">
        <v>1298</v>
      </c>
      <c r="G379" s="1" t="s">
        <v>1274</v>
      </c>
      <c r="H379" s="1" t="s">
        <v>1275</v>
      </c>
      <c r="I379" s="1" t="s">
        <v>3010</v>
      </c>
      <c r="J379" s="1" t="s">
        <v>1277</v>
      </c>
      <c r="K379" s="1" t="s">
        <v>3010</v>
      </c>
      <c r="L379" s="1" t="s">
        <v>3010</v>
      </c>
      <c r="M379" s="1" t="s">
        <v>1278</v>
      </c>
      <c r="N379" s="1" t="s">
        <v>1278</v>
      </c>
      <c r="O379" s="1" t="s">
        <v>1279</v>
      </c>
      <c r="P379" s="1" t="s">
        <v>1280</v>
      </c>
      <c r="Q379" s="1" t="s">
        <v>1281</v>
      </c>
      <c r="R379" s="1" t="s">
        <v>3011</v>
      </c>
      <c r="S379" s="1" t="s">
        <v>1283</v>
      </c>
      <c r="T379" s="1" t="s">
        <v>1284</v>
      </c>
      <c r="U379" s="1" t="s">
        <v>1285</v>
      </c>
      <c r="V379" s="1" t="s">
        <v>1338</v>
      </c>
    </row>
    <row r="380" s="1" customFormat="1" spans="1:22">
      <c r="A380" s="3">
        <v>999225939052873</v>
      </c>
      <c r="B380" s="1" t="s">
        <v>1526</v>
      </c>
      <c r="C380" s="1" t="s">
        <v>3012</v>
      </c>
      <c r="D380" s="1" t="s">
        <v>2998</v>
      </c>
      <c r="E380" s="1" t="s">
        <v>3013</v>
      </c>
      <c r="F380" s="1" t="s">
        <v>1291</v>
      </c>
      <c r="G380" s="1" t="s">
        <v>1325</v>
      </c>
      <c r="H380" s="1" t="s">
        <v>1275</v>
      </c>
      <c r="I380" s="1" t="s">
        <v>1511</v>
      </c>
      <c r="J380" s="1" t="s">
        <v>1277</v>
      </c>
      <c r="K380" s="1" t="s">
        <v>1511</v>
      </c>
      <c r="L380" s="1" t="s">
        <v>1511</v>
      </c>
      <c r="M380" s="1" t="s">
        <v>1278</v>
      </c>
      <c r="N380" s="1" t="s">
        <v>1278</v>
      </c>
      <c r="O380" s="1" t="s">
        <v>1279</v>
      </c>
      <c r="P380" s="1" t="s">
        <v>1280</v>
      </c>
      <c r="Q380" s="1" t="s">
        <v>1281</v>
      </c>
      <c r="R380" s="1" t="s">
        <v>3014</v>
      </c>
      <c r="S380" s="1" t="s">
        <v>1283</v>
      </c>
      <c r="T380" s="1" t="s">
        <v>1284</v>
      </c>
      <c r="U380" s="1" t="s">
        <v>1285</v>
      </c>
      <c r="V380" s="1" t="s">
        <v>1338</v>
      </c>
    </row>
    <row r="381" s="1" customFormat="1" spans="1:22">
      <c r="A381" s="3">
        <v>999225939188745</v>
      </c>
      <c r="B381" s="1" t="s">
        <v>1526</v>
      </c>
      <c r="C381" s="1" t="s">
        <v>3015</v>
      </c>
      <c r="D381" s="1" t="s">
        <v>3016</v>
      </c>
      <c r="E381" s="1" t="s">
        <v>3017</v>
      </c>
      <c r="F381" s="1" t="s">
        <v>1291</v>
      </c>
      <c r="G381" s="1" t="s">
        <v>1325</v>
      </c>
      <c r="H381" s="1" t="s">
        <v>1275</v>
      </c>
      <c r="I381" s="1" t="s">
        <v>3018</v>
      </c>
      <c r="J381" s="1" t="s">
        <v>1277</v>
      </c>
      <c r="K381" s="1" t="s">
        <v>3018</v>
      </c>
      <c r="L381" s="1" t="s">
        <v>3018</v>
      </c>
      <c r="M381" s="1" t="s">
        <v>1278</v>
      </c>
      <c r="N381" s="1" t="s">
        <v>1278</v>
      </c>
      <c r="O381" s="1" t="s">
        <v>1279</v>
      </c>
      <c r="P381" s="1" t="s">
        <v>1280</v>
      </c>
      <c r="Q381" s="1" t="s">
        <v>1281</v>
      </c>
      <c r="R381" s="1" t="s">
        <v>3019</v>
      </c>
      <c r="S381" s="1" t="s">
        <v>1283</v>
      </c>
      <c r="T381" s="1" t="s">
        <v>1284</v>
      </c>
      <c r="U381" s="1" t="s">
        <v>1285</v>
      </c>
      <c r="V381" s="1" t="s">
        <v>1286</v>
      </c>
    </row>
    <row r="382" s="1" customFormat="1" spans="1:22">
      <c r="A382" s="3">
        <v>999225939490619</v>
      </c>
      <c r="B382" s="1" t="s">
        <v>1526</v>
      </c>
      <c r="C382" s="1" t="s">
        <v>3020</v>
      </c>
      <c r="D382" s="1" t="s">
        <v>3021</v>
      </c>
      <c r="E382" s="1" t="s">
        <v>3022</v>
      </c>
      <c r="F382" s="1" t="s">
        <v>1291</v>
      </c>
      <c r="G382" s="1" t="s">
        <v>1325</v>
      </c>
      <c r="H382" s="1" t="s">
        <v>1275</v>
      </c>
      <c r="I382" s="1" t="s">
        <v>3023</v>
      </c>
      <c r="J382" s="1" t="s">
        <v>1277</v>
      </c>
      <c r="K382" s="1" t="s">
        <v>3023</v>
      </c>
      <c r="L382" s="1" t="s">
        <v>3023</v>
      </c>
      <c r="M382" s="1" t="s">
        <v>1278</v>
      </c>
      <c r="N382" s="1" t="s">
        <v>1278</v>
      </c>
      <c r="O382" s="1" t="s">
        <v>1279</v>
      </c>
      <c r="P382" s="1" t="s">
        <v>1280</v>
      </c>
      <c r="Q382" s="1" t="s">
        <v>1281</v>
      </c>
      <c r="R382" s="1" t="s">
        <v>3024</v>
      </c>
      <c r="S382" s="1" t="s">
        <v>1283</v>
      </c>
      <c r="T382" s="1" t="s">
        <v>1284</v>
      </c>
      <c r="U382" s="1" t="s">
        <v>1285</v>
      </c>
      <c r="V382" s="1" t="s">
        <v>1286</v>
      </c>
    </row>
    <row r="383" s="1" customFormat="1" spans="1:22">
      <c r="A383" s="3">
        <v>999225944066867</v>
      </c>
      <c r="B383" s="1" t="s">
        <v>1410</v>
      </c>
      <c r="C383" s="1" t="s">
        <v>3025</v>
      </c>
      <c r="D383" s="1" t="s">
        <v>1814</v>
      </c>
      <c r="E383" s="1" t="s">
        <v>3026</v>
      </c>
      <c r="F383" s="1" t="s">
        <v>1292</v>
      </c>
      <c r="G383" s="1" t="s">
        <v>1325</v>
      </c>
      <c r="H383" s="1" t="s">
        <v>1275</v>
      </c>
      <c r="I383" s="1" t="s">
        <v>3027</v>
      </c>
      <c r="J383" s="1" t="s">
        <v>1277</v>
      </c>
      <c r="K383" s="1" t="s">
        <v>3027</v>
      </c>
      <c r="L383" s="1" t="s">
        <v>3027</v>
      </c>
      <c r="M383" s="1" t="s">
        <v>1278</v>
      </c>
      <c r="N383" s="1" t="s">
        <v>1278</v>
      </c>
      <c r="O383" s="1" t="s">
        <v>1279</v>
      </c>
      <c r="P383" s="1" t="s">
        <v>1280</v>
      </c>
      <c r="Q383" s="1" t="s">
        <v>1281</v>
      </c>
      <c r="R383" s="1" t="s">
        <v>3028</v>
      </c>
      <c r="S383" s="1" t="s">
        <v>1283</v>
      </c>
      <c r="T383" s="1" t="s">
        <v>1284</v>
      </c>
      <c r="U383" s="1" t="s">
        <v>1285</v>
      </c>
      <c r="V383" s="1" t="s">
        <v>1760</v>
      </c>
    </row>
    <row r="384" s="1" customFormat="1" spans="1:22">
      <c r="A384" s="3">
        <v>999225944353937</v>
      </c>
      <c r="B384" s="1" t="s">
        <v>1410</v>
      </c>
      <c r="C384" s="1" t="s">
        <v>3029</v>
      </c>
      <c r="D384" s="1" t="s">
        <v>3030</v>
      </c>
      <c r="E384" s="1" t="s">
        <v>3031</v>
      </c>
      <c r="F384" s="1" t="s">
        <v>1325</v>
      </c>
      <c r="G384" s="1" t="s">
        <v>1274</v>
      </c>
      <c r="H384" s="1" t="s">
        <v>1275</v>
      </c>
      <c r="I384" s="1" t="s">
        <v>3032</v>
      </c>
      <c r="J384" s="1" t="s">
        <v>1277</v>
      </c>
      <c r="K384" s="1" t="s">
        <v>3032</v>
      </c>
      <c r="L384" s="1" t="s">
        <v>3032</v>
      </c>
      <c r="M384" s="1" t="s">
        <v>1278</v>
      </c>
      <c r="N384" s="1" t="s">
        <v>1278</v>
      </c>
      <c r="O384" s="1" t="s">
        <v>1279</v>
      </c>
      <c r="P384" s="1" t="s">
        <v>1280</v>
      </c>
      <c r="Q384" s="1" t="s">
        <v>1281</v>
      </c>
      <c r="R384" s="1" t="s">
        <v>3033</v>
      </c>
      <c r="S384" s="1" t="s">
        <v>1283</v>
      </c>
      <c r="T384" s="1" t="s">
        <v>1284</v>
      </c>
      <c r="U384" s="1" t="s">
        <v>1285</v>
      </c>
      <c r="V384" s="1" t="s">
        <v>1286</v>
      </c>
    </row>
    <row r="385" s="1" customFormat="1" spans="1:22">
      <c r="A385" s="3">
        <v>999225949589980</v>
      </c>
      <c r="B385" s="1" t="s">
        <v>1410</v>
      </c>
      <c r="C385" s="1" t="s">
        <v>3034</v>
      </c>
      <c r="D385" s="1" t="s">
        <v>3035</v>
      </c>
      <c r="E385" s="1" t="s">
        <v>3036</v>
      </c>
      <c r="F385" s="1" t="s">
        <v>1410</v>
      </c>
      <c r="G385" s="1" t="s">
        <v>1274</v>
      </c>
      <c r="H385" s="1" t="s">
        <v>1275</v>
      </c>
      <c r="I385" s="1" t="s">
        <v>3037</v>
      </c>
      <c r="J385" s="1" t="s">
        <v>1277</v>
      </c>
      <c r="K385" s="1" t="s">
        <v>3037</v>
      </c>
      <c r="L385" s="1" t="s">
        <v>3037</v>
      </c>
      <c r="M385" s="1" t="s">
        <v>1278</v>
      </c>
      <c r="N385" s="1" t="s">
        <v>1278</v>
      </c>
      <c r="O385" s="1" t="s">
        <v>1279</v>
      </c>
      <c r="P385" s="1" t="s">
        <v>1280</v>
      </c>
      <c r="Q385" s="1" t="s">
        <v>1281</v>
      </c>
      <c r="R385" s="1" t="s">
        <v>3038</v>
      </c>
      <c r="S385" s="1" t="s">
        <v>1283</v>
      </c>
      <c r="T385" s="1" t="s">
        <v>1284</v>
      </c>
      <c r="U385" s="1" t="s">
        <v>1285</v>
      </c>
      <c r="V385" s="1" t="s">
        <v>1973</v>
      </c>
    </row>
    <row r="386" s="1" customFormat="1" spans="1:22">
      <c r="A386" s="3">
        <v>999225950089692</v>
      </c>
      <c r="B386" s="1" t="s">
        <v>1410</v>
      </c>
      <c r="C386" s="1" t="s">
        <v>3039</v>
      </c>
      <c r="D386" s="1" t="s">
        <v>2971</v>
      </c>
      <c r="E386" s="1" t="s">
        <v>3040</v>
      </c>
      <c r="F386" s="1" t="s">
        <v>1292</v>
      </c>
      <c r="G386" s="1" t="s">
        <v>1274</v>
      </c>
      <c r="H386" s="1" t="s">
        <v>1275</v>
      </c>
      <c r="I386" s="1" t="s">
        <v>3041</v>
      </c>
      <c r="J386" s="1" t="s">
        <v>1277</v>
      </c>
      <c r="K386" s="1" t="s">
        <v>3041</v>
      </c>
      <c r="L386" s="1" t="s">
        <v>3041</v>
      </c>
      <c r="M386" s="1" t="s">
        <v>1278</v>
      </c>
      <c r="N386" s="1" t="s">
        <v>1278</v>
      </c>
      <c r="O386" s="1" t="s">
        <v>1279</v>
      </c>
      <c r="P386" s="1" t="s">
        <v>1280</v>
      </c>
      <c r="Q386" s="1" t="s">
        <v>1281</v>
      </c>
      <c r="R386" s="1" t="s">
        <v>3042</v>
      </c>
      <c r="S386" s="1" t="s">
        <v>1283</v>
      </c>
      <c r="T386" s="1" t="s">
        <v>1284</v>
      </c>
      <c r="U386" s="1" t="s">
        <v>1285</v>
      </c>
      <c r="V386" s="1" t="s">
        <v>1338</v>
      </c>
    </row>
    <row r="387" s="1" customFormat="1" spans="1:22">
      <c r="A387" s="3">
        <v>999225950100355</v>
      </c>
      <c r="B387" s="1" t="s">
        <v>1410</v>
      </c>
      <c r="C387" s="1" t="s">
        <v>3043</v>
      </c>
      <c r="D387" s="1" t="s">
        <v>1814</v>
      </c>
      <c r="E387" s="1" t="s">
        <v>3044</v>
      </c>
      <c r="F387" s="1" t="s">
        <v>1292</v>
      </c>
      <c r="G387" s="1" t="s">
        <v>1325</v>
      </c>
      <c r="H387" s="1" t="s">
        <v>1275</v>
      </c>
      <c r="I387" s="1" t="s">
        <v>3027</v>
      </c>
      <c r="J387" s="1" t="s">
        <v>1277</v>
      </c>
      <c r="K387" s="1" t="s">
        <v>3027</v>
      </c>
      <c r="L387" s="1" t="s">
        <v>3027</v>
      </c>
      <c r="M387" s="1" t="s">
        <v>1278</v>
      </c>
      <c r="N387" s="1" t="s">
        <v>1278</v>
      </c>
      <c r="O387" s="1" t="s">
        <v>1279</v>
      </c>
      <c r="P387" s="1" t="s">
        <v>1280</v>
      </c>
      <c r="Q387" s="1" t="s">
        <v>1281</v>
      </c>
      <c r="R387" s="1" t="s">
        <v>3045</v>
      </c>
      <c r="S387" s="1" t="s">
        <v>1283</v>
      </c>
      <c r="T387" s="1" t="s">
        <v>1284</v>
      </c>
      <c r="U387" s="1" t="s">
        <v>1285</v>
      </c>
      <c r="V387" s="1" t="s">
        <v>1760</v>
      </c>
    </row>
    <row r="388" s="1" customFormat="1" spans="1:22">
      <c r="A388" s="3">
        <v>999225950516754</v>
      </c>
      <c r="B388" s="1" t="s">
        <v>1410</v>
      </c>
      <c r="C388" s="1" t="s">
        <v>3046</v>
      </c>
      <c r="D388" s="1" t="s">
        <v>1893</v>
      </c>
      <c r="E388" s="1" t="s">
        <v>3047</v>
      </c>
      <c r="F388" s="1" t="s">
        <v>1325</v>
      </c>
      <c r="G388" s="1" t="s">
        <v>1274</v>
      </c>
      <c r="H388" s="1" t="s">
        <v>1275</v>
      </c>
      <c r="I388" s="1" t="s">
        <v>3048</v>
      </c>
      <c r="J388" s="1" t="s">
        <v>1277</v>
      </c>
      <c r="K388" s="1" t="s">
        <v>3048</v>
      </c>
      <c r="L388" s="1" t="s">
        <v>3048</v>
      </c>
      <c r="M388" s="1" t="s">
        <v>1278</v>
      </c>
      <c r="N388" s="1" t="s">
        <v>1278</v>
      </c>
      <c r="O388" s="1" t="s">
        <v>1279</v>
      </c>
      <c r="P388" s="1" t="s">
        <v>1280</v>
      </c>
      <c r="Q388" s="1" t="s">
        <v>1281</v>
      </c>
      <c r="R388" s="1" t="s">
        <v>3049</v>
      </c>
      <c r="S388" s="1" t="s">
        <v>1283</v>
      </c>
      <c r="T388" s="1" t="s">
        <v>1284</v>
      </c>
      <c r="U388" s="1" t="s">
        <v>1285</v>
      </c>
      <c r="V388" s="1" t="s">
        <v>1286</v>
      </c>
    </row>
    <row r="389" s="1" customFormat="1" spans="1:22">
      <c r="A389" s="3">
        <v>999225950599042</v>
      </c>
      <c r="B389" s="1" t="s">
        <v>1410</v>
      </c>
      <c r="C389" s="1" t="s">
        <v>3050</v>
      </c>
      <c r="D389" s="1" t="s">
        <v>3051</v>
      </c>
      <c r="E389" s="1" t="s">
        <v>3052</v>
      </c>
      <c r="F389" s="1" t="s">
        <v>1291</v>
      </c>
      <c r="G389" s="1" t="s">
        <v>1325</v>
      </c>
      <c r="H389" s="1" t="s">
        <v>1275</v>
      </c>
      <c r="I389" s="1" t="s">
        <v>3053</v>
      </c>
      <c r="J389" s="1" t="s">
        <v>1277</v>
      </c>
      <c r="K389" s="1" t="s">
        <v>3053</v>
      </c>
      <c r="L389" s="1" t="s">
        <v>3053</v>
      </c>
      <c r="M389" s="1" t="s">
        <v>1278</v>
      </c>
      <c r="N389" s="1" t="s">
        <v>1278</v>
      </c>
      <c r="O389" s="1" t="s">
        <v>1279</v>
      </c>
      <c r="P389" s="1" t="s">
        <v>1280</v>
      </c>
      <c r="Q389" s="1" t="s">
        <v>1281</v>
      </c>
      <c r="R389" s="1" t="s">
        <v>3054</v>
      </c>
      <c r="S389" s="1" t="s">
        <v>1283</v>
      </c>
      <c r="T389" s="1" t="s">
        <v>1284</v>
      </c>
      <c r="U389" s="1" t="s">
        <v>1285</v>
      </c>
      <c r="V389" s="1" t="s">
        <v>1393</v>
      </c>
    </row>
    <row r="390" s="1" customFormat="1" spans="1:22">
      <c r="A390" s="3">
        <v>999225951057765</v>
      </c>
      <c r="B390" s="1" t="s">
        <v>1410</v>
      </c>
      <c r="C390" s="1" t="s">
        <v>3055</v>
      </c>
      <c r="D390" s="1" t="s">
        <v>3056</v>
      </c>
      <c r="E390" s="1" t="s">
        <v>3057</v>
      </c>
      <c r="F390" s="1" t="s">
        <v>1273</v>
      </c>
      <c r="G390" s="1" t="s">
        <v>1274</v>
      </c>
      <c r="H390" s="1" t="s">
        <v>1275</v>
      </c>
      <c r="I390" s="1" t="s">
        <v>3058</v>
      </c>
      <c r="J390" s="1" t="s">
        <v>1277</v>
      </c>
      <c r="K390" s="1" t="s">
        <v>3058</v>
      </c>
      <c r="L390" s="1" t="s">
        <v>3058</v>
      </c>
      <c r="M390" s="1" t="s">
        <v>1278</v>
      </c>
      <c r="N390" s="1" t="s">
        <v>1278</v>
      </c>
      <c r="O390" s="1" t="s">
        <v>1279</v>
      </c>
      <c r="P390" s="1" t="s">
        <v>1280</v>
      </c>
      <c r="Q390" s="1" t="s">
        <v>1281</v>
      </c>
      <c r="R390" s="1" t="s">
        <v>3059</v>
      </c>
      <c r="S390" s="1" t="s">
        <v>1283</v>
      </c>
      <c r="T390" s="1" t="s">
        <v>1284</v>
      </c>
      <c r="U390" s="1" t="s">
        <v>1285</v>
      </c>
      <c r="V390" s="1" t="s">
        <v>1566</v>
      </c>
    </row>
    <row r="391" s="1" customFormat="1" spans="1:22">
      <c r="A391" s="3">
        <v>999225951502436</v>
      </c>
      <c r="B391" s="1" t="s">
        <v>1410</v>
      </c>
      <c r="C391" s="1" t="s">
        <v>3060</v>
      </c>
      <c r="D391" s="1" t="s">
        <v>3061</v>
      </c>
      <c r="E391" s="1" t="s">
        <v>3062</v>
      </c>
      <c r="F391" s="1" t="s">
        <v>1292</v>
      </c>
      <c r="G391" s="1" t="s">
        <v>1274</v>
      </c>
      <c r="H391" s="1" t="s">
        <v>1275</v>
      </c>
      <c r="I391" s="1" t="s">
        <v>3063</v>
      </c>
      <c r="J391" s="1" t="s">
        <v>1277</v>
      </c>
      <c r="K391" s="1" t="s">
        <v>3063</v>
      </c>
      <c r="L391" s="1" t="s">
        <v>3063</v>
      </c>
      <c r="M391" s="1" t="s">
        <v>1278</v>
      </c>
      <c r="N391" s="1" t="s">
        <v>1278</v>
      </c>
      <c r="O391" s="1" t="s">
        <v>1279</v>
      </c>
      <c r="P391" s="1" t="s">
        <v>1280</v>
      </c>
      <c r="Q391" s="1" t="s">
        <v>1281</v>
      </c>
      <c r="R391" s="1" t="s">
        <v>3064</v>
      </c>
      <c r="S391" s="1" t="s">
        <v>1283</v>
      </c>
      <c r="T391" s="1" t="s">
        <v>1284</v>
      </c>
      <c r="U391" s="1" t="s">
        <v>1285</v>
      </c>
      <c r="V391" s="1" t="s">
        <v>1566</v>
      </c>
    </row>
    <row r="392" s="1" customFormat="1" spans="1:22">
      <c r="A392" s="3">
        <v>999225953074665</v>
      </c>
      <c r="B392" s="1" t="s">
        <v>1410</v>
      </c>
      <c r="C392" s="1" t="s">
        <v>3065</v>
      </c>
      <c r="D392" s="1" t="s">
        <v>2718</v>
      </c>
      <c r="E392" s="1" t="s">
        <v>3066</v>
      </c>
      <c r="F392" s="1" t="s">
        <v>1291</v>
      </c>
      <c r="G392" s="1" t="s">
        <v>1325</v>
      </c>
      <c r="H392" s="1" t="s">
        <v>1275</v>
      </c>
      <c r="I392" s="1" t="s">
        <v>2755</v>
      </c>
      <c r="J392" s="1" t="s">
        <v>1277</v>
      </c>
      <c r="K392" s="1" t="s">
        <v>2755</v>
      </c>
      <c r="L392" s="1" t="s">
        <v>2755</v>
      </c>
      <c r="M392" s="1" t="s">
        <v>1278</v>
      </c>
      <c r="N392" s="1" t="s">
        <v>1278</v>
      </c>
      <c r="O392" s="1" t="s">
        <v>1279</v>
      </c>
      <c r="P392" s="1" t="s">
        <v>1280</v>
      </c>
      <c r="Q392" s="1" t="s">
        <v>1281</v>
      </c>
      <c r="R392" s="1" t="s">
        <v>3067</v>
      </c>
      <c r="S392" s="1" t="s">
        <v>1283</v>
      </c>
      <c r="T392" s="1" t="s">
        <v>1284</v>
      </c>
      <c r="U392" s="1" t="s">
        <v>1285</v>
      </c>
      <c r="V392" s="1" t="s">
        <v>1338</v>
      </c>
    </row>
    <row r="393" s="1" customFormat="1" spans="1:22">
      <c r="A393" s="3">
        <v>999225953434251</v>
      </c>
      <c r="B393" s="1" t="s">
        <v>1410</v>
      </c>
      <c r="C393" s="1" t="s">
        <v>3068</v>
      </c>
      <c r="D393" s="1" t="s">
        <v>2477</v>
      </c>
      <c r="E393" s="1" t="s">
        <v>3069</v>
      </c>
      <c r="F393" s="1" t="s">
        <v>1291</v>
      </c>
      <c r="G393" s="1" t="s">
        <v>1325</v>
      </c>
      <c r="H393" s="1" t="s">
        <v>1275</v>
      </c>
      <c r="I393" s="1" t="s">
        <v>3070</v>
      </c>
      <c r="J393" s="1" t="s">
        <v>1277</v>
      </c>
      <c r="K393" s="1" t="s">
        <v>3070</v>
      </c>
      <c r="L393" s="1" t="s">
        <v>3070</v>
      </c>
      <c r="M393" s="1" t="s">
        <v>1278</v>
      </c>
      <c r="N393" s="1" t="s">
        <v>1278</v>
      </c>
      <c r="O393" s="1" t="s">
        <v>1279</v>
      </c>
      <c r="P393" s="1" t="s">
        <v>1280</v>
      </c>
      <c r="Q393" s="1" t="s">
        <v>1281</v>
      </c>
      <c r="R393" s="1" t="s">
        <v>3071</v>
      </c>
      <c r="S393" s="1" t="s">
        <v>1283</v>
      </c>
      <c r="T393" s="1" t="s">
        <v>1284</v>
      </c>
      <c r="U393" s="1" t="s">
        <v>1285</v>
      </c>
      <c r="V393" s="1" t="s">
        <v>1338</v>
      </c>
    </row>
    <row r="394" s="1" customFormat="1" spans="1:22">
      <c r="A394" s="3">
        <v>999225954043855</v>
      </c>
      <c r="B394" s="1" t="s">
        <v>1410</v>
      </c>
      <c r="C394" s="1" t="s">
        <v>3072</v>
      </c>
      <c r="D394" s="1" t="s">
        <v>1911</v>
      </c>
      <c r="E394" s="1" t="s">
        <v>3073</v>
      </c>
      <c r="F394" s="1" t="s">
        <v>1292</v>
      </c>
      <c r="G394" s="1" t="s">
        <v>1274</v>
      </c>
      <c r="H394" s="1" t="s">
        <v>1275</v>
      </c>
      <c r="I394" s="1" t="s">
        <v>3023</v>
      </c>
      <c r="J394" s="1" t="s">
        <v>1277</v>
      </c>
      <c r="K394" s="1" t="s">
        <v>3023</v>
      </c>
      <c r="L394" s="1" t="s">
        <v>3023</v>
      </c>
      <c r="M394" s="1" t="s">
        <v>1278</v>
      </c>
      <c r="N394" s="1" t="s">
        <v>1278</v>
      </c>
      <c r="O394" s="1" t="s">
        <v>1279</v>
      </c>
      <c r="P394" s="1" t="s">
        <v>1280</v>
      </c>
      <c r="Q394" s="1" t="s">
        <v>1281</v>
      </c>
      <c r="R394" s="1" t="s">
        <v>3074</v>
      </c>
      <c r="S394" s="1" t="s">
        <v>1283</v>
      </c>
      <c r="T394" s="1" t="s">
        <v>1284</v>
      </c>
      <c r="U394" s="1" t="s">
        <v>1285</v>
      </c>
      <c r="V394" s="1" t="s">
        <v>1286</v>
      </c>
    </row>
    <row r="395" s="1" customFormat="1" spans="1:22">
      <c r="A395" s="3">
        <v>999225957636795</v>
      </c>
      <c r="B395" s="1" t="s">
        <v>1410</v>
      </c>
      <c r="C395" s="1" t="s">
        <v>3075</v>
      </c>
      <c r="D395" s="1" t="s">
        <v>2455</v>
      </c>
      <c r="E395" s="1" t="s">
        <v>3076</v>
      </c>
      <c r="F395" s="1" t="s">
        <v>1273</v>
      </c>
      <c r="G395" s="1" t="s">
        <v>1274</v>
      </c>
      <c r="H395" s="1" t="s">
        <v>1275</v>
      </c>
      <c r="I395" s="1" t="s">
        <v>3077</v>
      </c>
      <c r="J395" s="1" t="s">
        <v>1277</v>
      </c>
      <c r="K395" s="1" t="s">
        <v>3077</v>
      </c>
      <c r="L395" s="1" t="s">
        <v>3077</v>
      </c>
      <c r="M395" s="1" t="s">
        <v>1278</v>
      </c>
      <c r="N395" s="1" t="s">
        <v>1278</v>
      </c>
      <c r="O395" s="1" t="s">
        <v>1279</v>
      </c>
      <c r="P395" s="1" t="s">
        <v>1280</v>
      </c>
      <c r="Q395" s="1" t="s">
        <v>1281</v>
      </c>
      <c r="R395" s="1" t="s">
        <v>3078</v>
      </c>
      <c r="S395" s="1" t="s">
        <v>1283</v>
      </c>
      <c r="T395" s="1" t="s">
        <v>1284</v>
      </c>
      <c r="U395" s="1" t="s">
        <v>1285</v>
      </c>
      <c r="V395" s="1" t="s">
        <v>1338</v>
      </c>
    </row>
    <row r="396" s="1" customFormat="1" spans="1:22">
      <c r="A396" s="3">
        <v>999225972614752</v>
      </c>
      <c r="B396" s="1" t="s">
        <v>1410</v>
      </c>
      <c r="C396" s="1" t="s">
        <v>3079</v>
      </c>
      <c r="D396" s="1" t="s">
        <v>3080</v>
      </c>
      <c r="E396" s="1" t="s">
        <v>3081</v>
      </c>
      <c r="F396" s="1" t="s">
        <v>1292</v>
      </c>
      <c r="G396" s="1" t="s">
        <v>1325</v>
      </c>
      <c r="H396" s="1" t="s">
        <v>1275</v>
      </c>
      <c r="I396" s="1" t="s">
        <v>3082</v>
      </c>
      <c r="J396" s="1" t="s">
        <v>1277</v>
      </c>
      <c r="K396" s="1" t="s">
        <v>3082</v>
      </c>
      <c r="L396" s="1" t="s">
        <v>3082</v>
      </c>
      <c r="M396" s="1" t="s">
        <v>1278</v>
      </c>
      <c r="N396" s="1" t="s">
        <v>1278</v>
      </c>
      <c r="O396" s="1" t="s">
        <v>1279</v>
      </c>
      <c r="P396" s="1" t="s">
        <v>1280</v>
      </c>
      <c r="Q396" s="1" t="s">
        <v>1281</v>
      </c>
      <c r="R396" s="1" t="s">
        <v>3083</v>
      </c>
      <c r="S396" s="1" t="s">
        <v>1283</v>
      </c>
      <c r="T396" s="1" t="s">
        <v>1284</v>
      </c>
      <c r="U396" s="1" t="s">
        <v>1285</v>
      </c>
      <c r="V396" s="1" t="s">
        <v>1760</v>
      </c>
    </row>
    <row r="397" s="1" customFormat="1" spans="1:22">
      <c r="A397" s="3">
        <v>999225973173159</v>
      </c>
      <c r="B397" s="1" t="s">
        <v>1410</v>
      </c>
      <c r="C397" s="1" t="s">
        <v>3084</v>
      </c>
      <c r="D397" s="1" t="s">
        <v>1436</v>
      </c>
      <c r="E397" s="1" t="s">
        <v>3085</v>
      </c>
      <c r="F397" s="1" t="s">
        <v>1292</v>
      </c>
      <c r="G397" s="1" t="s">
        <v>1325</v>
      </c>
      <c r="H397" s="1" t="s">
        <v>1275</v>
      </c>
      <c r="I397" s="1" t="s">
        <v>2853</v>
      </c>
      <c r="J397" s="1" t="s">
        <v>1277</v>
      </c>
      <c r="K397" s="1" t="s">
        <v>2853</v>
      </c>
      <c r="L397" s="1" t="s">
        <v>2853</v>
      </c>
      <c r="M397" s="1" t="s">
        <v>1278</v>
      </c>
      <c r="N397" s="1" t="s">
        <v>1278</v>
      </c>
      <c r="O397" s="1" t="s">
        <v>1279</v>
      </c>
      <c r="P397" s="1" t="s">
        <v>1280</v>
      </c>
      <c r="Q397" s="1" t="s">
        <v>1281</v>
      </c>
      <c r="R397" s="1" t="s">
        <v>3086</v>
      </c>
      <c r="S397" s="1" t="s">
        <v>1283</v>
      </c>
      <c r="T397" s="1" t="s">
        <v>1284</v>
      </c>
      <c r="U397" s="1" t="s">
        <v>1285</v>
      </c>
      <c r="V397" s="1" t="s">
        <v>1307</v>
      </c>
    </row>
    <row r="398" s="1" customFormat="1" spans="1:22">
      <c r="A398" s="3">
        <v>999225973699577</v>
      </c>
      <c r="B398" s="1" t="s">
        <v>1410</v>
      </c>
      <c r="C398" s="1" t="s">
        <v>3087</v>
      </c>
      <c r="D398" s="1" t="s">
        <v>2902</v>
      </c>
      <c r="E398" s="1" t="s">
        <v>3088</v>
      </c>
      <c r="F398" s="1" t="s">
        <v>1298</v>
      </c>
      <c r="G398" s="1" t="s">
        <v>1325</v>
      </c>
      <c r="H398" s="1" t="s">
        <v>1275</v>
      </c>
      <c r="I398" s="1" t="s">
        <v>3089</v>
      </c>
      <c r="J398" s="1" t="s">
        <v>1277</v>
      </c>
      <c r="K398" s="1" t="s">
        <v>3089</v>
      </c>
      <c r="L398" s="1" t="s">
        <v>3089</v>
      </c>
      <c r="M398" s="1" t="s">
        <v>1278</v>
      </c>
      <c r="N398" s="1" t="s">
        <v>1278</v>
      </c>
      <c r="O398" s="1" t="s">
        <v>1279</v>
      </c>
      <c r="P398" s="1" t="s">
        <v>1280</v>
      </c>
      <c r="Q398" s="1" t="s">
        <v>1281</v>
      </c>
      <c r="R398" s="1" t="s">
        <v>3090</v>
      </c>
      <c r="S398" s="1" t="s">
        <v>1283</v>
      </c>
      <c r="T398" s="1" t="s">
        <v>1284</v>
      </c>
      <c r="U398" s="1" t="s">
        <v>1285</v>
      </c>
      <c r="V398" s="1" t="s">
        <v>1286</v>
      </c>
    </row>
    <row r="399" s="1" customFormat="1" spans="1:22">
      <c r="A399" s="3">
        <v>999225977562785</v>
      </c>
      <c r="B399" s="1" t="s">
        <v>1356</v>
      </c>
      <c r="C399" s="1" t="s">
        <v>3091</v>
      </c>
      <c r="D399" s="1" t="s">
        <v>2998</v>
      </c>
      <c r="E399" s="1" t="s">
        <v>3092</v>
      </c>
      <c r="F399" s="1" t="s">
        <v>1273</v>
      </c>
      <c r="G399" s="1" t="s">
        <v>1325</v>
      </c>
      <c r="H399" s="1" t="s">
        <v>1275</v>
      </c>
      <c r="I399" s="1" t="s">
        <v>3093</v>
      </c>
      <c r="J399" s="1" t="s">
        <v>1277</v>
      </c>
      <c r="K399" s="1" t="s">
        <v>3093</v>
      </c>
      <c r="L399" s="1" t="s">
        <v>3093</v>
      </c>
      <c r="M399" s="1" t="s">
        <v>1278</v>
      </c>
      <c r="N399" s="1" t="s">
        <v>1278</v>
      </c>
      <c r="O399" s="1" t="s">
        <v>1279</v>
      </c>
      <c r="P399" s="1" t="s">
        <v>1280</v>
      </c>
      <c r="Q399" s="1" t="s">
        <v>1281</v>
      </c>
      <c r="R399" s="1" t="s">
        <v>3094</v>
      </c>
      <c r="S399" s="1" t="s">
        <v>1283</v>
      </c>
      <c r="T399" s="1" t="s">
        <v>1284</v>
      </c>
      <c r="U399" s="1" t="s">
        <v>1285</v>
      </c>
      <c r="V399" s="1" t="s">
        <v>1338</v>
      </c>
    </row>
    <row r="400" s="1" customFormat="1" spans="1:22">
      <c r="A400" s="3">
        <v>999225981789810</v>
      </c>
      <c r="B400" s="1" t="s">
        <v>1356</v>
      </c>
      <c r="C400" s="1" t="s">
        <v>3095</v>
      </c>
      <c r="D400" s="1" t="s">
        <v>1396</v>
      </c>
      <c r="E400" s="1" t="s">
        <v>3096</v>
      </c>
      <c r="F400" s="1" t="s">
        <v>1273</v>
      </c>
      <c r="G400" s="1" t="s">
        <v>1325</v>
      </c>
      <c r="H400" s="1" t="s">
        <v>1275</v>
      </c>
      <c r="I400" s="1" t="s">
        <v>3097</v>
      </c>
      <c r="J400" s="1" t="s">
        <v>1277</v>
      </c>
      <c r="K400" s="1" t="s">
        <v>3097</v>
      </c>
      <c r="L400" s="1" t="s">
        <v>3097</v>
      </c>
      <c r="M400" s="1" t="s">
        <v>1278</v>
      </c>
      <c r="N400" s="1" t="s">
        <v>1278</v>
      </c>
      <c r="O400" s="1" t="s">
        <v>1279</v>
      </c>
      <c r="P400" s="1" t="s">
        <v>1280</v>
      </c>
      <c r="Q400" s="1" t="s">
        <v>1281</v>
      </c>
      <c r="R400" s="1" t="s">
        <v>3098</v>
      </c>
      <c r="S400" s="1" t="s">
        <v>1283</v>
      </c>
      <c r="T400" s="1" t="s">
        <v>1284</v>
      </c>
      <c r="U400" s="1" t="s">
        <v>1285</v>
      </c>
      <c r="V400" s="1" t="s">
        <v>1286</v>
      </c>
    </row>
    <row r="401" s="1" customFormat="1" spans="1:22">
      <c r="A401" s="3">
        <v>999225982299553</v>
      </c>
      <c r="B401" s="1" t="s">
        <v>1356</v>
      </c>
      <c r="C401" s="1" t="s">
        <v>3099</v>
      </c>
      <c r="D401" s="1" t="s">
        <v>3100</v>
      </c>
      <c r="E401" s="1" t="s">
        <v>3101</v>
      </c>
      <c r="F401" s="1" t="s">
        <v>1292</v>
      </c>
      <c r="G401" s="1" t="s">
        <v>1274</v>
      </c>
      <c r="H401" s="1" t="s">
        <v>1275</v>
      </c>
      <c r="I401" s="1" t="s">
        <v>3102</v>
      </c>
      <c r="J401" s="1" t="s">
        <v>1277</v>
      </c>
      <c r="K401" s="1" t="s">
        <v>3102</v>
      </c>
      <c r="L401" s="1" t="s">
        <v>3102</v>
      </c>
      <c r="M401" s="1" t="s">
        <v>1278</v>
      </c>
      <c r="N401" s="1" t="s">
        <v>1278</v>
      </c>
      <c r="O401" s="1" t="s">
        <v>1279</v>
      </c>
      <c r="P401" s="1" t="s">
        <v>1280</v>
      </c>
      <c r="Q401" s="1" t="s">
        <v>1281</v>
      </c>
      <c r="R401" s="1" t="s">
        <v>3103</v>
      </c>
      <c r="S401" s="1" t="s">
        <v>1283</v>
      </c>
      <c r="T401" s="1" t="s">
        <v>1284</v>
      </c>
      <c r="U401" s="1" t="s">
        <v>1285</v>
      </c>
      <c r="V401" s="1" t="s">
        <v>1338</v>
      </c>
    </row>
    <row r="402" s="1" customFormat="1" spans="1:22">
      <c r="A402" s="3">
        <v>999225982516290</v>
      </c>
      <c r="B402" s="1" t="s">
        <v>1356</v>
      </c>
      <c r="C402" s="1" t="s">
        <v>3104</v>
      </c>
      <c r="D402" s="1" t="s">
        <v>1514</v>
      </c>
      <c r="E402" s="1" t="s">
        <v>3105</v>
      </c>
      <c r="F402" s="1" t="s">
        <v>1291</v>
      </c>
      <c r="G402" s="1" t="s">
        <v>1274</v>
      </c>
      <c r="H402" s="1" t="s">
        <v>1275</v>
      </c>
      <c r="I402" s="1" t="s">
        <v>3106</v>
      </c>
      <c r="J402" s="1" t="s">
        <v>1277</v>
      </c>
      <c r="K402" s="1" t="s">
        <v>3106</v>
      </c>
      <c r="L402" s="1" t="s">
        <v>3106</v>
      </c>
      <c r="M402" s="1" t="s">
        <v>1278</v>
      </c>
      <c r="N402" s="1" t="s">
        <v>1278</v>
      </c>
      <c r="O402" s="1" t="s">
        <v>1279</v>
      </c>
      <c r="P402" s="1" t="s">
        <v>1280</v>
      </c>
      <c r="Q402" s="1" t="s">
        <v>1281</v>
      </c>
      <c r="R402" s="1" t="s">
        <v>3107</v>
      </c>
      <c r="S402" s="1" t="s">
        <v>1283</v>
      </c>
      <c r="T402" s="1" t="s">
        <v>1284</v>
      </c>
      <c r="U402" s="1" t="s">
        <v>1285</v>
      </c>
      <c r="V402" s="1" t="s">
        <v>1286</v>
      </c>
    </row>
    <row r="403" s="1" customFormat="1" spans="1:22">
      <c r="A403" s="3">
        <v>999225982663415</v>
      </c>
      <c r="B403" s="1" t="s">
        <v>1356</v>
      </c>
      <c r="C403" s="1" t="s">
        <v>3108</v>
      </c>
      <c r="D403" s="1" t="s">
        <v>2269</v>
      </c>
      <c r="E403" s="1" t="s">
        <v>3109</v>
      </c>
      <c r="F403" s="1" t="s">
        <v>1298</v>
      </c>
      <c r="G403" s="1" t="s">
        <v>1325</v>
      </c>
      <c r="H403" s="1" t="s">
        <v>1275</v>
      </c>
      <c r="I403" s="1" t="s">
        <v>3110</v>
      </c>
      <c r="J403" s="1" t="s">
        <v>1277</v>
      </c>
      <c r="K403" s="1" t="s">
        <v>3110</v>
      </c>
      <c r="L403" s="1" t="s">
        <v>3110</v>
      </c>
      <c r="M403" s="1" t="s">
        <v>1278</v>
      </c>
      <c r="N403" s="1" t="s">
        <v>1278</v>
      </c>
      <c r="O403" s="1" t="s">
        <v>1279</v>
      </c>
      <c r="P403" s="1" t="s">
        <v>1280</v>
      </c>
      <c r="Q403" s="1" t="s">
        <v>1281</v>
      </c>
      <c r="R403" s="1" t="s">
        <v>3111</v>
      </c>
      <c r="S403" s="1" t="s">
        <v>1283</v>
      </c>
      <c r="T403" s="1" t="s">
        <v>1284</v>
      </c>
      <c r="U403" s="1" t="s">
        <v>1285</v>
      </c>
      <c r="V403" s="1" t="s">
        <v>1307</v>
      </c>
    </row>
    <row r="404" s="1" customFormat="1" spans="1:22">
      <c r="A404" s="3">
        <v>999225982671604</v>
      </c>
      <c r="B404" s="1" t="s">
        <v>1356</v>
      </c>
      <c r="C404" s="1" t="s">
        <v>3112</v>
      </c>
      <c r="D404" s="1" t="s">
        <v>3113</v>
      </c>
      <c r="E404" s="1" t="s">
        <v>3114</v>
      </c>
      <c r="F404" s="1" t="s">
        <v>1273</v>
      </c>
      <c r="G404" s="1" t="s">
        <v>1274</v>
      </c>
      <c r="H404" s="1" t="s">
        <v>1275</v>
      </c>
      <c r="I404" s="1" t="s">
        <v>1692</v>
      </c>
      <c r="J404" s="1" t="s">
        <v>1277</v>
      </c>
      <c r="K404" s="1" t="s">
        <v>1692</v>
      </c>
      <c r="L404" s="1" t="s">
        <v>1692</v>
      </c>
      <c r="M404" s="1" t="s">
        <v>1278</v>
      </c>
      <c r="N404" s="1" t="s">
        <v>1278</v>
      </c>
      <c r="O404" s="1" t="s">
        <v>1279</v>
      </c>
      <c r="P404" s="1" t="s">
        <v>1280</v>
      </c>
      <c r="Q404" s="1" t="s">
        <v>1281</v>
      </c>
      <c r="R404" s="1" t="s">
        <v>3115</v>
      </c>
      <c r="S404" s="1" t="s">
        <v>1283</v>
      </c>
      <c r="T404" s="1" t="s">
        <v>1284</v>
      </c>
      <c r="U404" s="1" t="s">
        <v>1285</v>
      </c>
      <c r="V404" s="1" t="s">
        <v>1286</v>
      </c>
    </row>
    <row r="405" s="1" customFormat="1" spans="1:22">
      <c r="A405" s="3">
        <v>999225982943435</v>
      </c>
      <c r="B405" s="1" t="s">
        <v>1356</v>
      </c>
      <c r="C405" s="1" t="s">
        <v>3116</v>
      </c>
      <c r="D405" s="1" t="s">
        <v>2718</v>
      </c>
      <c r="E405" s="1" t="s">
        <v>3117</v>
      </c>
      <c r="F405" s="1" t="s">
        <v>1273</v>
      </c>
      <c r="G405" s="1" t="s">
        <v>1325</v>
      </c>
      <c r="H405" s="1" t="s">
        <v>1275</v>
      </c>
      <c r="I405" s="1" t="s">
        <v>3118</v>
      </c>
      <c r="J405" s="1" t="s">
        <v>1277</v>
      </c>
      <c r="K405" s="1" t="s">
        <v>3118</v>
      </c>
      <c r="L405" s="1" t="s">
        <v>3118</v>
      </c>
      <c r="M405" s="1" t="s">
        <v>1278</v>
      </c>
      <c r="N405" s="1" t="s">
        <v>1278</v>
      </c>
      <c r="O405" s="1" t="s">
        <v>1279</v>
      </c>
      <c r="P405" s="1" t="s">
        <v>1280</v>
      </c>
      <c r="Q405" s="1" t="s">
        <v>1281</v>
      </c>
      <c r="R405" s="1" t="s">
        <v>3119</v>
      </c>
      <c r="S405" s="1" t="s">
        <v>1283</v>
      </c>
      <c r="T405" s="1" t="s">
        <v>1284</v>
      </c>
      <c r="U405" s="1" t="s">
        <v>1285</v>
      </c>
      <c r="V405" s="1" t="s">
        <v>1338</v>
      </c>
    </row>
    <row r="406" s="1" customFormat="1" spans="1:22">
      <c r="A406" s="3">
        <v>999225983173189</v>
      </c>
      <c r="B406" s="1" t="s">
        <v>1356</v>
      </c>
      <c r="C406" s="1" t="s">
        <v>3120</v>
      </c>
      <c r="D406" s="1" t="s">
        <v>3121</v>
      </c>
      <c r="E406" s="1" t="s">
        <v>3122</v>
      </c>
      <c r="F406" s="1" t="s">
        <v>1291</v>
      </c>
      <c r="G406" s="1" t="s">
        <v>1325</v>
      </c>
      <c r="H406" s="1" t="s">
        <v>1275</v>
      </c>
      <c r="I406" s="1" t="s">
        <v>3123</v>
      </c>
      <c r="J406" s="1" t="s">
        <v>1277</v>
      </c>
      <c r="K406" s="1" t="s">
        <v>3123</v>
      </c>
      <c r="L406" s="1" t="s">
        <v>3123</v>
      </c>
      <c r="M406" s="1" t="s">
        <v>1278</v>
      </c>
      <c r="N406" s="1" t="s">
        <v>1278</v>
      </c>
      <c r="O406" s="1" t="s">
        <v>1279</v>
      </c>
      <c r="P406" s="1" t="s">
        <v>1280</v>
      </c>
      <c r="Q406" s="1" t="s">
        <v>1281</v>
      </c>
      <c r="R406" s="1" t="s">
        <v>3124</v>
      </c>
      <c r="S406" s="1" t="s">
        <v>1283</v>
      </c>
      <c r="T406" s="1" t="s">
        <v>1284</v>
      </c>
      <c r="U406" s="1" t="s">
        <v>1285</v>
      </c>
      <c r="V406" s="1" t="s">
        <v>1307</v>
      </c>
    </row>
    <row r="407" s="1" customFormat="1" spans="1:22">
      <c r="A407" s="3">
        <v>999225983182985</v>
      </c>
      <c r="B407" s="1" t="s">
        <v>1356</v>
      </c>
      <c r="C407" s="1" t="s">
        <v>3125</v>
      </c>
      <c r="D407" s="1" t="s">
        <v>3126</v>
      </c>
      <c r="E407" s="1" t="s">
        <v>3127</v>
      </c>
      <c r="F407" s="1" t="s">
        <v>1292</v>
      </c>
      <c r="G407" s="1" t="s">
        <v>1274</v>
      </c>
      <c r="H407" s="1" t="s">
        <v>1275</v>
      </c>
      <c r="I407" s="1" t="s">
        <v>3128</v>
      </c>
      <c r="J407" s="1" t="s">
        <v>1277</v>
      </c>
      <c r="K407" s="1" t="s">
        <v>3128</v>
      </c>
      <c r="L407" s="1" t="s">
        <v>3128</v>
      </c>
      <c r="M407" s="1" t="s">
        <v>1278</v>
      </c>
      <c r="N407" s="1" t="s">
        <v>1278</v>
      </c>
      <c r="O407" s="1" t="s">
        <v>1279</v>
      </c>
      <c r="P407" s="1" t="s">
        <v>1280</v>
      </c>
      <c r="Q407" s="1" t="s">
        <v>1281</v>
      </c>
      <c r="R407" s="1" t="s">
        <v>3129</v>
      </c>
      <c r="S407" s="1" t="s">
        <v>1283</v>
      </c>
      <c r="T407" s="1" t="s">
        <v>1284</v>
      </c>
      <c r="U407" s="1" t="s">
        <v>1285</v>
      </c>
      <c r="V407" s="1" t="s">
        <v>1286</v>
      </c>
    </row>
    <row r="408" s="1" customFormat="1" spans="1:22">
      <c r="A408" s="3">
        <v>999225985664954</v>
      </c>
      <c r="B408" s="1" t="s">
        <v>1356</v>
      </c>
      <c r="C408" s="1" t="s">
        <v>3130</v>
      </c>
      <c r="D408" s="1" t="s">
        <v>2917</v>
      </c>
      <c r="E408" s="1" t="s">
        <v>3131</v>
      </c>
      <c r="F408" s="1" t="s">
        <v>1292</v>
      </c>
      <c r="G408" s="1" t="s">
        <v>1274</v>
      </c>
      <c r="H408" s="1" t="s">
        <v>1275</v>
      </c>
      <c r="I408" s="1" t="s">
        <v>3132</v>
      </c>
      <c r="J408" s="1" t="s">
        <v>1277</v>
      </c>
      <c r="K408" s="1" t="s">
        <v>3132</v>
      </c>
      <c r="L408" s="1" t="s">
        <v>3132</v>
      </c>
      <c r="M408" s="1" t="s">
        <v>1278</v>
      </c>
      <c r="N408" s="1" t="s">
        <v>1278</v>
      </c>
      <c r="O408" s="1" t="s">
        <v>1279</v>
      </c>
      <c r="P408" s="1" t="s">
        <v>1280</v>
      </c>
      <c r="Q408" s="1" t="s">
        <v>1281</v>
      </c>
      <c r="R408" s="1" t="s">
        <v>3133</v>
      </c>
      <c r="S408" s="1" t="s">
        <v>1283</v>
      </c>
      <c r="T408" s="1" t="s">
        <v>1284</v>
      </c>
      <c r="U408" s="1" t="s">
        <v>1285</v>
      </c>
      <c r="V408" s="1" t="s">
        <v>1286</v>
      </c>
    </row>
    <row r="409" s="1" customFormat="1" spans="1:22">
      <c r="A409" s="3">
        <v>999225987137309</v>
      </c>
      <c r="B409" s="1" t="s">
        <v>1356</v>
      </c>
      <c r="C409" s="1" t="s">
        <v>3134</v>
      </c>
      <c r="D409" s="1" t="s">
        <v>3135</v>
      </c>
      <c r="E409" s="1" t="s">
        <v>3136</v>
      </c>
      <c r="F409" s="1" t="s">
        <v>1325</v>
      </c>
      <c r="G409" s="1" t="s">
        <v>1274</v>
      </c>
      <c r="H409" s="1" t="s">
        <v>1275</v>
      </c>
      <c r="I409" s="1" t="s">
        <v>3137</v>
      </c>
      <c r="J409" s="1" t="s">
        <v>1277</v>
      </c>
      <c r="K409" s="1" t="s">
        <v>3137</v>
      </c>
      <c r="L409" s="1" t="s">
        <v>3137</v>
      </c>
      <c r="M409" s="1" t="s">
        <v>1278</v>
      </c>
      <c r="N409" s="1" t="s">
        <v>1278</v>
      </c>
      <c r="O409" s="1" t="s">
        <v>1279</v>
      </c>
      <c r="P409" s="1" t="s">
        <v>1280</v>
      </c>
      <c r="Q409" s="1" t="s">
        <v>1281</v>
      </c>
      <c r="R409" s="1" t="s">
        <v>3138</v>
      </c>
      <c r="S409" s="1" t="s">
        <v>1283</v>
      </c>
      <c r="T409" s="1" t="s">
        <v>1284</v>
      </c>
      <c r="U409" s="1" t="s">
        <v>1285</v>
      </c>
      <c r="V409" s="1" t="s">
        <v>1760</v>
      </c>
    </row>
    <row r="410" s="1" customFormat="1" spans="1:22">
      <c r="A410" s="3">
        <v>999225992681454</v>
      </c>
      <c r="B410" s="1" t="s">
        <v>1298</v>
      </c>
      <c r="C410" s="1" t="s">
        <v>3139</v>
      </c>
      <c r="D410" s="1" t="s">
        <v>2313</v>
      </c>
      <c r="E410" s="1" t="s">
        <v>3140</v>
      </c>
      <c r="F410" s="1" t="s">
        <v>1298</v>
      </c>
      <c r="G410" s="1" t="s">
        <v>1274</v>
      </c>
      <c r="H410" s="1" t="s">
        <v>1275</v>
      </c>
      <c r="I410" s="1" t="s">
        <v>3141</v>
      </c>
      <c r="J410" s="1" t="s">
        <v>1277</v>
      </c>
      <c r="K410" s="1" t="s">
        <v>3141</v>
      </c>
      <c r="L410" s="1" t="s">
        <v>3141</v>
      </c>
      <c r="M410" s="1" t="s">
        <v>1278</v>
      </c>
      <c r="N410" s="1" t="s">
        <v>1278</v>
      </c>
      <c r="O410" s="1" t="s">
        <v>1279</v>
      </c>
      <c r="P410" s="1" t="s">
        <v>1280</v>
      </c>
      <c r="Q410" s="1" t="s">
        <v>1281</v>
      </c>
      <c r="R410" s="1" t="s">
        <v>3142</v>
      </c>
      <c r="S410" s="1" t="s">
        <v>1283</v>
      </c>
      <c r="T410" s="1" t="s">
        <v>1284</v>
      </c>
      <c r="U410" s="1" t="s">
        <v>1285</v>
      </c>
      <c r="V410" s="1" t="s">
        <v>1286</v>
      </c>
    </row>
    <row r="411" s="1" customFormat="1" spans="1:22">
      <c r="A411" s="3">
        <v>999225994726596</v>
      </c>
      <c r="B411" s="1" t="s">
        <v>1298</v>
      </c>
      <c r="C411" s="1" t="s">
        <v>3143</v>
      </c>
      <c r="D411" s="1" t="s">
        <v>3144</v>
      </c>
      <c r="E411" s="1" t="s">
        <v>3145</v>
      </c>
      <c r="F411" s="1" t="s">
        <v>1298</v>
      </c>
      <c r="G411" s="1" t="s">
        <v>1274</v>
      </c>
      <c r="H411" s="1" t="s">
        <v>1275</v>
      </c>
      <c r="I411" s="1" t="s">
        <v>3146</v>
      </c>
      <c r="J411" s="1" t="s">
        <v>1277</v>
      </c>
      <c r="K411" s="1" t="s">
        <v>3146</v>
      </c>
      <c r="L411" s="1" t="s">
        <v>3146</v>
      </c>
      <c r="M411" s="1" t="s">
        <v>1278</v>
      </c>
      <c r="N411" s="1" t="s">
        <v>1278</v>
      </c>
      <c r="O411" s="1" t="s">
        <v>1279</v>
      </c>
      <c r="P411" s="1" t="s">
        <v>1280</v>
      </c>
      <c r="Q411" s="1" t="s">
        <v>1281</v>
      </c>
      <c r="R411" s="1" t="s">
        <v>3147</v>
      </c>
      <c r="S411" s="1" t="s">
        <v>1283</v>
      </c>
      <c r="T411" s="1" t="s">
        <v>1284</v>
      </c>
      <c r="U411" s="1" t="s">
        <v>1285</v>
      </c>
      <c r="V411" s="1" t="s">
        <v>1338</v>
      </c>
    </row>
    <row r="412" s="1" customFormat="1" spans="1:22">
      <c r="A412" s="3">
        <v>999225994757241</v>
      </c>
      <c r="B412" s="1" t="s">
        <v>1298</v>
      </c>
      <c r="C412" s="1" t="s">
        <v>3148</v>
      </c>
      <c r="D412" s="1" t="s">
        <v>1926</v>
      </c>
      <c r="E412" s="1" t="s">
        <v>3149</v>
      </c>
      <c r="F412" s="1" t="s">
        <v>1292</v>
      </c>
      <c r="G412" s="1" t="s">
        <v>1274</v>
      </c>
      <c r="H412" s="1" t="s">
        <v>1275</v>
      </c>
      <c r="I412" s="1" t="s">
        <v>3150</v>
      </c>
      <c r="J412" s="1" t="s">
        <v>1277</v>
      </c>
      <c r="K412" s="1" t="s">
        <v>3150</v>
      </c>
      <c r="L412" s="1" t="s">
        <v>3150</v>
      </c>
      <c r="M412" s="1" t="s">
        <v>1278</v>
      </c>
      <c r="N412" s="1" t="s">
        <v>1278</v>
      </c>
      <c r="O412" s="1" t="s">
        <v>1279</v>
      </c>
      <c r="P412" s="1" t="s">
        <v>1280</v>
      </c>
      <c r="Q412" s="1" t="s">
        <v>1281</v>
      </c>
      <c r="R412" s="1" t="s">
        <v>3151</v>
      </c>
      <c r="S412" s="1" t="s">
        <v>1283</v>
      </c>
      <c r="T412" s="1" t="s">
        <v>1284</v>
      </c>
      <c r="U412" s="1" t="s">
        <v>1285</v>
      </c>
      <c r="V412" s="1" t="s">
        <v>1286</v>
      </c>
    </row>
    <row r="413" s="1" customFormat="1" spans="1:22">
      <c r="A413" s="3">
        <v>999225996045444</v>
      </c>
      <c r="B413" s="1" t="s">
        <v>1298</v>
      </c>
      <c r="C413" s="1" t="s">
        <v>3152</v>
      </c>
      <c r="D413" s="1" t="s">
        <v>3153</v>
      </c>
      <c r="E413" s="1" t="s">
        <v>3154</v>
      </c>
      <c r="F413" s="1" t="s">
        <v>1292</v>
      </c>
      <c r="G413" s="1" t="s">
        <v>1325</v>
      </c>
      <c r="H413" s="1" t="s">
        <v>1275</v>
      </c>
      <c r="I413" s="1" t="s">
        <v>3155</v>
      </c>
      <c r="J413" s="1" t="s">
        <v>1277</v>
      </c>
      <c r="K413" s="1" t="s">
        <v>3155</v>
      </c>
      <c r="L413" s="1" t="s">
        <v>3155</v>
      </c>
      <c r="M413" s="1" t="s">
        <v>1278</v>
      </c>
      <c r="N413" s="1" t="s">
        <v>1278</v>
      </c>
      <c r="O413" s="1" t="s">
        <v>1279</v>
      </c>
      <c r="P413" s="1" t="s">
        <v>1280</v>
      </c>
      <c r="Q413" s="1" t="s">
        <v>1281</v>
      </c>
      <c r="R413" s="1" t="s">
        <v>3156</v>
      </c>
      <c r="S413" s="1" t="s">
        <v>1283</v>
      </c>
      <c r="T413" s="1" t="s">
        <v>1284</v>
      </c>
      <c r="U413" s="1" t="s">
        <v>1285</v>
      </c>
      <c r="V413" s="1" t="s">
        <v>1837</v>
      </c>
    </row>
    <row r="414" s="1" customFormat="1" spans="1:22">
      <c r="A414" s="3">
        <v>999225998398851</v>
      </c>
      <c r="B414" s="1" t="s">
        <v>1298</v>
      </c>
      <c r="C414" s="1" t="s">
        <v>3157</v>
      </c>
      <c r="D414" s="1" t="s">
        <v>3158</v>
      </c>
      <c r="E414" s="1" t="s">
        <v>3159</v>
      </c>
      <c r="F414" s="1" t="s">
        <v>1273</v>
      </c>
      <c r="G414" s="1" t="s">
        <v>1274</v>
      </c>
      <c r="H414" s="1" t="s">
        <v>1275</v>
      </c>
      <c r="I414" s="1" t="s">
        <v>2167</v>
      </c>
      <c r="J414" s="1" t="s">
        <v>1277</v>
      </c>
      <c r="K414" s="1" t="s">
        <v>2167</v>
      </c>
      <c r="L414" s="1" t="s">
        <v>2167</v>
      </c>
      <c r="M414" s="1" t="s">
        <v>1278</v>
      </c>
      <c r="N414" s="1" t="s">
        <v>1278</v>
      </c>
      <c r="O414" s="1" t="s">
        <v>1279</v>
      </c>
      <c r="P414" s="1" t="s">
        <v>1280</v>
      </c>
      <c r="Q414" s="1" t="s">
        <v>1281</v>
      </c>
      <c r="R414" s="1" t="s">
        <v>3160</v>
      </c>
      <c r="S414" s="1" t="s">
        <v>1283</v>
      </c>
      <c r="T414" s="1" t="s">
        <v>1284</v>
      </c>
      <c r="U414" s="1" t="s">
        <v>1285</v>
      </c>
      <c r="V414" s="1" t="s">
        <v>1338</v>
      </c>
    </row>
    <row r="415" s="1" customFormat="1" spans="1:22">
      <c r="A415" s="3">
        <v>999225999031982</v>
      </c>
      <c r="B415" s="1" t="s">
        <v>1298</v>
      </c>
      <c r="C415" s="1" t="s">
        <v>3161</v>
      </c>
      <c r="D415" s="1" t="s">
        <v>2581</v>
      </c>
      <c r="E415" s="1" t="s">
        <v>3162</v>
      </c>
      <c r="F415" s="1" t="s">
        <v>1292</v>
      </c>
      <c r="G415" s="1" t="s">
        <v>1274</v>
      </c>
      <c r="H415" s="1" t="s">
        <v>1275</v>
      </c>
      <c r="I415" s="1" t="s">
        <v>3163</v>
      </c>
      <c r="J415" s="1" t="s">
        <v>1277</v>
      </c>
      <c r="K415" s="1" t="s">
        <v>3163</v>
      </c>
      <c r="L415" s="1" t="s">
        <v>3163</v>
      </c>
      <c r="M415" s="1" t="s">
        <v>1278</v>
      </c>
      <c r="N415" s="1" t="s">
        <v>1278</v>
      </c>
      <c r="O415" s="1" t="s">
        <v>1279</v>
      </c>
      <c r="P415" s="1" t="s">
        <v>1280</v>
      </c>
      <c r="Q415" s="1" t="s">
        <v>1281</v>
      </c>
      <c r="R415" s="1" t="s">
        <v>3164</v>
      </c>
      <c r="S415" s="1" t="s">
        <v>1283</v>
      </c>
      <c r="T415" s="1" t="s">
        <v>1284</v>
      </c>
      <c r="U415" s="1" t="s">
        <v>1285</v>
      </c>
      <c r="V415" s="1" t="s">
        <v>1338</v>
      </c>
    </row>
    <row r="416" s="1" customFormat="1" spans="1:22">
      <c r="A416" s="3">
        <v>999225999347909</v>
      </c>
      <c r="B416" s="1" t="s">
        <v>1298</v>
      </c>
      <c r="C416" s="1" t="s">
        <v>3165</v>
      </c>
      <c r="D416" s="1" t="s">
        <v>2835</v>
      </c>
      <c r="E416" s="1" t="s">
        <v>3166</v>
      </c>
      <c r="F416" s="1" t="s">
        <v>1292</v>
      </c>
      <c r="G416" s="1" t="s">
        <v>1274</v>
      </c>
      <c r="H416" s="1" t="s">
        <v>1275</v>
      </c>
      <c r="I416" s="1" t="s">
        <v>2837</v>
      </c>
      <c r="J416" s="1" t="s">
        <v>1277</v>
      </c>
      <c r="K416" s="1" t="s">
        <v>2837</v>
      </c>
      <c r="L416" s="1" t="s">
        <v>2837</v>
      </c>
      <c r="M416" s="1" t="s">
        <v>1278</v>
      </c>
      <c r="N416" s="1" t="s">
        <v>1278</v>
      </c>
      <c r="O416" s="1" t="s">
        <v>1279</v>
      </c>
      <c r="P416" s="1" t="s">
        <v>1280</v>
      </c>
      <c r="Q416" s="1" t="s">
        <v>1281</v>
      </c>
      <c r="R416" s="1" t="s">
        <v>3167</v>
      </c>
      <c r="S416" s="1" t="s">
        <v>1283</v>
      </c>
      <c r="T416" s="1" t="s">
        <v>1284</v>
      </c>
      <c r="U416" s="1" t="s">
        <v>1285</v>
      </c>
      <c r="V416" s="1" t="s">
        <v>1286</v>
      </c>
    </row>
    <row r="417" s="1" customFormat="1" spans="1:22">
      <c r="A417" s="3">
        <v>999225999819507</v>
      </c>
      <c r="B417" s="1" t="s">
        <v>1298</v>
      </c>
      <c r="C417" s="1" t="s">
        <v>3168</v>
      </c>
      <c r="D417" s="1" t="s">
        <v>2934</v>
      </c>
      <c r="E417" s="1" t="s">
        <v>3169</v>
      </c>
      <c r="F417" s="1" t="s">
        <v>1292</v>
      </c>
      <c r="G417" s="1" t="s">
        <v>1274</v>
      </c>
      <c r="H417" s="1" t="s">
        <v>1275</v>
      </c>
      <c r="I417" s="1" t="s">
        <v>3170</v>
      </c>
      <c r="J417" s="1" t="s">
        <v>1277</v>
      </c>
      <c r="K417" s="1" t="s">
        <v>3170</v>
      </c>
      <c r="L417" s="1" t="s">
        <v>3170</v>
      </c>
      <c r="M417" s="1" t="s">
        <v>1278</v>
      </c>
      <c r="N417" s="1" t="s">
        <v>1278</v>
      </c>
      <c r="O417" s="1" t="s">
        <v>1279</v>
      </c>
      <c r="P417" s="1" t="s">
        <v>1280</v>
      </c>
      <c r="Q417" s="1" t="s">
        <v>1281</v>
      </c>
      <c r="R417" s="1" t="s">
        <v>3171</v>
      </c>
      <c r="S417" s="1" t="s">
        <v>1283</v>
      </c>
      <c r="T417" s="1" t="s">
        <v>1284</v>
      </c>
      <c r="U417" s="1" t="s">
        <v>1285</v>
      </c>
      <c r="V417" s="1" t="s">
        <v>1286</v>
      </c>
    </row>
    <row r="418" s="1" customFormat="1" spans="1:22">
      <c r="A418" s="3">
        <v>999226000210699</v>
      </c>
      <c r="B418" s="1" t="s">
        <v>1298</v>
      </c>
      <c r="C418" s="1" t="s">
        <v>3172</v>
      </c>
      <c r="D418" s="1" t="s">
        <v>1898</v>
      </c>
      <c r="E418" s="1" t="s">
        <v>3173</v>
      </c>
      <c r="F418" s="1" t="s">
        <v>1292</v>
      </c>
      <c r="G418" s="1" t="s">
        <v>1325</v>
      </c>
      <c r="H418" s="1" t="s">
        <v>1275</v>
      </c>
      <c r="I418" s="1" t="s">
        <v>3174</v>
      </c>
      <c r="J418" s="1" t="s">
        <v>1277</v>
      </c>
      <c r="K418" s="1" t="s">
        <v>3174</v>
      </c>
      <c r="L418" s="1" t="s">
        <v>3174</v>
      </c>
      <c r="M418" s="1" t="s">
        <v>1278</v>
      </c>
      <c r="N418" s="1" t="s">
        <v>1278</v>
      </c>
      <c r="O418" s="1" t="s">
        <v>1279</v>
      </c>
      <c r="P418" s="1" t="s">
        <v>1280</v>
      </c>
      <c r="Q418" s="1" t="s">
        <v>1281</v>
      </c>
      <c r="R418" s="1" t="s">
        <v>3175</v>
      </c>
      <c r="S418" s="1" t="s">
        <v>1283</v>
      </c>
      <c r="T418" s="1" t="s">
        <v>1284</v>
      </c>
      <c r="U418" s="1" t="s">
        <v>1285</v>
      </c>
      <c r="V418" s="1" t="s">
        <v>1760</v>
      </c>
    </row>
    <row r="419" s="1" customFormat="1" spans="1:22">
      <c r="A419" s="3">
        <v>999226000451471</v>
      </c>
      <c r="B419" s="1" t="s">
        <v>1298</v>
      </c>
      <c r="C419" s="1" t="s">
        <v>3176</v>
      </c>
      <c r="D419" s="1" t="s">
        <v>3177</v>
      </c>
      <c r="E419" s="1" t="s">
        <v>3178</v>
      </c>
      <c r="F419" s="1" t="s">
        <v>1325</v>
      </c>
      <c r="G419" s="1" t="s">
        <v>1274</v>
      </c>
      <c r="H419" s="1" t="s">
        <v>1275</v>
      </c>
      <c r="I419" s="1" t="s">
        <v>3179</v>
      </c>
      <c r="J419" s="1" t="s">
        <v>1277</v>
      </c>
      <c r="K419" s="1" t="s">
        <v>3179</v>
      </c>
      <c r="L419" s="1" t="s">
        <v>3180</v>
      </c>
      <c r="M419" s="1" t="s">
        <v>3181</v>
      </c>
      <c r="N419" s="1" t="s">
        <v>3181</v>
      </c>
      <c r="O419" s="1" t="s">
        <v>1279</v>
      </c>
      <c r="P419" s="1" t="s">
        <v>1280</v>
      </c>
      <c r="Q419" s="1" t="s">
        <v>1281</v>
      </c>
      <c r="R419" s="1" t="s">
        <v>3182</v>
      </c>
      <c r="S419" s="1" t="s">
        <v>1283</v>
      </c>
      <c r="T419" s="1" t="s">
        <v>1284</v>
      </c>
      <c r="U419" s="1" t="s">
        <v>1285</v>
      </c>
      <c r="V419" s="1" t="s">
        <v>1338</v>
      </c>
    </row>
    <row r="420" s="1" customFormat="1" spans="1:22">
      <c r="A420" s="3">
        <v>999226005081371</v>
      </c>
      <c r="B420" s="1" t="s">
        <v>1298</v>
      </c>
      <c r="C420" s="1" t="s">
        <v>3183</v>
      </c>
      <c r="D420" s="1" t="s">
        <v>3184</v>
      </c>
      <c r="E420" s="1" t="s">
        <v>3185</v>
      </c>
      <c r="F420" s="1" t="s">
        <v>1291</v>
      </c>
      <c r="G420" s="1" t="s">
        <v>1325</v>
      </c>
      <c r="H420" s="1" t="s">
        <v>1275</v>
      </c>
      <c r="I420" s="1" t="s">
        <v>3186</v>
      </c>
      <c r="J420" s="1" t="s">
        <v>1277</v>
      </c>
      <c r="K420" s="1" t="s">
        <v>3186</v>
      </c>
      <c r="L420" s="1" t="s">
        <v>3186</v>
      </c>
      <c r="M420" s="1" t="s">
        <v>1278</v>
      </c>
      <c r="N420" s="1" t="s">
        <v>1278</v>
      </c>
      <c r="O420" s="1" t="s">
        <v>1279</v>
      </c>
      <c r="P420" s="1" t="s">
        <v>1280</v>
      </c>
      <c r="Q420" s="1" t="s">
        <v>1281</v>
      </c>
      <c r="R420" s="1" t="s">
        <v>3187</v>
      </c>
      <c r="S420" s="1" t="s">
        <v>1283</v>
      </c>
      <c r="T420" s="1" t="s">
        <v>1284</v>
      </c>
      <c r="U420" s="1" t="s">
        <v>1285</v>
      </c>
      <c r="V420" s="1" t="s">
        <v>1393</v>
      </c>
    </row>
    <row r="421" s="1" customFormat="1" spans="1:22">
      <c r="A421" s="3">
        <v>999226007708687</v>
      </c>
      <c r="B421" s="1" t="s">
        <v>1298</v>
      </c>
      <c r="C421" s="1" t="s">
        <v>3188</v>
      </c>
      <c r="D421" s="1" t="s">
        <v>3189</v>
      </c>
      <c r="E421" s="1" t="s">
        <v>3190</v>
      </c>
      <c r="F421" s="1" t="s">
        <v>1291</v>
      </c>
      <c r="G421" s="1" t="s">
        <v>1325</v>
      </c>
      <c r="H421" s="1" t="s">
        <v>1275</v>
      </c>
      <c r="I421" s="1" t="s">
        <v>3191</v>
      </c>
      <c r="J421" s="1" t="s">
        <v>1277</v>
      </c>
      <c r="K421" s="1" t="s">
        <v>3191</v>
      </c>
      <c r="L421" s="1" t="s">
        <v>3192</v>
      </c>
      <c r="M421" s="1" t="s">
        <v>3193</v>
      </c>
      <c r="N421" s="1" t="s">
        <v>3193</v>
      </c>
      <c r="O421" s="1" t="s">
        <v>1279</v>
      </c>
      <c r="P421" s="1" t="s">
        <v>1280</v>
      </c>
      <c r="Q421" s="1" t="s">
        <v>1281</v>
      </c>
      <c r="R421" s="1" t="s">
        <v>3194</v>
      </c>
      <c r="S421" s="1" t="s">
        <v>1283</v>
      </c>
      <c r="T421" s="1" t="s">
        <v>1284</v>
      </c>
      <c r="U421" s="1" t="s">
        <v>1285</v>
      </c>
      <c r="V421" s="1" t="s">
        <v>1286</v>
      </c>
    </row>
    <row r="422" s="1" customFormat="1" spans="1:22">
      <c r="A422" s="3">
        <v>999226011221855</v>
      </c>
      <c r="B422" s="1" t="s">
        <v>1291</v>
      </c>
      <c r="C422" s="1" t="s">
        <v>3195</v>
      </c>
      <c r="D422" s="1" t="s">
        <v>3196</v>
      </c>
      <c r="E422" s="1" t="s">
        <v>3197</v>
      </c>
      <c r="F422" s="1" t="s">
        <v>1291</v>
      </c>
      <c r="G422" s="1" t="s">
        <v>1325</v>
      </c>
      <c r="H422" s="1" t="s">
        <v>1275</v>
      </c>
      <c r="I422" s="1" t="s">
        <v>3198</v>
      </c>
      <c r="J422" s="1" t="s">
        <v>1277</v>
      </c>
      <c r="K422" s="1" t="s">
        <v>3198</v>
      </c>
      <c r="L422" s="1" t="s">
        <v>3198</v>
      </c>
      <c r="M422" s="1" t="s">
        <v>1278</v>
      </c>
      <c r="N422" s="1" t="s">
        <v>1278</v>
      </c>
      <c r="O422" s="1" t="s">
        <v>1279</v>
      </c>
      <c r="P422" s="1" t="s">
        <v>1280</v>
      </c>
      <c r="Q422" s="1" t="s">
        <v>1281</v>
      </c>
      <c r="R422" s="1" t="s">
        <v>3199</v>
      </c>
      <c r="S422" s="1" t="s">
        <v>1283</v>
      </c>
      <c r="T422" s="1" t="s">
        <v>1284</v>
      </c>
      <c r="U422" s="1" t="s">
        <v>1285</v>
      </c>
      <c r="V422" s="1" t="s">
        <v>1973</v>
      </c>
    </row>
    <row r="423" s="1" customFormat="1" spans="1:22">
      <c r="A423" s="3">
        <v>999226011432073</v>
      </c>
      <c r="B423" s="1" t="s">
        <v>1291</v>
      </c>
      <c r="C423" s="1" t="s">
        <v>3200</v>
      </c>
      <c r="D423" s="1" t="s">
        <v>2921</v>
      </c>
      <c r="E423" s="1" t="s">
        <v>2903</v>
      </c>
      <c r="F423" s="1" t="s">
        <v>1292</v>
      </c>
      <c r="G423" s="1" t="s">
        <v>1325</v>
      </c>
      <c r="H423" s="1" t="s">
        <v>1275</v>
      </c>
      <c r="I423" s="1" t="s">
        <v>3201</v>
      </c>
      <c r="J423" s="1" t="s">
        <v>1277</v>
      </c>
      <c r="K423" s="1" t="s">
        <v>3201</v>
      </c>
      <c r="L423" s="1" t="s">
        <v>3201</v>
      </c>
      <c r="M423" s="1" t="s">
        <v>1278</v>
      </c>
      <c r="N423" s="1" t="s">
        <v>1278</v>
      </c>
      <c r="O423" s="1" t="s">
        <v>1279</v>
      </c>
      <c r="P423" s="1" t="s">
        <v>1280</v>
      </c>
      <c r="Q423" s="1" t="s">
        <v>1281</v>
      </c>
      <c r="R423" s="1" t="s">
        <v>3202</v>
      </c>
      <c r="S423" s="1" t="s">
        <v>1283</v>
      </c>
      <c r="T423" s="1" t="s">
        <v>1284</v>
      </c>
      <c r="U423" s="1" t="s">
        <v>1285</v>
      </c>
      <c r="V423" s="1" t="s">
        <v>1338</v>
      </c>
    </row>
    <row r="424" s="1" customFormat="1" spans="1:22">
      <c r="A424" s="3">
        <v>999226011617588</v>
      </c>
      <c r="B424" s="1" t="s">
        <v>1291</v>
      </c>
      <c r="C424" s="1" t="s">
        <v>3203</v>
      </c>
      <c r="D424" s="1" t="s">
        <v>2685</v>
      </c>
      <c r="E424" s="1" t="s">
        <v>3204</v>
      </c>
      <c r="F424" s="1" t="s">
        <v>1291</v>
      </c>
      <c r="G424" s="1" t="s">
        <v>1325</v>
      </c>
      <c r="H424" s="1" t="s">
        <v>1275</v>
      </c>
      <c r="I424" s="1" t="s">
        <v>3205</v>
      </c>
      <c r="J424" s="1" t="s">
        <v>1277</v>
      </c>
      <c r="K424" s="1" t="s">
        <v>3205</v>
      </c>
      <c r="L424" s="1" t="s">
        <v>3205</v>
      </c>
      <c r="M424" s="1" t="s">
        <v>1278</v>
      </c>
      <c r="N424" s="1" t="s">
        <v>1278</v>
      </c>
      <c r="O424" s="1" t="s">
        <v>1279</v>
      </c>
      <c r="P424" s="1" t="s">
        <v>1280</v>
      </c>
      <c r="Q424" s="1" t="s">
        <v>1281</v>
      </c>
      <c r="R424" s="1" t="s">
        <v>3206</v>
      </c>
      <c r="S424" s="1" t="s">
        <v>1283</v>
      </c>
      <c r="T424" s="1" t="s">
        <v>1284</v>
      </c>
      <c r="U424" s="1" t="s">
        <v>1285</v>
      </c>
      <c r="V424" s="1" t="s">
        <v>1286</v>
      </c>
    </row>
    <row r="425" s="1" customFormat="1" spans="1:22">
      <c r="A425" s="3">
        <v>999226012253433</v>
      </c>
      <c r="B425" s="1" t="s">
        <v>1291</v>
      </c>
      <c r="C425" s="1" t="s">
        <v>3207</v>
      </c>
      <c r="D425" s="1" t="s">
        <v>3208</v>
      </c>
      <c r="E425" s="1" t="s">
        <v>3209</v>
      </c>
      <c r="F425" s="1" t="s">
        <v>1291</v>
      </c>
      <c r="G425" s="1" t="s">
        <v>1274</v>
      </c>
      <c r="H425" s="1" t="s">
        <v>1275</v>
      </c>
      <c r="I425" s="1" t="s">
        <v>3210</v>
      </c>
      <c r="J425" s="1" t="s">
        <v>1277</v>
      </c>
      <c r="K425" s="1" t="s">
        <v>3210</v>
      </c>
      <c r="L425" s="1" t="s">
        <v>3210</v>
      </c>
      <c r="M425" s="1" t="s">
        <v>1278</v>
      </c>
      <c r="N425" s="1" t="s">
        <v>1278</v>
      </c>
      <c r="O425" s="1" t="s">
        <v>1279</v>
      </c>
      <c r="P425" s="1" t="s">
        <v>1280</v>
      </c>
      <c r="Q425" s="1" t="s">
        <v>1281</v>
      </c>
      <c r="R425" s="1" t="s">
        <v>3211</v>
      </c>
      <c r="S425" s="1" t="s">
        <v>1283</v>
      </c>
      <c r="T425" s="1" t="s">
        <v>1284</v>
      </c>
      <c r="U425" s="1" t="s">
        <v>1285</v>
      </c>
      <c r="V425" s="1" t="s">
        <v>1286</v>
      </c>
    </row>
    <row r="426" s="1" customFormat="1" spans="1:22">
      <c r="A426" s="3">
        <v>999226013371835</v>
      </c>
      <c r="B426" s="1" t="s">
        <v>1291</v>
      </c>
      <c r="C426" s="1" t="s">
        <v>3212</v>
      </c>
      <c r="D426" s="1" t="s">
        <v>2676</v>
      </c>
      <c r="E426" s="1" t="s">
        <v>3213</v>
      </c>
      <c r="F426" s="1" t="s">
        <v>1325</v>
      </c>
      <c r="G426" s="1" t="s">
        <v>1274</v>
      </c>
      <c r="H426" s="1" t="s">
        <v>1275</v>
      </c>
      <c r="I426" s="1" t="s">
        <v>3214</v>
      </c>
      <c r="J426" s="1" t="s">
        <v>1277</v>
      </c>
      <c r="K426" s="1" t="s">
        <v>3214</v>
      </c>
      <c r="L426" s="1" t="s">
        <v>3214</v>
      </c>
      <c r="M426" s="1" t="s">
        <v>1278</v>
      </c>
      <c r="N426" s="1" t="s">
        <v>1278</v>
      </c>
      <c r="O426" s="1" t="s">
        <v>1279</v>
      </c>
      <c r="P426" s="1" t="s">
        <v>1280</v>
      </c>
      <c r="Q426" s="1" t="s">
        <v>1281</v>
      </c>
      <c r="R426" s="1" t="s">
        <v>3215</v>
      </c>
      <c r="S426" s="1" t="s">
        <v>1283</v>
      </c>
      <c r="T426" s="1" t="s">
        <v>1284</v>
      </c>
      <c r="U426" s="1" t="s">
        <v>1285</v>
      </c>
      <c r="V426" s="1" t="s">
        <v>1566</v>
      </c>
    </row>
    <row r="427" s="1" customFormat="1" spans="1:22">
      <c r="A427" s="3">
        <v>999226014985881</v>
      </c>
      <c r="B427" s="1" t="s">
        <v>1291</v>
      </c>
      <c r="C427" s="1" t="s">
        <v>3216</v>
      </c>
      <c r="D427" s="1" t="s">
        <v>2902</v>
      </c>
      <c r="E427" s="1" t="s">
        <v>3217</v>
      </c>
      <c r="F427" s="1" t="s">
        <v>1292</v>
      </c>
      <c r="G427" s="1" t="s">
        <v>1274</v>
      </c>
      <c r="H427" s="1" t="s">
        <v>1275</v>
      </c>
      <c r="I427" s="1" t="s">
        <v>2904</v>
      </c>
      <c r="J427" s="1" t="s">
        <v>1277</v>
      </c>
      <c r="K427" s="1" t="s">
        <v>2904</v>
      </c>
      <c r="L427" s="1" t="s">
        <v>2904</v>
      </c>
      <c r="M427" s="1" t="s">
        <v>1278</v>
      </c>
      <c r="N427" s="1" t="s">
        <v>1278</v>
      </c>
      <c r="O427" s="1" t="s">
        <v>1279</v>
      </c>
      <c r="P427" s="1" t="s">
        <v>1280</v>
      </c>
      <c r="Q427" s="1" t="s">
        <v>1281</v>
      </c>
      <c r="R427" s="1" t="s">
        <v>3218</v>
      </c>
      <c r="S427" s="1" t="s">
        <v>1283</v>
      </c>
      <c r="T427" s="1" t="s">
        <v>1284</v>
      </c>
      <c r="U427" s="1" t="s">
        <v>1285</v>
      </c>
      <c r="V427" s="1" t="s">
        <v>1286</v>
      </c>
    </row>
    <row r="428" s="1" customFormat="1" spans="1:22">
      <c r="A428" s="3">
        <v>999226015846868</v>
      </c>
      <c r="B428" s="1" t="s">
        <v>1291</v>
      </c>
      <c r="C428" s="1" t="s">
        <v>3219</v>
      </c>
      <c r="D428" s="1" t="s">
        <v>2581</v>
      </c>
      <c r="E428" s="1" t="s">
        <v>3220</v>
      </c>
      <c r="F428" s="1" t="s">
        <v>1291</v>
      </c>
      <c r="G428" s="1" t="s">
        <v>1325</v>
      </c>
      <c r="H428" s="1" t="s">
        <v>1275</v>
      </c>
      <c r="I428" s="1" t="s">
        <v>3221</v>
      </c>
      <c r="J428" s="1" t="s">
        <v>1277</v>
      </c>
      <c r="K428" s="1" t="s">
        <v>3221</v>
      </c>
      <c r="L428" s="1" t="s">
        <v>3221</v>
      </c>
      <c r="M428" s="1" t="s">
        <v>1278</v>
      </c>
      <c r="N428" s="1" t="s">
        <v>1278</v>
      </c>
      <c r="O428" s="1" t="s">
        <v>1279</v>
      </c>
      <c r="P428" s="1" t="s">
        <v>1280</v>
      </c>
      <c r="Q428" s="1" t="s">
        <v>1281</v>
      </c>
      <c r="R428" s="1" t="s">
        <v>3222</v>
      </c>
      <c r="S428" s="1" t="s">
        <v>1283</v>
      </c>
      <c r="T428" s="1" t="s">
        <v>1284</v>
      </c>
      <c r="U428" s="1" t="s">
        <v>1285</v>
      </c>
      <c r="V428" s="1" t="s">
        <v>1338</v>
      </c>
    </row>
    <row r="429" s="1" customFormat="1" spans="1:22">
      <c r="A429" s="3">
        <v>999226017588748</v>
      </c>
      <c r="B429" s="1" t="s">
        <v>1291</v>
      </c>
      <c r="C429" s="1" t="s">
        <v>3223</v>
      </c>
      <c r="D429" s="1" t="s">
        <v>2685</v>
      </c>
      <c r="E429" s="1" t="s">
        <v>3224</v>
      </c>
      <c r="F429" s="1" t="s">
        <v>1291</v>
      </c>
      <c r="G429" s="1" t="s">
        <v>1274</v>
      </c>
      <c r="H429" s="1" t="s">
        <v>1275</v>
      </c>
      <c r="I429" s="1" t="s">
        <v>3225</v>
      </c>
      <c r="J429" s="1" t="s">
        <v>1277</v>
      </c>
      <c r="K429" s="1" t="s">
        <v>3225</v>
      </c>
      <c r="L429" s="1" t="s">
        <v>3225</v>
      </c>
      <c r="M429" s="1" t="s">
        <v>1278</v>
      </c>
      <c r="N429" s="1" t="s">
        <v>1278</v>
      </c>
      <c r="O429" s="1" t="s">
        <v>1279</v>
      </c>
      <c r="P429" s="1" t="s">
        <v>1280</v>
      </c>
      <c r="Q429" s="1" t="s">
        <v>1281</v>
      </c>
      <c r="R429" s="1" t="s">
        <v>3226</v>
      </c>
      <c r="S429" s="1" t="s">
        <v>1283</v>
      </c>
      <c r="T429" s="1" t="s">
        <v>1284</v>
      </c>
      <c r="U429" s="1" t="s">
        <v>1285</v>
      </c>
      <c r="V429" s="1" t="s">
        <v>1286</v>
      </c>
    </row>
    <row r="430" s="1" customFormat="1" spans="1:22">
      <c r="A430" s="3">
        <v>999226018252850</v>
      </c>
      <c r="B430" s="1" t="s">
        <v>1291</v>
      </c>
      <c r="C430" s="1" t="s">
        <v>3227</v>
      </c>
      <c r="D430" s="1" t="s">
        <v>2888</v>
      </c>
      <c r="E430" s="1" t="s">
        <v>3228</v>
      </c>
      <c r="F430" s="1" t="s">
        <v>1292</v>
      </c>
      <c r="G430" s="1" t="s">
        <v>1274</v>
      </c>
      <c r="H430" s="1" t="s">
        <v>1275</v>
      </c>
      <c r="I430" s="1" t="s">
        <v>3229</v>
      </c>
      <c r="J430" s="1" t="s">
        <v>1277</v>
      </c>
      <c r="K430" s="1" t="s">
        <v>3229</v>
      </c>
      <c r="L430" s="1" t="s">
        <v>3229</v>
      </c>
      <c r="M430" s="1" t="s">
        <v>1278</v>
      </c>
      <c r="N430" s="1" t="s">
        <v>1278</v>
      </c>
      <c r="O430" s="1" t="s">
        <v>1279</v>
      </c>
      <c r="P430" s="1" t="s">
        <v>1280</v>
      </c>
      <c r="Q430" s="1" t="s">
        <v>1281</v>
      </c>
      <c r="R430" s="1" t="s">
        <v>3230</v>
      </c>
      <c r="S430" s="1" t="s">
        <v>1283</v>
      </c>
      <c r="T430" s="1" t="s">
        <v>1284</v>
      </c>
      <c r="U430" s="1" t="s">
        <v>1285</v>
      </c>
      <c r="V430" s="1" t="s">
        <v>1338</v>
      </c>
    </row>
    <row r="431" s="1" customFormat="1" spans="1:22">
      <c r="A431" s="3">
        <v>999226019131965</v>
      </c>
      <c r="B431" s="1" t="s">
        <v>1291</v>
      </c>
      <c r="C431" s="1" t="s">
        <v>3231</v>
      </c>
      <c r="D431" s="1" t="s">
        <v>3035</v>
      </c>
      <c r="E431" s="1" t="s">
        <v>3232</v>
      </c>
      <c r="F431" s="1" t="s">
        <v>1273</v>
      </c>
      <c r="G431" s="1" t="s">
        <v>1274</v>
      </c>
      <c r="H431" s="1" t="s">
        <v>1275</v>
      </c>
      <c r="I431" s="1" t="s">
        <v>3233</v>
      </c>
      <c r="J431" s="1" t="s">
        <v>1277</v>
      </c>
      <c r="K431" s="1" t="s">
        <v>3233</v>
      </c>
      <c r="L431" s="1" t="s">
        <v>3233</v>
      </c>
      <c r="M431" s="1" t="s">
        <v>1278</v>
      </c>
      <c r="N431" s="1" t="s">
        <v>1278</v>
      </c>
      <c r="O431" s="1" t="s">
        <v>1279</v>
      </c>
      <c r="P431" s="1" t="s">
        <v>1280</v>
      </c>
      <c r="Q431" s="1" t="s">
        <v>1281</v>
      </c>
      <c r="R431" s="1" t="s">
        <v>3234</v>
      </c>
      <c r="S431" s="1" t="s">
        <v>1283</v>
      </c>
      <c r="T431" s="1" t="s">
        <v>1284</v>
      </c>
      <c r="U431" s="1" t="s">
        <v>1285</v>
      </c>
      <c r="V431" s="1" t="s">
        <v>1973</v>
      </c>
    </row>
    <row r="432" s="1" customFormat="1" spans="1:22">
      <c r="A432" s="3">
        <v>999226025353102</v>
      </c>
      <c r="B432" s="1" t="s">
        <v>1291</v>
      </c>
      <c r="C432" s="1" t="s">
        <v>3235</v>
      </c>
      <c r="D432" s="1" t="s">
        <v>2137</v>
      </c>
      <c r="E432" s="1" t="s">
        <v>3236</v>
      </c>
      <c r="F432" s="1" t="s">
        <v>1292</v>
      </c>
      <c r="G432" s="1" t="s">
        <v>1274</v>
      </c>
      <c r="H432" s="1" t="s">
        <v>1275</v>
      </c>
      <c r="I432" s="1" t="s">
        <v>2315</v>
      </c>
      <c r="J432" s="1" t="s">
        <v>1277</v>
      </c>
      <c r="K432" s="1" t="s">
        <v>2315</v>
      </c>
      <c r="L432" s="1" t="s">
        <v>2315</v>
      </c>
      <c r="M432" s="1" t="s">
        <v>1278</v>
      </c>
      <c r="N432" s="1" t="s">
        <v>1278</v>
      </c>
      <c r="O432" s="1" t="s">
        <v>1279</v>
      </c>
      <c r="P432" s="1" t="s">
        <v>1280</v>
      </c>
      <c r="Q432" s="1" t="s">
        <v>1281</v>
      </c>
      <c r="R432" s="1" t="s">
        <v>3237</v>
      </c>
      <c r="S432" s="1" t="s">
        <v>1283</v>
      </c>
      <c r="T432" s="1" t="s">
        <v>1284</v>
      </c>
      <c r="U432" s="1" t="s">
        <v>1285</v>
      </c>
      <c r="V432" s="1" t="s">
        <v>1286</v>
      </c>
    </row>
    <row r="433" s="1" customFormat="1" spans="1:22">
      <c r="A433" s="3">
        <v>999226025447977</v>
      </c>
      <c r="B433" s="1" t="s">
        <v>1291</v>
      </c>
      <c r="C433" s="1" t="s">
        <v>3238</v>
      </c>
      <c r="D433" s="1" t="s">
        <v>3239</v>
      </c>
      <c r="E433" s="1" t="s">
        <v>3240</v>
      </c>
      <c r="F433" s="1" t="s">
        <v>1292</v>
      </c>
      <c r="G433" s="1" t="s">
        <v>1325</v>
      </c>
      <c r="H433" s="1" t="s">
        <v>1275</v>
      </c>
      <c r="I433" s="1" t="s">
        <v>3241</v>
      </c>
      <c r="J433" s="1" t="s">
        <v>1277</v>
      </c>
      <c r="K433" s="1" t="s">
        <v>3241</v>
      </c>
      <c r="L433" s="1" t="s">
        <v>3241</v>
      </c>
      <c r="M433" s="1" t="s">
        <v>1278</v>
      </c>
      <c r="N433" s="1" t="s">
        <v>1278</v>
      </c>
      <c r="O433" s="1" t="s">
        <v>1279</v>
      </c>
      <c r="P433" s="1" t="s">
        <v>1280</v>
      </c>
      <c r="Q433" s="1" t="s">
        <v>1281</v>
      </c>
      <c r="R433" s="1" t="s">
        <v>3242</v>
      </c>
      <c r="S433" s="1" t="s">
        <v>1283</v>
      </c>
      <c r="T433" s="1" t="s">
        <v>1284</v>
      </c>
      <c r="U433" s="1" t="s">
        <v>1285</v>
      </c>
      <c r="V433" s="1" t="s">
        <v>1307</v>
      </c>
    </row>
    <row r="434" s="1" customFormat="1" spans="1:22">
      <c r="A434" s="3">
        <v>999226027190728</v>
      </c>
      <c r="B434" s="1" t="s">
        <v>1291</v>
      </c>
      <c r="C434" s="1" t="s">
        <v>3243</v>
      </c>
      <c r="D434" s="1" t="s">
        <v>2685</v>
      </c>
      <c r="E434" s="1" t="s">
        <v>3244</v>
      </c>
      <c r="F434" s="1" t="s">
        <v>1273</v>
      </c>
      <c r="G434" s="1" t="s">
        <v>1274</v>
      </c>
      <c r="H434" s="1" t="s">
        <v>1275</v>
      </c>
      <c r="I434" s="1" t="s">
        <v>2568</v>
      </c>
      <c r="J434" s="1" t="s">
        <v>1277</v>
      </c>
      <c r="K434" s="1" t="s">
        <v>2568</v>
      </c>
      <c r="L434" s="1" t="s">
        <v>2568</v>
      </c>
      <c r="M434" s="1" t="s">
        <v>1278</v>
      </c>
      <c r="N434" s="1" t="s">
        <v>1278</v>
      </c>
      <c r="O434" s="1" t="s">
        <v>1279</v>
      </c>
      <c r="P434" s="1" t="s">
        <v>1280</v>
      </c>
      <c r="Q434" s="1" t="s">
        <v>1281</v>
      </c>
      <c r="R434" s="1" t="s">
        <v>3245</v>
      </c>
      <c r="S434" s="1" t="s">
        <v>1283</v>
      </c>
      <c r="T434" s="1" t="s">
        <v>1284</v>
      </c>
      <c r="U434" s="1" t="s">
        <v>1285</v>
      </c>
      <c r="V434" s="1" t="s">
        <v>1286</v>
      </c>
    </row>
    <row r="435" s="1" customFormat="1" spans="1:22">
      <c r="A435" s="3">
        <v>26027694987</v>
      </c>
      <c r="B435" s="1" t="s">
        <v>1291</v>
      </c>
      <c r="C435" s="1" t="s">
        <v>3246</v>
      </c>
      <c r="D435" s="1" t="s">
        <v>3247</v>
      </c>
      <c r="E435" s="1" t="s">
        <v>3248</v>
      </c>
      <c r="F435" s="1" t="s">
        <v>1273</v>
      </c>
      <c r="G435" s="1" t="s">
        <v>1274</v>
      </c>
      <c r="H435" s="1" t="s">
        <v>1275</v>
      </c>
      <c r="I435" s="1" t="s">
        <v>3225</v>
      </c>
      <c r="J435" s="1" t="s">
        <v>1277</v>
      </c>
      <c r="K435" s="1" t="s">
        <v>3225</v>
      </c>
      <c r="L435" s="1" t="s">
        <v>3225</v>
      </c>
      <c r="M435" s="1" t="s">
        <v>1278</v>
      </c>
      <c r="N435" s="1" t="s">
        <v>1278</v>
      </c>
      <c r="O435" s="1" t="s">
        <v>1279</v>
      </c>
      <c r="P435" s="1" t="s">
        <v>1280</v>
      </c>
      <c r="Q435" s="1" t="s">
        <v>1281</v>
      </c>
      <c r="R435" s="1" t="s">
        <v>3249</v>
      </c>
      <c r="S435" s="1" t="s">
        <v>1283</v>
      </c>
      <c r="T435" s="1" t="s">
        <v>1284</v>
      </c>
      <c r="U435" s="1" t="s">
        <v>1285</v>
      </c>
      <c r="V435" s="1" t="s">
        <v>1286</v>
      </c>
    </row>
    <row r="436" s="1" customFormat="1" spans="1:22">
      <c r="A436" s="3">
        <v>999226028028841</v>
      </c>
      <c r="B436" s="1" t="s">
        <v>1291</v>
      </c>
      <c r="C436" s="1" t="s">
        <v>3250</v>
      </c>
      <c r="D436" s="1" t="s">
        <v>3251</v>
      </c>
      <c r="E436" s="1" t="s">
        <v>3252</v>
      </c>
      <c r="F436" s="1" t="s">
        <v>1273</v>
      </c>
      <c r="G436" s="1" t="s">
        <v>1325</v>
      </c>
      <c r="H436" s="1" t="s">
        <v>1275</v>
      </c>
      <c r="I436" s="1" t="s">
        <v>3253</v>
      </c>
      <c r="J436" s="1" t="s">
        <v>1277</v>
      </c>
      <c r="K436" s="1" t="s">
        <v>3253</v>
      </c>
      <c r="L436" s="1" t="s">
        <v>3253</v>
      </c>
      <c r="M436" s="1" t="s">
        <v>1278</v>
      </c>
      <c r="N436" s="1" t="s">
        <v>1278</v>
      </c>
      <c r="O436" s="1" t="s">
        <v>1279</v>
      </c>
      <c r="P436" s="1" t="s">
        <v>1280</v>
      </c>
      <c r="Q436" s="1" t="s">
        <v>1281</v>
      </c>
      <c r="R436" s="1" t="s">
        <v>3254</v>
      </c>
      <c r="S436" s="1" t="s">
        <v>1283</v>
      </c>
      <c r="T436" s="1" t="s">
        <v>1284</v>
      </c>
      <c r="U436" s="1" t="s">
        <v>1285</v>
      </c>
      <c r="V436" s="1" t="s">
        <v>1286</v>
      </c>
    </row>
    <row r="437" s="1" customFormat="1" spans="1:22">
      <c r="A437" s="3">
        <v>999226028326220</v>
      </c>
      <c r="B437" s="1" t="s">
        <v>1291</v>
      </c>
      <c r="C437" s="1" t="s">
        <v>3255</v>
      </c>
      <c r="D437" s="1" t="s">
        <v>3080</v>
      </c>
      <c r="E437" s="1" t="s">
        <v>3256</v>
      </c>
      <c r="F437" s="1" t="s">
        <v>1292</v>
      </c>
      <c r="G437" s="1" t="s">
        <v>1325</v>
      </c>
      <c r="H437" s="1" t="s">
        <v>1275</v>
      </c>
      <c r="I437" s="1" t="s">
        <v>3082</v>
      </c>
      <c r="J437" s="1" t="s">
        <v>1277</v>
      </c>
      <c r="K437" s="1" t="s">
        <v>3082</v>
      </c>
      <c r="L437" s="1" t="s">
        <v>3082</v>
      </c>
      <c r="M437" s="1" t="s">
        <v>1278</v>
      </c>
      <c r="N437" s="1" t="s">
        <v>1278</v>
      </c>
      <c r="O437" s="1" t="s">
        <v>1279</v>
      </c>
      <c r="P437" s="1" t="s">
        <v>1280</v>
      </c>
      <c r="Q437" s="1" t="s">
        <v>1281</v>
      </c>
      <c r="R437" s="1" t="s">
        <v>3257</v>
      </c>
      <c r="S437" s="1" t="s">
        <v>1283</v>
      </c>
      <c r="T437" s="1" t="s">
        <v>1284</v>
      </c>
      <c r="U437" s="1" t="s">
        <v>1285</v>
      </c>
      <c r="V437" s="1" t="s">
        <v>1760</v>
      </c>
    </row>
    <row r="438" s="1" customFormat="1" spans="1:22">
      <c r="A438" s="3">
        <v>999226028675990</v>
      </c>
      <c r="B438" s="1" t="s">
        <v>1291</v>
      </c>
      <c r="C438" s="1" t="s">
        <v>3258</v>
      </c>
      <c r="D438" s="1" t="s">
        <v>3259</v>
      </c>
      <c r="E438" s="1" t="s">
        <v>3260</v>
      </c>
      <c r="F438" s="1" t="s">
        <v>1292</v>
      </c>
      <c r="G438" s="1" t="s">
        <v>1325</v>
      </c>
      <c r="H438" s="1" t="s">
        <v>1275</v>
      </c>
      <c r="I438" s="1" t="s">
        <v>3261</v>
      </c>
      <c r="J438" s="1" t="s">
        <v>1277</v>
      </c>
      <c r="K438" s="1" t="s">
        <v>3261</v>
      </c>
      <c r="L438" s="1" t="s">
        <v>3261</v>
      </c>
      <c r="M438" s="1" t="s">
        <v>1278</v>
      </c>
      <c r="N438" s="1" t="s">
        <v>1278</v>
      </c>
      <c r="O438" s="1" t="s">
        <v>1279</v>
      </c>
      <c r="P438" s="1" t="s">
        <v>1280</v>
      </c>
      <c r="Q438" s="1" t="s">
        <v>1281</v>
      </c>
      <c r="R438" s="1" t="s">
        <v>3262</v>
      </c>
      <c r="S438" s="1" t="s">
        <v>1283</v>
      </c>
      <c r="T438" s="1" t="s">
        <v>1284</v>
      </c>
      <c r="U438" s="1" t="s">
        <v>1285</v>
      </c>
      <c r="V438" s="1" t="s">
        <v>1286</v>
      </c>
    </row>
    <row r="439" s="1" customFormat="1" spans="1:22">
      <c r="A439" s="3">
        <v>999226030146502</v>
      </c>
      <c r="B439" s="1" t="s">
        <v>1291</v>
      </c>
      <c r="C439" s="1" t="s">
        <v>3263</v>
      </c>
      <c r="D439" s="1" t="s">
        <v>2269</v>
      </c>
      <c r="E439" s="1" t="s">
        <v>3264</v>
      </c>
      <c r="F439" s="1" t="s">
        <v>1292</v>
      </c>
      <c r="G439" s="1" t="s">
        <v>1325</v>
      </c>
      <c r="H439" s="1" t="s">
        <v>1275</v>
      </c>
      <c r="I439" s="1" t="s">
        <v>3265</v>
      </c>
      <c r="J439" s="1" t="s">
        <v>1277</v>
      </c>
      <c r="K439" s="1" t="s">
        <v>3265</v>
      </c>
      <c r="L439" s="1" t="s">
        <v>3265</v>
      </c>
      <c r="M439" s="1" t="s">
        <v>1278</v>
      </c>
      <c r="N439" s="1" t="s">
        <v>1278</v>
      </c>
      <c r="O439" s="1" t="s">
        <v>1279</v>
      </c>
      <c r="P439" s="1" t="s">
        <v>1280</v>
      </c>
      <c r="Q439" s="1" t="s">
        <v>1281</v>
      </c>
      <c r="R439" s="1" t="s">
        <v>3266</v>
      </c>
      <c r="S439" s="1" t="s">
        <v>1283</v>
      </c>
      <c r="T439" s="1" t="s">
        <v>1284</v>
      </c>
      <c r="U439" s="1" t="s">
        <v>1285</v>
      </c>
      <c r="V439" s="1" t="s">
        <v>1307</v>
      </c>
    </row>
    <row r="440" s="1" customFormat="1" spans="1:22">
      <c r="A440" s="3">
        <v>999226031021884</v>
      </c>
      <c r="B440" s="1" t="s">
        <v>1273</v>
      </c>
      <c r="C440" s="1" t="s">
        <v>3267</v>
      </c>
      <c r="D440" s="1" t="s">
        <v>2685</v>
      </c>
      <c r="E440" s="1" t="s">
        <v>3268</v>
      </c>
      <c r="F440" s="1" t="s">
        <v>1292</v>
      </c>
      <c r="G440" s="1" t="s">
        <v>1325</v>
      </c>
      <c r="H440" s="1" t="s">
        <v>1275</v>
      </c>
      <c r="I440" s="1" t="s">
        <v>3269</v>
      </c>
      <c r="J440" s="1" t="s">
        <v>1277</v>
      </c>
      <c r="K440" s="1" t="s">
        <v>3269</v>
      </c>
      <c r="L440" s="1" t="s">
        <v>3269</v>
      </c>
      <c r="M440" s="1" t="s">
        <v>1278</v>
      </c>
      <c r="N440" s="1" t="s">
        <v>1278</v>
      </c>
      <c r="O440" s="1" t="s">
        <v>1279</v>
      </c>
      <c r="P440" s="1" t="s">
        <v>1280</v>
      </c>
      <c r="Q440" s="1" t="s">
        <v>1281</v>
      </c>
      <c r="R440" s="1" t="s">
        <v>3270</v>
      </c>
      <c r="S440" s="1" t="s">
        <v>1283</v>
      </c>
      <c r="T440" s="1" t="s">
        <v>1284</v>
      </c>
      <c r="U440" s="1" t="s">
        <v>1285</v>
      </c>
      <c r="V440" s="1" t="s">
        <v>1286</v>
      </c>
    </row>
    <row r="441" s="1" customFormat="1" spans="1:22">
      <c r="A441" s="3">
        <v>999226031364258</v>
      </c>
      <c r="B441" s="1" t="s">
        <v>1273</v>
      </c>
      <c r="C441" s="1" t="s">
        <v>3271</v>
      </c>
      <c r="D441" s="1" t="s">
        <v>3272</v>
      </c>
      <c r="E441" s="1" t="s">
        <v>3273</v>
      </c>
      <c r="F441" s="1" t="s">
        <v>1325</v>
      </c>
      <c r="G441" s="1" t="s">
        <v>1274</v>
      </c>
      <c r="H441" s="1" t="s">
        <v>1275</v>
      </c>
      <c r="I441" s="1" t="s">
        <v>3274</v>
      </c>
      <c r="J441" s="1" t="s">
        <v>1277</v>
      </c>
      <c r="K441" s="1" t="s">
        <v>3274</v>
      </c>
      <c r="L441" s="1" t="s">
        <v>3274</v>
      </c>
      <c r="M441" s="1" t="s">
        <v>1278</v>
      </c>
      <c r="N441" s="1" t="s">
        <v>1278</v>
      </c>
      <c r="O441" s="1" t="s">
        <v>1279</v>
      </c>
      <c r="P441" s="1" t="s">
        <v>1280</v>
      </c>
      <c r="Q441" s="1" t="s">
        <v>1281</v>
      </c>
      <c r="R441" s="1" t="s">
        <v>3275</v>
      </c>
      <c r="S441" s="1" t="s">
        <v>1283</v>
      </c>
      <c r="T441" s="1" t="s">
        <v>1284</v>
      </c>
      <c r="U441" s="1" t="s">
        <v>1285</v>
      </c>
      <c r="V441" s="1" t="s">
        <v>1338</v>
      </c>
    </row>
    <row r="442" s="1" customFormat="1" spans="1:22">
      <c r="A442" s="3">
        <v>999226031516350</v>
      </c>
      <c r="B442" s="1" t="s">
        <v>1273</v>
      </c>
      <c r="C442" s="1" t="s">
        <v>3276</v>
      </c>
      <c r="D442" s="1" t="s">
        <v>3251</v>
      </c>
      <c r="E442" s="1" t="s">
        <v>3277</v>
      </c>
      <c r="F442" s="1" t="s">
        <v>1292</v>
      </c>
      <c r="G442" s="1" t="s">
        <v>1274</v>
      </c>
      <c r="H442" s="1" t="s">
        <v>1275</v>
      </c>
      <c r="I442" s="1" t="s">
        <v>3253</v>
      </c>
      <c r="J442" s="1" t="s">
        <v>1277</v>
      </c>
      <c r="K442" s="1" t="s">
        <v>3253</v>
      </c>
      <c r="L442" s="1" t="s">
        <v>3253</v>
      </c>
      <c r="M442" s="1" t="s">
        <v>1278</v>
      </c>
      <c r="N442" s="1" t="s">
        <v>1278</v>
      </c>
      <c r="O442" s="1" t="s">
        <v>1279</v>
      </c>
      <c r="P442" s="1" t="s">
        <v>1280</v>
      </c>
      <c r="Q442" s="1" t="s">
        <v>1281</v>
      </c>
      <c r="R442" s="1" t="s">
        <v>3278</v>
      </c>
      <c r="S442" s="1" t="s">
        <v>1283</v>
      </c>
      <c r="T442" s="1" t="s">
        <v>1284</v>
      </c>
      <c r="U442" s="1" t="s">
        <v>1285</v>
      </c>
      <c r="V442" s="1" t="s">
        <v>1286</v>
      </c>
    </row>
    <row r="443" s="1" customFormat="1" spans="1:22">
      <c r="A443" s="3">
        <v>999226031571449</v>
      </c>
      <c r="B443" s="1" t="s">
        <v>1273</v>
      </c>
      <c r="C443" s="1" t="s">
        <v>3279</v>
      </c>
      <c r="D443" s="1" t="s">
        <v>3251</v>
      </c>
      <c r="E443" s="1" t="s">
        <v>3280</v>
      </c>
      <c r="F443" s="1" t="s">
        <v>1292</v>
      </c>
      <c r="G443" s="1" t="s">
        <v>1274</v>
      </c>
      <c r="H443" s="1" t="s">
        <v>1275</v>
      </c>
      <c r="I443" s="1" t="s">
        <v>3281</v>
      </c>
      <c r="J443" s="1" t="s">
        <v>1277</v>
      </c>
      <c r="K443" s="1" t="s">
        <v>3281</v>
      </c>
      <c r="L443" s="1" t="s">
        <v>3281</v>
      </c>
      <c r="M443" s="1" t="s">
        <v>1278</v>
      </c>
      <c r="N443" s="1" t="s">
        <v>1278</v>
      </c>
      <c r="O443" s="1" t="s">
        <v>1279</v>
      </c>
      <c r="P443" s="1" t="s">
        <v>1280</v>
      </c>
      <c r="Q443" s="1" t="s">
        <v>1281</v>
      </c>
      <c r="R443" s="1" t="s">
        <v>3282</v>
      </c>
      <c r="S443" s="1" t="s">
        <v>1283</v>
      </c>
      <c r="T443" s="1" t="s">
        <v>1284</v>
      </c>
      <c r="U443" s="1" t="s">
        <v>1285</v>
      </c>
      <c r="V443" s="1" t="s">
        <v>1286</v>
      </c>
    </row>
    <row r="444" s="1" customFormat="1" spans="1:22">
      <c r="A444" s="3">
        <v>999226031787051</v>
      </c>
      <c r="B444" s="1" t="s">
        <v>1273</v>
      </c>
      <c r="C444" s="1" t="s">
        <v>3283</v>
      </c>
      <c r="D444" s="1" t="s">
        <v>3284</v>
      </c>
      <c r="E444" s="1" t="s">
        <v>3285</v>
      </c>
      <c r="F444" s="1" t="s">
        <v>1292</v>
      </c>
      <c r="G444" s="1" t="s">
        <v>1274</v>
      </c>
      <c r="H444" s="1" t="s">
        <v>1275</v>
      </c>
      <c r="I444" s="1" t="s">
        <v>3286</v>
      </c>
      <c r="J444" s="1" t="s">
        <v>1277</v>
      </c>
      <c r="K444" s="1" t="s">
        <v>3286</v>
      </c>
      <c r="L444" s="1" t="s">
        <v>3286</v>
      </c>
      <c r="M444" s="1" t="s">
        <v>1278</v>
      </c>
      <c r="N444" s="1" t="s">
        <v>1278</v>
      </c>
      <c r="O444" s="1" t="s">
        <v>1279</v>
      </c>
      <c r="P444" s="1" t="s">
        <v>1280</v>
      </c>
      <c r="Q444" s="1" t="s">
        <v>1281</v>
      </c>
      <c r="R444" s="1" t="s">
        <v>3287</v>
      </c>
      <c r="S444" s="1" t="s">
        <v>1283</v>
      </c>
      <c r="T444" s="1" t="s">
        <v>1284</v>
      </c>
      <c r="U444" s="1" t="s">
        <v>1285</v>
      </c>
      <c r="V444" s="1" t="s">
        <v>1307</v>
      </c>
    </row>
    <row r="445" s="1" customFormat="1" spans="1:22">
      <c r="A445" s="3">
        <v>999226031789331</v>
      </c>
      <c r="B445" s="1" t="s">
        <v>1273</v>
      </c>
      <c r="C445" s="1" t="s">
        <v>3288</v>
      </c>
      <c r="D445" s="1" t="s">
        <v>2939</v>
      </c>
      <c r="E445" s="1" t="s">
        <v>3289</v>
      </c>
      <c r="F445" s="1" t="s">
        <v>1273</v>
      </c>
      <c r="G445" s="1" t="s">
        <v>1325</v>
      </c>
      <c r="H445" s="1" t="s">
        <v>1275</v>
      </c>
      <c r="I445" s="1" t="s">
        <v>3290</v>
      </c>
      <c r="J445" s="1" t="s">
        <v>1277</v>
      </c>
      <c r="K445" s="1" t="s">
        <v>3290</v>
      </c>
      <c r="L445" s="1" t="s">
        <v>3290</v>
      </c>
      <c r="M445" s="1" t="s">
        <v>1278</v>
      </c>
      <c r="N445" s="1" t="s">
        <v>1278</v>
      </c>
      <c r="O445" s="1" t="s">
        <v>1279</v>
      </c>
      <c r="P445" s="1" t="s">
        <v>1280</v>
      </c>
      <c r="Q445" s="1" t="s">
        <v>1281</v>
      </c>
      <c r="R445" s="1" t="s">
        <v>3291</v>
      </c>
      <c r="S445" s="1" t="s">
        <v>1283</v>
      </c>
      <c r="T445" s="1" t="s">
        <v>1284</v>
      </c>
      <c r="U445" s="1" t="s">
        <v>1285</v>
      </c>
      <c r="V445" s="1" t="s">
        <v>1286</v>
      </c>
    </row>
    <row r="446" s="1" customFormat="1" spans="1:22">
      <c r="A446" s="3">
        <v>999226031865684</v>
      </c>
      <c r="B446" s="1" t="s">
        <v>1273</v>
      </c>
      <c r="C446" s="1" t="s">
        <v>3292</v>
      </c>
      <c r="D446" s="1" t="s">
        <v>2685</v>
      </c>
      <c r="E446" s="1" t="s">
        <v>3293</v>
      </c>
      <c r="F446" s="1" t="s">
        <v>1273</v>
      </c>
      <c r="G446" s="1" t="s">
        <v>1274</v>
      </c>
      <c r="H446" s="1" t="s">
        <v>1275</v>
      </c>
      <c r="I446" s="1" t="s">
        <v>3294</v>
      </c>
      <c r="J446" s="1" t="s">
        <v>1277</v>
      </c>
      <c r="K446" s="1" t="s">
        <v>3294</v>
      </c>
      <c r="L446" s="1" t="s">
        <v>3294</v>
      </c>
      <c r="M446" s="1" t="s">
        <v>1278</v>
      </c>
      <c r="N446" s="1" t="s">
        <v>1278</v>
      </c>
      <c r="O446" s="1" t="s">
        <v>1279</v>
      </c>
      <c r="P446" s="1" t="s">
        <v>1280</v>
      </c>
      <c r="Q446" s="1" t="s">
        <v>1281</v>
      </c>
      <c r="R446" s="1" t="s">
        <v>3295</v>
      </c>
      <c r="S446" s="1" t="s">
        <v>1283</v>
      </c>
      <c r="T446" s="1" t="s">
        <v>1284</v>
      </c>
      <c r="U446" s="1" t="s">
        <v>1285</v>
      </c>
      <c r="V446" s="1" t="s">
        <v>1286</v>
      </c>
    </row>
    <row r="447" s="1" customFormat="1" spans="1:22">
      <c r="A447" s="3">
        <v>999226031877433</v>
      </c>
      <c r="B447" s="1" t="s">
        <v>1273</v>
      </c>
      <c r="C447" s="1" t="s">
        <v>3296</v>
      </c>
      <c r="D447" s="1" t="s">
        <v>2226</v>
      </c>
      <c r="E447" s="1" t="s">
        <v>3297</v>
      </c>
      <c r="F447" s="1" t="s">
        <v>1292</v>
      </c>
      <c r="G447" s="1" t="s">
        <v>1325</v>
      </c>
      <c r="H447" s="1" t="s">
        <v>1275</v>
      </c>
      <c r="I447" s="1" t="s">
        <v>2954</v>
      </c>
      <c r="J447" s="1" t="s">
        <v>1277</v>
      </c>
      <c r="K447" s="1" t="s">
        <v>2954</v>
      </c>
      <c r="L447" s="1" t="s">
        <v>2954</v>
      </c>
      <c r="M447" s="1" t="s">
        <v>1278</v>
      </c>
      <c r="N447" s="1" t="s">
        <v>1278</v>
      </c>
      <c r="O447" s="1" t="s">
        <v>1279</v>
      </c>
      <c r="P447" s="1" t="s">
        <v>1280</v>
      </c>
      <c r="Q447" s="1" t="s">
        <v>1281</v>
      </c>
      <c r="R447" s="1" t="s">
        <v>3298</v>
      </c>
      <c r="S447" s="1" t="s">
        <v>1283</v>
      </c>
      <c r="T447" s="1" t="s">
        <v>1284</v>
      </c>
      <c r="U447" s="1" t="s">
        <v>1285</v>
      </c>
      <c r="V447" s="1" t="s">
        <v>1286</v>
      </c>
    </row>
    <row r="448" s="1" customFormat="1" spans="1:22">
      <c r="A448" s="3">
        <v>999226032231087</v>
      </c>
      <c r="B448" s="1" t="s">
        <v>1273</v>
      </c>
      <c r="C448" s="1" t="s">
        <v>3299</v>
      </c>
      <c r="D448" s="1" t="s">
        <v>2079</v>
      </c>
      <c r="E448" s="1" t="s">
        <v>3300</v>
      </c>
      <c r="F448" s="1" t="s">
        <v>1292</v>
      </c>
      <c r="G448" s="1" t="s">
        <v>1325</v>
      </c>
      <c r="H448" s="1" t="s">
        <v>1275</v>
      </c>
      <c r="I448" s="1" t="s">
        <v>3301</v>
      </c>
      <c r="J448" s="1" t="s">
        <v>1277</v>
      </c>
      <c r="K448" s="1" t="s">
        <v>3301</v>
      </c>
      <c r="L448" s="1" t="s">
        <v>3301</v>
      </c>
      <c r="M448" s="1" t="s">
        <v>1278</v>
      </c>
      <c r="N448" s="1" t="s">
        <v>1278</v>
      </c>
      <c r="O448" s="1" t="s">
        <v>1279</v>
      </c>
      <c r="P448" s="1" t="s">
        <v>1280</v>
      </c>
      <c r="Q448" s="1" t="s">
        <v>1281</v>
      </c>
      <c r="R448" s="1" t="s">
        <v>3302</v>
      </c>
      <c r="S448" s="1" t="s">
        <v>1283</v>
      </c>
      <c r="T448" s="1" t="s">
        <v>1284</v>
      </c>
      <c r="U448" s="1" t="s">
        <v>1285</v>
      </c>
      <c r="V448" s="1" t="s">
        <v>1338</v>
      </c>
    </row>
    <row r="449" s="1" customFormat="1" spans="1:22">
      <c r="A449" s="3">
        <v>999226032243086</v>
      </c>
      <c r="B449" s="1" t="s">
        <v>1273</v>
      </c>
      <c r="C449" s="1" t="s">
        <v>3303</v>
      </c>
      <c r="D449" s="1" t="s">
        <v>3080</v>
      </c>
      <c r="E449" s="1" t="s">
        <v>3304</v>
      </c>
      <c r="F449" s="1" t="s">
        <v>1292</v>
      </c>
      <c r="G449" s="1" t="s">
        <v>1325</v>
      </c>
      <c r="H449" s="1" t="s">
        <v>1275</v>
      </c>
      <c r="I449" s="1" t="s">
        <v>3082</v>
      </c>
      <c r="J449" s="1" t="s">
        <v>1277</v>
      </c>
      <c r="K449" s="1" t="s">
        <v>3082</v>
      </c>
      <c r="L449" s="1" t="s">
        <v>3082</v>
      </c>
      <c r="M449" s="1" t="s">
        <v>1278</v>
      </c>
      <c r="N449" s="1" t="s">
        <v>1278</v>
      </c>
      <c r="O449" s="1" t="s">
        <v>1279</v>
      </c>
      <c r="P449" s="1" t="s">
        <v>1280</v>
      </c>
      <c r="Q449" s="1" t="s">
        <v>1281</v>
      </c>
      <c r="R449" s="1" t="s">
        <v>3305</v>
      </c>
      <c r="S449" s="1" t="s">
        <v>1283</v>
      </c>
      <c r="T449" s="1" t="s">
        <v>1284</v>
      </c>
      <c r="U449" s="1" t="s">
        <v>1285</v>
      </c>
      <c r="V449" s="1" t="s">
        <v>1760</v>
      </c>
    </row>
    <row r="450" s="1" customFormat="1" spans="1:22">
      <c r="A450" s="3">
        <v>999226032796208</v>
      </c>
      <c r="B450" s="1" t="s">
        <v>1273</v>
      </c>
      <c r="C450" s="1" t="s">
        <v>3306</v>
      </c>
      <c r="D450" s="1" t="s">
        <v>2409</v>
      </c>
      <c r="E450" s="1" t="s">
        <v>3307</v>
      </c>
      <c r="F450" s="1" t="s">
        <v>1273</v>
      </c>
      <c r="G450" s="1" t="s">
        <v>1325</v>
      </c>
      <c r="H450" s="1" t="s">
        <v>1275</v>
      </c>
      <c r="I450" s="1" t="s">
        <v>3308</v>
      </c>
      <c r="J450" s="1" t="s">
        <v>1277</v>
      </c>
      <c r="K450" s="1" t="s">
        <v>3308</v>
      </c>
      <c r="L450" s="1" t="s">
        <v>3308</v>
      </c>
      <c r="M450" s="1" t="s">
        <v>1278</v>
      </c>
      <c r="N450" s="1" t="s">
        <v>1278</v>
      </c>
      <c r="O450" s="1" t="s">
        <v>1279</v>
      </c>
      <c r="P450" s="1" t="s">
        <v>1280</v>
      </c>
      <c r="Q450" s="1" t="s">
        <v>1281</v>
      </c>
      <c r="R450" s="1" t="s">
        <v>3309</v>
      </c>
      <c r="S450" s="1" t="s">
        <v>1283</v>
      </c>
      <c r="T450" s="1" t="s">
        <v>1284</v>
      </c>
      <c r="U450" s="1" t="s">
        <v>1285</v>
      </c>
      <c r="V450" s="1" t="s">
        <v>1760</v>
      </c>
    </row>
    <row r="451" s="1" customFormat="1" spans="1:22">
      <c r="A451" s="3">
        <v>999226032876870</v>
      </c>
      <c r="B451" s="1" t="s">
        <v>1273</v>
      </c>
      <c r="C451" s="1" t="s">
        <v>3310</v>
      </c>
      <c r="D451" s="1" t="s">
        <v>2608</v>
      </c>
      <c r="E451" s="1" t="s">
        <v>3311</v>
      </c>
      <c r="F451" s="1" t="s">
        <v>1273</v>
      </c>
      <c r="G451" s="1" t="s">
        <v>1274</v>
      </c>
      <c r="H451" s="1" t="s">
        <v>1275</v>
      </c>
      <c r="I451" s="1" t="s">
        <v>3312</v>
      </c>
      <c r="J451" s="1" t="s">
        <v>1277</v>
      </c>
      <c r="K451" s="1" t="s">
        <v>3312</v>
      </c>
      <c r="L451" s="1" t="s">
        <v>3312</v>
      </c>
      <c r="M451" s="1" t="s">
        <v>1278</v>
      </c>
      <c r="N451" s="1" t="s">
        <v>1278</v>
      </c>
      <c r="O451" s="1" t="s">
        <v>1279</v>
      </c>
      <c r="P451" s="1" t="s">
        <v>1280</v>
      </c>
      <c r="Q451" s="1" t="s">
        <v>1281</v>
      </c>
      <c r="R451" s="1" t="s">
        <v>3313</v>
      </c>
      <c r="S451" s="1" t="s">
        <v>1283</v>
      </c>
      <c r="T451" s="1" t="s">
        <v>1284</v>
      </c>
      <c r="U451" s="1" t="s">
        <v>1285</v>
      </c>
      <c r="V451" s="1" t="s">
        <v>1393</v>
      </c>
    </row>
    <row r="452" s="1" customFormat="1" spans="1:22">
      <c r="A452" s="3">
        <v>999226032933093</v>
      </c>
      <c r="B452" s="1" t="s">
        <v>1273</v>
      </c>
      <c r="C452" s="1" t="s">
        <v>3314</v>
      </c>
      <c r="D452" s="1" t="s">
        <v>3080</v>
      </c>
      <c r="E452" s="1" t="s">
        <v>3315</v>
      </c>
      <c r="F452" s="1" t="s">
        <v>1325</v>
      </c>
      <c r="G452" s="1" t="s">
        <v>1274</v>
      </c>
      <c r="H452" s="1" t="s">
        <v>1275</v>
      </c>
      <c r="I452" s="1" t="s">
        <v>2112</v>
      </c>
      <c r="J452" s="1" t="s">
        <v>1277</v>
      </c>
      <c r="K452" s="1" t="s">
        <v>2112</v>
      </c>
      <c r="L452" s="1" t="s">
        <v>2112</v>
      </c>
      <c r="M452" s="1" t="s">
        <v>1278</v>
      </c>
      <c r="N452" s="1" t="s">
        <v>1278</v>
      </c>
      <c r="O452" s="1" t="s">
        <v>1279</v>
      </c>
      <c r="P452" s="1" t="s">
        <v>1280</v>
      </c>
      <c r="Q452" s="1" t="s">
        <v>1281</v>
      </c>
      <c r="R452" s="1" t="s">
        <v>3316</v>
      </c>
      <c r="S452" s="1" t="s">
        <v>1283</v>
      </c>
      <c r="T452" s="1" t="s">
        <v>1284</v>
      </c>
      <c r="U452" s="1" t="s">
        <v>1285</v>
      </c>
      <c r="V452" s="1" t="s">
        <v>1760</v>
      </c>
    </row>
    <row r="453" s="1" customFormat="1" spans="1:22">
      <c r="A453" s="3">
        <v>999226033001822</v>
      </c>
      <c r="B453" s="1" t="s">
        <v>1273</v>
      </c>
      <c r="C453" s="1" t="s">
        <v>3317</v>
      </c>
      <c r="D453" s="1" t="s">
        <v>3318</v>
      </c>
      <c r="E453" s="1" t="s">
        <v>3319</v>
      </c>
      <c r="F453" s="1" t="s">
        <v>1292</v>
      </c>
      <c r="G453" s="1" t="s">
        <v>1325</v>
      </c>
      <c r="H453" s="1" t="s">
        <v>1275</v>
      </c>
      <c r="I453" s="1" t="s">
        <v>3320</v>
      </c>
      <c r="J453" s="1" t="s">
        <v>1277</v>
      </c>
      <c r="K453" s="1" t="s">
        <v>3320</v>
      </c>
      <c r="L453" s="1" t="s">
        <v>3320</v>
      </c>
      <c r="M453" s="1" t="s">
        <v>1278</v>
      </c>
      <c r="N453" s="1" t="s">
        <v>1278</v>
      </c>
      <c r="O453" s="1" t="s">
        <v>1279</v>
      </c>
      <c r="P453" s="1" t="s">
        <v>1280</v>
      </c>
      <c r="Q453" s="1" t="s">
        <v>1281</v>
      </c>
      <c r="R453" s="1" t="s">
        <v>3321</v>
      </c>
      <c r="S453" s="1" t="s">
        <v>1283</v>
      </c>
      <c r="T453" s="1" t="s">
        <v>1284</v>
      </c>
      <c r="U453" s="1" t="s">
        <v>1285</v>
      </c>
      <c r="V453" s="1" t="s">
        <v>1286</v>
      </c>
    </row>
    <row r="454" s="1" customFormat="1" spans="1:22">
      <c r="A454" s="3">
        <v>999226033978902</v>
      </c>
      <c r="B454" s="1" t="s">
        <v>1273</v>
      </c>
      <c r="C454" s="1" t="s">
        <v>3322</v>
      </c>
      <c r="D454" s="1" t="s">
        <v>3323</v>
      </c>
      <c r="E454" s="1" t="s">
        <v>3324</v>
      </c>
      <c r="F454" s="1" t="s">
        <v>1292</v>
      </c>
      <c r="G454" s="1" t="s">
        <v>1325</v>
      </c>
      <c r="H454" s="1" t="s">
        <v>1275</v>
      </c>
      <c r="I454" s="1" t="s">
        <v>3325</v>
      </c>
      <c r="J454" s="1" t="s">
        <v>1277</v>
      </c>
      <c r="K454" s="1" t="s">
        <v>3325</v>
      </c>
      <c r="L454" s="1" t="s">
        <v>3325</v>
      </c>
      <c r="M454" s="1" t="s">
        <v>1278</v>
      </c>
      <c r="N454" s="1" t="s">
        <v>1278</v>
      </c>
      <c r="O454" s="1" t="s">
        <v>1279</v>
      </c>
      <c r="P454" s="1" t="s">
        <v>1280</v>
      </c>
      <c r="Q454" s="1" t="s">
        <v>1281</v>
      </c>
      <c r="R454" s="1" t="s">
        <v>3326</v>
      </c>
      <c r="S454" s="1" t="s">
        <v>1283</v>
      </c>
      <c r="T454" s="1" t="s">
        <v>1284</v>
      </c>
      <c r="U454" s="1" t="s">
        <v>1285</v>
      </c>
      <c r="V454" s="1" t="s">
        <v>1338</v>
      </c>
    </row>
    <row r="455" s="1" customFormat="1" spans="1:22">
      <c r="A455" s="3">
        <v>999226034915329</v>
      </c>
      <c r="B455" s="1" t="s">
        <v>1273</v>
      </c>
      <c r="C455" s="1" t="s">
        <v>3327</v>
      </c>
      <c r="D455" s="1" t="s">
        <v>3328</v>
      </c>
      <c r="E455" s="1" t="s">
        <v>3329</v>
      </c>
      <c r="F455" s="1" t="s">
        <v>1273</v>
      </c>
      <c r="G455" s="1" t="s">
        <v>1325</v>
      </c>
      <c r="H455" s="1" t="s">
        <v>1275</v>
      </c>
      <c r="I455" s="1" t="s">
        <v>2361</v>
      </c>
      <c r="J455" s="1" t="s">
        <v>1277</v>
      </c>
      <c r="K455" s="1" t="s">
        <v>2361</v>
      </c>
      <c r="L455" s="1" t="s">
        <v>2361</v>
      </c>
      <c r="M455" s="1" t="s">
        <v>1278</v>
      </c>
      <c r="N455" s="1" t="s">
        <v>1278</v>
      </c>
      <c r="O455" s="1" t="s">
        <v>1279</v>
      </c>
      <c r="P455" s="1" t="s">
        <v>1280</v>
      </c>
      <c r="Q455" s="1" t="s">
        <v>1281</v>
      </c>
      <c r="R455" s="1" t="s">
        <v>3330</v>
      </c>
      <c r="S455" s="1" t="s">
        <v>1283</v>
      </c>
      <c r="T455" s="1" t="s">
        <v>1284</v>
      </c>
      <c r="U455" s="1" t="s">
        <v>1285</v>
      </c>
      <c r="V455" s="1" t="s">
        <v>1286</v>
      </c>
    </row>
    <row r="456" s="1" customFormat="1" spans="1:22">
      <c r="A456" s="3">
        <v>999226035533695</v>
      </c>
      <c r="B456" s="1" t="s">
        <v>1273</v>
      </c>
      <c r="C456" s="1" t="s">
        <v>3331</v>
      </c>
      <c r="D456" s="1" t="s">
        <v>3251</v>
      </c>
      <c r="E456" s="1" t="s">
        <v>3332</v>
      </c>
      <c r="F456" s="1" t="s">
        <v>1292</v>
      </c>
      <c r="G456" s="1" t="s">
        <v>1274</v>
      </c>
      <c r="H456" s="1" t="s">
        <v>1275</v>
      </c>
      <c r="I456" s="1" t="s">
        <v>3333</v>
      </c>
      <c r="J456" s="1" t="s">
        <v>1277</v>
      </c>
      <c r="K456" s="1" t="s">
        <v>3333</v>
      </c>
      <c r="L456" s="1" t="s">
        <v>3333</v>
      </c>
      <c r="M456" s="1" t="s">
        <v>1278</v>
      </c>
      <c r="N456" s="1" t="s">
        <v>1278</v>
      </c>
      <c r="O456" s="1" t="s">
        <v>1279</v>
      </c>
      <c r="P456" s="1" t="s">
        <v>1280</v>
      </c>
      <c r="Q456" s="1" t="s">
        <v>1281</v>
      </c>
      <c r="R456" s="1" t="s">
        <v>3334</v>
      </c>
      <c r="S456" s="1" t="s">
        <v>1283</v>
      </c>
      <c r="T456" s="1" t="s">
        <v>1284</v>
      </c>
      <c r="U456" s="1" t="s">
        <v>1285</v>
      </c>
      <c r="V456" s="1" t="s">
        <v>1286</v>
      </c>
    </row>
    <row r="457" s="1" customFormat="1" spans="1:22">
      <c r="A457" s="3">
        <v>999226035706547</v>
      </c>
      <c r="B457" s="1" t="s">
        <v>1273</v>
      </c>
      <c r="C457" s="1" t="s">
        <v>3335</v>
      </c>
      <c r="D457" s="1" t="s">
        <v>2685</v>
      </c>
      <c r="E457" s="1" t="s">
        <v>3336</v>
      </c>
      <c r="F457" s="1" t="s">
        <v>1292</v>
      </c>
      <c r="G457" s="1" t="s">
        <v>1274</v>
      </c>
      <c r="H457" s="1" t="s">
        <v>1275</v>
      </c>
      <c r="I457" s="1" t="s">
        <v>3337</v>
      </c>
      <c r="J457" s="1" t="s">
        <v>1277</v>
      </c>
      <c r="K457" s="1" t="s">
        <v>3337</v>
      </c>
      <c r="L457" s="1" t="s">
        <v>3337</v>
      </c>
      <c r="M457" s="1" t="s">
        <v>1278</v>
      </c>
      <c r="N457" s="1" t="s">
        <v>1278</v>
      </c>
      <c r="O457" s="1" t="s">
        <v>1279</v>
      </c>
      <c r="P457" s="1" t="s">
        <v>1280</v>
      </c>
      <c r="Q457" s="1" t="s">
        <v>1281</v>
      </c>
      <c r="R457" s="1" t="s">
        <v>3338</v>
      </c>
      <c r="S457" s="1" t="s">
        <v>1283</v>
      </c>
      <c r="T457" s="1" t="s">
        <v>1284</v>
      </c>
      <c r="U457" s="1" t="s">
        <v>1285</v>
      </c>
      <c r="V457" s="1" t="s">
        <v>1286</v>
      </c>
    </row>
    <row r="458" s="1" customFormat="1" spans="1:22">
      <c r="A458" s="3">
        <v>999226037881774</v>
      </c>
      <c r="B458" s="1" t="s">
        <v>1273</v>
      </c>
      <c r="C458" s="1" t="s">
        <v>3339</v>
      </c>
      <c r="D458" s="1" t="s">
        <v>2034</v>
      </c>
      <c r="E458" s="1" t="s">
        <v>3340</v>
      </c>
      <c r="F458" s="1" t="s">
        <v>1292</v>
      </c>
      <c r="G458" s="1" t="s">
        <v>1274</v>
      </c>
      <c r="H458" s="1" t="s">
        <v>1275</v>
      </c>
      <c r="I458" s="1" t="s">
        <v>3341</v>
      </c>
      <c r="J458" s="1" t="s">
        <v>1277</v>
      </c>
      <c r="K458" s="1" t="s">
        <v>3341</v>
      </c>
      <c r="L458" s="1" t="s">
        <v>3341</v>
      </c>
      <c r="M458" s="1" t="s">
        <v>1278</v>
      </c>
      <c r="N458" s="1" t="s">
        <v>1278</v>
      </c>
      <c r="O458" s="1" t="s">
        <v>1279</v>
      </c>
      <c r="P458" s="1" t="s">
        <v>1280</v>
      </c>
      <c r="Q458" s="1" t="s">
        <v>1281</v>
      </c>
      <c r="R458" s="1" t="s">
        <v>3342</v>
      </c>
      <c r="S458" s="1" t="s">
        <v>1283</v>
      </c>
      <c r="T458" s="1" t="s">
        <v>1284</v>
      </c>
      <c r="U458" s="1" t="s">
        <v>1285</v>
      </c>
      <c r="V458" s="1" t="s">
        <v>1286</v>
      </c>
    </row>
    <row r="459" s="1" customFormat="1" spans="1:22">
      <c r="A459" s="3">
        <v>999226038438096</v>
      </c>
      <c r="B459" s="1" t="s">
        <v>1273</v>
      </c>
      <c r="C459" s="1" t="s">
        <v>3343</v>
      </c>
      <c r="D459" s="1" t="s">
        <v>3344</v>
      </c>
      <c r="E459" s="1" t="s">
        <v>3345</v>
      </c>
      <c r="F459" s="1" t="s">
        <v>1292</v>
      </c>
      <c r="G459" s="1" t="s">
        <v>1274</v>
      </c>
      <c r="H459" s="1" t="s">
        <v>1275</v>
      </c>
      <c r="I459" s="1" t="s">
        <v>3346</v>
      </c>
      <c r="J459" s="1" t="s">
        <v>1277</v>
      </c>
      <c r="K459" s="1" t="s">
        <v>3346</v>
      </c>
      <c r="L459" s="1" t="s">
        <v>3346</v>
      </c>
      <c r="M459" s="1" t="s">
        <v>1278</v>
      </c>
      <c r="N459" s="1" t="s">
        <v>1278</v>
      </c>
      <c r="O459" s="1" t="s">
        <v>1279</v>
      </c>
      <c r="P459" s="1" t="s">
        <v>1280</v>
      </c>
      <c r="Q459" s="1" t="s">
        <v>1281</v>
      </c>
      <c r="R459" s="1" t="s">
        <v>3347</v>
      </c>
      <c r="S459" s="1" t="s">
        <v>1283</v>
      </c>
      <c r="T459" s="1" t="s">
        <v>1284</v>
      </c>
      <c r="U459" s="1" t="s">
        <v>1285</v>
      </c>
      <c r="V459" s="1" t="s">
        <v>1286</v>
      </c>
    </row>
    <row r="460" s="1" customFormat="1" spans="1:22">
      <c r="A460" s="3">
        <v>999226038790854</v>
      </c>
      <c r="B460" s="1" t="s">
        <v>1273</v>
      </c>
      <c r="C460" s="1" t="s">
        <v>3348</v>
      </c>
      <c r="D460" s="1" t="s">
        <v>3349</v>
      </c>
      <c r="E460" s="1" t="s">
        <v>3350</v>
      </c>
      <c r="F460" s="1" t="s">
        <v>1292</v>
      </c>
      <c r="G460" s="1" t="s">
        <v>1274</v>
      </c>
      <c r="H460" s="1" t="s">
        <v>1275</v>
      </c>
      <c r="I460" s="1" t="s">
        <v>3351</v>
      </c>
      <c r="J460" s="1" t="s">
        <v>1277</v>
      </c>
      <c r="K460" s="1" t="s">
        <v>3351</v>
      </c>
      <c r="L460" s="1" t="s">
        <v>3351</v>
      </c>
      <c r="M460" s="1" t="s">
        <v>1278</v>
      </c>
      <c r="N460" s="1" t="s">
        <v>1278</v>
      </c>
      <c r="O460" s="1" t="s">
        <v>1279</v>
      </c>
      <c r="P460" s="1" t="s">
        <v>1280</v>
      </c>
      <c r="Q460" s="1" t="s">
        <v>1281</v>
      </c>
      <c r="R460" s="1" t="s">
        <v>3352</v>
      </c>
      <c r="S460" s="1" t="s">
        <v>1283</v>
      </c>
      <c r="T460" s="1" t="s">
        <v>1284</v>
      </c>
      <c r="U460" s="1" t="s">
        <v>1285</v>
      </c>
      <c r="V460" s="1" t="s">
        <v>1338</v>
      </c>
    </row>
    <row r="461" s="1" customFormat="1" spans="1:22">
      <c r="A461" s="3">
        <v>999226039104794</v>
      </c>
      <c r="B461" s="1" t="s">
        <v>1273</v>
      </c>
      <c r="C461" s="1" t="s">
        <v>3353</v>
      </c>
      <c r="D461" s="1" t="s">
        <v>3354</v>
      </c>
      <c r="E461" s="1" t="s">
        <v>3355</v>
      </c>
      <c r="F461" s="1" t="s">
        <v>1273</v>
      </c>
      <c r="G461" s="1" t="s">
        <v>1325</v>
      </c>
      <c r="H461" s="1" t="s">
        <v>1275</v>
      </c>
      <c r="I461" s="1" t="s">
        <v>3356</v>
      </c>
      <c r="J461" s="1" t="s">
        <v>1277</v>
      </c>
      <c r="K461" s="1" t="s">
        <v>3356</v>
      </c>
      <c r="L461" s="1" t="s">
        <v>3356</v>
      </c>
      <c r="M461" s="1" t="s">
        <v>1278</v>
      </c>
      <c r="N461" s="1" t="s">
        <v>1278</v>
      </c>
      <c r="O461" s="1" t="s">
        <v>1279</v>
      </c>
      <c r="P461" s="1" t="s">
        <v>1280</v>
      </c>
      <c r="Q461" s="1" t="s">
        <v>1281</v>
      </c>
      <c r="R461" s="1" t="s">
        <v>3357</v>
      </c>
      <c r="S461" s="1" t="s">
        <v>1283</v>
      </c>
      <c r="T461" s="1" t="s">
        <v>1284</v>
      </c>
      <c r="U461" s="1" t="s">
        <v>1285</v>
      </c>
      <c r="V461" s="1" t="s">
        <v>1973</v>
      </c>
    </row>
    <row r="462" s="1" customFormat="1" spans="1:22">
      <c r="A462" s="3">
        <v>999226039116589</v>
      </c>
      <c r="B462" s="1" t="s">
        <v>1273</v>
      </c>
      <c r="C462" s="1" t="s">
        <v>3358</v>
      </c>
      <c r="D462" s="1" t="s">
        <v>3354</v>
      </c>
      <c r="E462" s="1" t="s">
        <v>3359</v>
      </c>
      <c r="F462" s="1" t="s">
        <v>1273</v>
      </c>
      <c r="G462" s="1" t="s">
        <v>1325</v>
      </c>
      <c r="H462" s="1" t="s">
        <v>1275</v>
      </c>
      <c r="I462" s="1" t="s">
        <v>3356</v>
      </c>
      <c r="J462" s="1" t="s">
        <v>1277</v>
      </c>
      <c r="K462" s="1" t="s">
        <v>3356</v>
      </c>
      <c r="L462" s="1" t="s">
        <v>3356</v>
      </c>
      <c r="M462" s="1" t="s">
        <v>1278</v>
      </c>
      <c r="N462" s="1" t="s">
        <v>1278</v>
      </c>
      <c r="O462" s="1" t="s">
        <v>1279</v>
      </c>
      <c r="P462" s="1" t="s">
        <v>1280</v>
      </c>
      <c r="Q462" s="1" t="s">
        <v>1281</v>
      </c>
      <c r="R462" s="1" t="s">
        <v>3360</v>
      </c>
      <c r="S462" s="1" t="s">
        <v>1283</v>
      </c>
      <c r="T462" s="1" t="s">
        <v>1284</v>
      </c>
      <c r="U462" s="1" t="s">
        <v>1285</v>
      </c>
      <c r="V462" s="1" t="s">
        <v>1973</v>
      </c>
    </row>
    <row r="463" s="1" customFormat="1" spans="1:22">
      <c r="A463" s="3">
        <v>999226039571224</v>
      </c>
      <c r="B463" s="1" t="s">
        <v>1273</v>
      </c>
      <c r="C463" s="1" t="s">
        <v>3361</v>
      </c>
      <c r="D463" s="1" t="s">
        <v>2685</v>
      </c>
      <c r="E463" s="1" t="s">
        <v>3362</v>
      </c>
      <c r="F463" s="1" t="s">
        <v>1292</v>
      </c>
      <c r="G463" s="1" t="s">
        <v>1274</v>
      </c>
      <c r="H463" s="1" t="s">
        <v>1275</v>
      </c>
      <c r="I463" s="1" t="s">
        <v>3363</v>
      </c>
      <c r="J463" s="1" t="s">
        <v>1277</v>
      </c>
      <c r="K463" s="1" t="s">
        <v>3363</v>
      </c>
      <c r="L463" s="1" t="s">
        <v>3363</v>
      </c>
      <c r="M463" s="1" t="s">
        <v>1278</v>
      </c>
      <c r="N463" s="1" t="s">
        <v>1278</v>
      </c>
      <c r="O463" s="1" t="s">
        <v>1279</v>
      </c>
      <c r="P463" s="1" t="s">
        <v>1280</v>
      </c>
      <c r="Q463" s="1" t="s">
        <v>1281</v>
      </c>
      <c r="R463" s="1" t="s">
        <v>3364</v>
      </c>
      <c r="S463" s="1" t="s">
        <v>1283</v>
      </c>
      <c r="T463" s="1" t="s">
        <v>1284</v>
      </c>
      <c r="U463" s="1" t="s">
        <v>1285</v>
      </c>
      <c r="V463" s="1" t="s">
        <v>1286</v>
      </c>
    </row>
    <row r="464" s="1" customFormat="1" spans="1:22">
      <c r="A464" s="3">
        <v>999226040044188</v>
      </c>
      <c r="B464" s="1" t="s">
        <v>1273</v>
      </c>
      <c r="C464" s="1" t="s">
        <v>3365</v>
      </c>
      <c r="D464" s="1" t="s">
        <v>3247</v>
      </c>
      <c r="E464" s="1" t="s">
        <v>3366</v>
      </c>
      <c r="F464" s="1" t="s">
        <v>1292</v>
      </c>
      <c r="G464" s="1" t="s">
        <v>1274</v>
      </c>
      <c r="H464" s="1" t="s">
        <v>1275</v>
      </c>
      <c r="I464" s="1" t="s">
        <v>3367</v>
      </c>
      <c r="J464" s="1" t="s">
        <v>1277</v>
      </c>
      <c r="K464" s="1" t="s">
        <v>3367</v>
      </c>
      <c r="L464" s="1" t="s">
        <v>3367</v>
      </c>
      <c r="M464" s="1" t="s">
        <v>1278</v>
      </c>
      <c r="N464" s="1" t="s">
        <v>1278</v>
      </c>
      <c r="O464" s="1" t="s">
        <v>1279</v>
      </c>
      <c r="P464" s="1" t="s">
        <v>1280</v>
      </c>
      <c r="Q464" s="1" t="s">
        <v>1281</v>
      </c>
      <c r="R464" s="1" t="s">
        <v>3368</v>
      </c>
      <c r="S464" s="1" t="s">
        <v>1283</v>
      </c>
      <c r="T464" s="1" t="s">
        <v>1284</v>
      </c>
      <c r="U464" s="1" t="s">
        <v>1285</v>
      </c>
      <c r="V464" s="1" t="s">
        <v>1286</v>
      </c>
    </row>
    <row r="465" s="1" customFormat="1" spans="1:22">
      <c r="A465" s="3">
        <v>999226040178457</v>
      </c>
      <c r="B465" s="1" t="s">
        <v>1273</v>
      </c>
      <c r="C465" s="1" t="s">
        <v>3369</v>
      </c>
      <c r="D465" s="1" t="s">
        <v>3370</v>
      </c>
      <c r="E465" s="1" t="s">
        <v>3371</v>
      </c>
      <c r="F465" s="1" t="s">
        <v>1325</v>
      </c>
      <c r="G465" s="1" t="s">
        <v>1274</v>
      </c>
      <c r="H465" s="1" t="s">
        <v>1275</v>
      </c>
      <c r="I465" s="1" t="s">
        <v>3372</v>
      </c>
      <c r="J465" s="1" t="s">
        <v>1277</v>
      </c>
      <c r="K465" s="1" t="s">
        <v>3372</v>
      </c>
      <c r="L465" s="1" t="s">
        <v>3372</v>
      </c>
      <c r="M465" s="1" t="s">
        <v>1278</v>
      </c>
      <c r="N465" s="1" t="s">
        <v>1278</v>
      </c>
      <c r="O465" s="1" t="s">
        <v>1279</v>
      </c>
      <c r="P465" s="1" t="s">
        <v>1280</v>
      </c>
      <c r="Q465" s="1" t="s">
        <v>1281</v>
      </c>
      <c r="R465" s="1" t="s">
        <v>3373</v>
      </c>
      <c r="S465" s="1" t="s">
        <v>1283</v>
      </c>
      <c r="T465" s="1" t="s">
        <v>1284</v>
      </c>
      <c r="U465" s="1" t="s">
        <v>1285</v>
      </c>
      <c r="V465" s="1" t="s">
        <v>1393</v>
      </c>
    </row>
    <row r="466" s="1" customFormat="1" spans="1:22">
      <c r="A466" s="3">
        <v>999226040200214</v>
      </c>
      <c r="B466" s="1" t="s">
        <v>1273</v>
      </c>
      <c r="C466" s="1" t="s">
        <v>3374</v>
      </c>
      <c r="D466" s="1" t="s">
        <v>3375</v>
      </c>
      <c r="E466" s="1" t="s">
        <v>3376</v>
      </c>
      <c r="F466" s="1" t="s">
        <v>1325</v>
      </c>
      <c r="G466" s="1" t="s">
        <v>1274</v>
      </c>
      <c r="H466" s="1" t="s">
        <v>1275</v>
      </c>
      <c r="I466" s="1" t="s">
        <v>3377</v>
      </c>
      <c r="J466" s="1" t="s">
        <v>1277</v>
      </c>
      <c r="K466" s="1" t="s">
        <v>3377</v>
      </c>
      <c r="L466" s="1" t="s">
        <v>3377</v>
      </c>
      <c r="M466" s="1" t="s">
        <v>1278</v>
      </c>
      <c r="N466" s="1" t="s">
        <v>1278</v>
      </c>
      <c r="O466" s="1" t="s">
        <v>1279</v>
      </c>
      <c r="P466" s="1" t="s">
        <v>1280</v>
      </c>
      <c r="Q466" s="1" t="s">
        <v>1281</v>
      </c>
      <c r="R466" s="1" t="s">
        <v>3378</v>
      </c>
      <c r="S466" s="1" t="s">
        <v>1283</v>
      </c>
      <c r="T466" s="1" t="s">
        <v>1284</v>
      </c>
      <c r="U466" s="1" t="s">
        <v>1285</v>
      </c>
      <c r="V466" s="1" t="s">
        <v>1393</v>
      </c>
    </row>
    <row r="467" s="1" customFormat="1" spans="1:22">
      <c r="A467" s="3">
        <v>999226040409787</v>
      </c>
      <c r="B467" s="1" t="s">
        <v>1273</v>
      </c>
      <c r="C467" s="1" t="s">
        <v>3379</v>
      </c>
      <c r="D467" s="1" t="s">
        <v>2888</v>
      </c>
      <c r="E467" s="1" t="s">
        <v>3380</v>
      </c>
      <c r="F467" s="1" t="s">
        <v>1292</v>
      </c>
      <c r="G467" s="1" t="s">
        <v>1325</v>
      </c>
      <c r="H467" s="1" t="s">
        <v>1275</v>
      </c>
      <c r="I467" s="1" t="s">
        <v>3381</v>
      </c>
      <c r="J467" s="1" t="s">
        <v>1277</v>
      </c>
      <c r="K467" s="1" t="s">
        <v>3381</v>
      </c>
      <c r="L467" s="1" t="s">
        <v>3381</v>
      </c>
      <c r="M467" s="1" t="s">
        <v>1278</v>
      </c>
      <c r="N467" s="1" t="s">
        <v>1278</v>
      </c>
      <c r="O467" s="1" t="s">
        <v>1279</v>
      </c>
      <c r="P467" s="1" t="s">
        <v>1280</v>
      </c>
      <c r="Q467" s="1" t="s">
        <v>1281</v>
      </c>
      <c r="R467" s="1" t="s">
        <v>3382</v>
      </c>
      <c r="S467" s="1" t="s">
        <v>1283</v>
      </c>
      <c r="T467" s="1" t="s">
        <v>1284</v>
      </c>
      <c r="U467" s="1" t="s">
        <v>1285</v>
      </c>
      <c r="V467" s="1" t="s">
        <v>1338</v>
      </c>
    </row>
    <row r="468" s="1" customFormat="1" spans="1:22">
      <c r="A468" s="3">
        <v>999226040709253</v>
      </c>
      <c r="B468" s="1" t="s">
        <v>1273</v>
      </c>
      <c r="C468" s="1" t="s">
        <v>3383</v>
      </c>
      <c r="D468" s="1" t="s">
        <v>2154</v>
      </c>
      <c r="E468" s="1" t="s">
        <v>3384</v>
      </c>
      <c r="F468" s="1" t="s">
        <v>1292</v>
      </c>
      <c r="G468" s="1" t="s">
        <v>1274</v>
      </c>
      <c r="H468" s="1" t="s">
        <v>1275</v>
      </c>
      <c r="I468" s="1" t="s">
        <v>3385</v>
      </c>
      <c r="J468" s="1" t="s">
        <v>1277</v>
      </c>
      <c r="K468" s="1" t="s">
        <v>3385</v>
      </c>
      <c r="L468" s="1" t="s">
        <v>3385</v>
      </c>
      <c r="M468" s="1" t="s">
        <v>1278</v>
      </c>
      <c r="N468" s="1" t="s">
        <v>1278</v>
      </c>
      <c r="O468" s="1" t="s">
        <v>1279</v>
      </c>
      <c r="P468" s="1" t="s">
        <v>1280</v>
      </c>
      <c r="Q468" s="1" t="s">
        <v>1281</v>
      </c>
      <c r="R468" s="1" t="s">
        <v>3386</v>
      </c>
      <c r="S468" s="1" t="s">
        <v>1283</v>
      </c>
      <c r="T468" s="1" t="s">
        <v>1284</v>
      </c>
      <c r="U468" s="1" t="s">
        <v>1285</v>
      </c>
      <c r="V468" s="1" t="s">
        <v>1286</v>
      </c>
    </row>
    <row r="469" s="1" customFormat="1" spans="1:22">
      <c r="A469" s="3">
        <v>999226041198718</v>
      </c>
      <c r="B469" s="1" t="s">
        <v>1273</v>
      </c>
      <c r="C469" s="1" t="s">
        <v>3387</v>
      </c>
      <c r="D469" s="1" t="s">
        <v>3388</v>
      </c>
      <c r="E469" s="1" t="s">
        <v>3389</v>
      </c>
      <c r="F469" s="1" t="s">
        <v>1292</v>
      </c>
      <c r="G469" s="1" t="s">
        <v>1274</v>
      </c>
      <c r="H469" s="1" t="s">
        <v>1275</v>
      </c>
      <c r="I469" s="1" t="s">
        <v>3390</v>
      </c>
      <c r="J469" s="1" t="s">
        <v>1277</v>
      </c>
      <c r="K469" s="1" t="s">
        <v>3390</v>
      </c>
      <c r="L469" s="1" t="s">
        <v>3390</v>
      </c>
      <c r="M469" s="1" t="s">
        <v>1278</v>
      </c>
      <c r="N469" s="1" t="s">
        <v>1278</v>
      </c>
      <c r="O469" s="1" t="s">
        <v>1279</v>
      </c>
      <c r="P469" s="1" t="s">
        <v>1280</v>
      </c>
      <c r="Q469" s="1" t="s">
        <v>1281</v>
      </c>
      <c r="R469" s="1" t="s">
        <v>3391</v>
      </c>
      <c r="S469" s="1" t="s">
        <v>1283</v>
      </c>
      <c r="T469" s="1" t="s">
        <v>1284</v>
      </c>
      <c r="U469" s="1" t="s">
        <v>1285</v>
      </c>
      <c r="V469" s="1" t="s">
        <v>1286</v>
      </c>
    </row>
    <row r="470" s="1" customFormat="1" spans="1:22">
      <c r="A470" s="3">
        <v>999226041813065</v>
      </c>
      <c r="B470" s="1" t="s">
        <v>1273</v>
      </c>
      <c r="C470" s="1" t="s">
        <v>3392</v>
      </c>
      <c r="D470" s="1" t="s">
        <v>2676</v>
      </c>
      <c r="E470" s="1" t="s">
        <v>3393</v>
      </c>
      <c r="F470" s="1" t="s">
        <v>1292</v>
      </c>
      <c r="G470" s="1" t="s">
        <v>1274</v>
      </c>
      <c r="H470" s="1" t="s">
        <v>1275</v>
      </c>
      <c r="I470" s="1" t="s">
        <v>3394</v>
      </c>
      <c r="J470" s="1" t="s">
        <v>1277</v>
      </c>
      <c r="K470" s="1" t="s">
        <v>3394</v>
      </c>
      <c r="L470" s="1" t="s">
        <v>3394</v>
      </c>
      <c r="M470" s="1" t="s">
        <v>1278</v>
      </c>
      <c r="N470" s="1" t="s">
        <v>1278</v>
      </c>
      <c r="O470" s="1" t="s">
        <v>1279</v>
      </c>
      <c r="P470" s="1" t="s">
        <v>1280</v>
      </c>
      <c r="Q470" s="1" t="s">
        <v>1281</v>
      </c>
      <c r="R470" s="1" t="s">
        <v>3395</v>
      </c>
      <c r="S470" s="1" t="s">
        <v>1283</v>
      </c>
      <c r="T470" s="1" t="s">
        <v>1284</v>
      </c>
      <c r="U470" s="1" t="s">
        <v>1285</v>
      </c>
      <c r="V470" s="1" t="s">
        <v>1566</v>
      </c>
    </row>
    <row r="471" s="1" customFormat="1" spans="1:22">
      <c r="A471" s="3">
        <v>999226045280999</v>
      </c>
      <c r="B471" s="1" t="s">
        <v>1273</v>
      </c>
      <c r="C471" s="1" t="s">
        <v>3396</v>
      </c>
      <c r="D471" s="1" t="s">
        <v>2888</v>
      </c>
      <c r="E471" s="1" t="s">
        <v>3397</v>
      </c>
      <c r="F471" s="1" t="s">
        <v>1292</v>
      </c>
      <c r="G471" s="1" t="s">
        <v>1274</v>
      </c>
      <c r="H471" s="1" t="s">
        <v>1275</v>
      </c>
      <c r="I471" s="1" t="s">
        <v>2249</v>
      </c>
      <c r="J471" s="1" t="s">
        <v>1277</v>
      </c>
      <c r="K471" s="1" t="s">
        <v>2249</v>
      </c>
      <c r="L471" s="1" t="s">
        <v>2249</v>
      </c>
      <c r="M471" s="1" t="s">
        <v>1278</v>
      </c>
      <c r="N471" s="1" t="s">
        <v>1278</v>
      </c>
      <c r="O471" s="1" t="s">
        <v>1279</v>
      </c>
      <c r="P471" s="1" t="s">
        <v>1280</v>
      </c>
      <c r="Q471" s="1" t="s">
        <v>1281</v>
      </c>
      <c r="R471" s="1" t="s">
        <v>3398</v>
      </c>
      <c r="S471" s="1" t="s">
        <v>1283</v>
      </c>
      <c r="T471" s="1" t="s">
        <v>1284</v>
      </c>
      <c r="U471" s="1" t="s">
        <v>1285</v>
      </c>
      <c r="V471" s="1" t="s">
        <v>1338</v>
      </c>
    </row>
    <row r="472" s="1" customFormat="1" spans="1:22">
      <c r="A472" s="3">
        <v>999226046724601</v>
      </c>
      <c r="B472" s="1" t="s">
        <v>1273</v>
      </c>
      <c r="C472" s="1" t="s">
        <v>3399</v>
      </c>
      <c r="D472" s="1" t="s">
        <v>3400</v>
      </c>
      <c r="E472" s="1" t="s">
        <v>3401</v>
      </c>
      <c r="F472" s="1" t="s">
        <v>1292</v>
      </c>
      <c r="G472" s="1" t="s">
        <v>1325</v>
      </c>
      <c r="H472" s="1" t="s">
        <v>1275</v>
      </c>
      <c r="I472" s="1" t="s">
        <v>3402</v>
      </c>
      <c r="J472" s="1" t="s">
        <v>1277</v>
      </c>
      <c r="K472" s="1" t="s">
        <v>3402</v>
      </c>
      <c r="L472" s="1" t="s">
        <v>3402</v>
      </c>
      <c r="M472" s="1" t="s">
        <v>1278</v>
      </c>
      <c r="N472" s="1" t="s">
        <v>1278</v>
      </c>
      <c r="O472" s="1" t="s">
        <v>1279</v>
      </c>
      <c r="P472" s="1" t="s">
        <v>1280</v>
      </c>
      <c r="Q472" s="1" t="s">
        <v>1281</v>
      </c>
      <c r="R472" s="1" t="s">
        <v>3403</v>
      </c>
      <c r="S472" s="1" t="s">
        <v>1283</v>
      </c>
      <c r="T472" s="1" t="s">
        <v>1284</v>
      </c>
      <c r="U472" s="1" t="s">
        <v>1285</v>
      </c>
      <c r="V472" s="1" t="s">
        <v>1393</v>
      </c>
    </row>
    <row r="473" s="1" customFormat="1" spans="1:22">
      <c r="A473" s="3">
        <v>999226046788592</v>
      </c>
      <c r="B473" s="1" t="s">
        <v>1273</v>
      </c>
      <c r="C473" s="1" t="s">
        <v>3404</v>
      </c>
      <c r="D473" s="1" t="s">
        <v>2676</v>
      </c>
      <c r="E473" s="1" t="s">
        <v>3393</v>
      </c>
      <c r="F473" s="1" t="s">
        <v>1292</v>
      </c>
      <c r="G473" s="1" t="s">
        <v>1274</v>
      </c>
      <c r="H473" s="1" t="s">
        <v>1275</v>
      </c>
      <c r="I473" s="1" t="s">
        <v>3394</v>
      </c>
      <c r="J473" s="1" t="s">
        <v>1277</v>
      </c>
      <c r="K473" s="1" t="s">
        <v>3394</v>
      </c>
      <c r="L473" s="1" t="s">
        <v>3394</v>
      </c>
      <c r="M473" s="1" t="s">
        <v>1278</v>
      </c>
      <c r="N473" s="1" t="s">
        <v>1278</v>
      </c>
      <c r="O473" s="1" t="s">
        <v>1279</v>
      </c>
      <c r="P473" s="1" t="s">
        <v>1280</v>
      </c>
      <c r="Q473" s="1" t="s">
        <v>1281</v>
      </c>
      <c r="R473" s="1" t="s">
        <v>3405</v>
      </c>
      <c r="S473" s="1" t="s">
        <v>1283</v>
      </c>
      <c r="T473" s="1" t="s">
        <v>1284</v>
      </c>
      <c r="U473" s="1" t="s">
        <v>1285</v>
      </c>
      <c r="V473" s="1" t="s">
        <v>1566</v>
      </c>
    </row>
    <row r="474" s="1" customFormat="1" spans="1:22">
      <c r="A474" s="3">
        <v>999226047884160</v>
      </c>
      <c r="B474" s="1" t="s">
        <v>1273</v>
      </c>
      <c r="C474" s="1" t="s">
        <v>3406</v>
      </c>
      <c r="D474" s="1" t="s">
        <v>3318</v>
      </c>
      <c r="E474" s="1" t="s">
        <v>3407</v>
      </c>
      <c r="F474" s="1" t="s">
        <v>1292</v>
      </c>
      <c r="G474" s="1" t="s">
        <v>1325</v>
      </c>
      <c r="H474" s="1" t="s">
        <v>1275</v>
      </c>
      <c r="I474" s="1" t="s">
        <v>3408</v>
      </c>
      <c r="J474" s="1" t="s">
        <v>1277</v>
      </c>
      <c r="K474" s="1" t="s">
        <v>3408</v>
      </c>
      <c r="L474" s="1" t="s">
        <v>3408</v>
      </c>
      <c r="M474" s="1" t="s">
        <v>1278</v>
      </c>
      <c r="N474" s="1" t="s">
        <v>1278</v>
      </c>
      <c r="O474" s="1" t="s">
        <v>1279</v>
      </c>
      <c r="P474" s="1" t="s">
        <v>1280</v>
      </c>
      <c r="Q474" s="1" t="s">
        <v>1281</v>
      </c>
      <c r="R474" s="1" t="s">
        <v>3409</v>
      </c>
      <c r="S474" s="1" t="s">
        <v>1283</v>
      </c>
      <c r="T474" s="1" t="s">
        <v>1284</v>
      </c>
      <c r="U474" s="1" t="s">
        <v>1285</v>
      </c>
      <c r="V474" s="1" t="s">
        <v>1286</v>
      </c>
    </row>
    <row r="475" s="1" customFormat="1" spans="1:22">
      <c r="A475" s="3">
        <v>999226049344116</v>
      </c>
      <c r="B475" s="1" t="s">
        <v>1273</v>
      </c>
      <c r="C475" s="1" t="s">
        <v>3410</v>
      </c>
      <c r="D475" s="1" t="s">
        <v>2088</v>
      </c>
      <c r="E475" s="1" t="s">
        <v>3411</v>
      </c>
      <c r="F475" s="1" t="s">
        <v>1292</v>
      </c>
      <c r="G475" s="1" t="s">
        <v>1325</v>
      </c>
      <c r="H475" s="1" t="s">
        <v>1275</v>
      </c>
      <c r="I475" s="1" t="s">
        <v>3412</v>
      </c>
      <c r="J475" s="1" t="s">
        <v>1277</v>
      </c>
      <c r="K475" s="1" t="s">
        <v>3412</v>
      </c>
      <c r="L475" s="1" t="s">
        <v>3412</v>
      </c>
      <c r="M475" s="1" t="s">
        <v>1278</v>
      </c>
      <c r="N475" s="1" t="s">
        <v>1278</v>
      </c>
      <c r="O475" s="1" t="s">
        <v>1279</v>
      </c>
      <c r="P475" s="1" t="s">
        <v>1280</v>
      </c>
      <c r="Q475" s="1" t="s">
        <v>1281</v>
      </c>
      <c r="R475" s="1" t="s">
        <v>3413</v>
      </c>
      <c r="S475" s="1" t="s">
        <v>1283</v>
      </c>
      <c r="T475" s="1" t="s">
        <v>1284</v>
      </c>
      <c r="U475" s="1" t="s">
        <v>1285</v>
      </c>
      <c r="V475" s="1" t="s">
        <v>1286</v>
      </c>
    </row>
    <row r="476" s="1" customFormat="1" spans="1:22">
      <c r="A476" s="3">
        <v>999226049489525</v>
      </c>
      <c r="B476" s="1" t="s">
        <v>1273</v>
      </c>
      <c r="C476" s="1" t="s">
        <v>3414</v>
      </c>
      <c r="D476" s="1" t="s">
        <v>3080</v>
      </c>
      <c r="E476" s="1" t="s">
        <v>3415</v>
      </c>
      <c r="F476" s="1" t="s">
        <v>1325</v>
      </c>
      <c r="G476" s="1" t="s">
        <v>1274</v>
      </c>
      <c r="H476" s="1" t="s">
        <v>1275</v>
      </c>
      <c r="I476" s="1" t="s">
        <v>3416</v>
      </c>
      <c r="J476" s="1" t="s">
        <v>1277</v>
      </c>
      <c r="K476" s="1" t="s">
        <v>3416</v>
      </c>
      <c r="L476" s="1" t="s">
        <v>3416</v>
      </c>
      <c r="M476" s="1" t="s">
        <v>1278</v>
      </c>
      <c r="N476" s="1" t="s">
        <v>1278</v>
      </c>
      <c r="O476" s="1" t="s">
        <v>1279</v>
      </c>
      <c r="P476" s="1" t="s">
        <v>1280</v>
      </c>
      <c r="Q476" s="1" t="s">
        <v>1281</v>
      </c>
      <c r="R476" s="1" t="s">
        <v>3417</v>
      </c>
      <c r="S476" s="1" t="s">
        <v>1283</v>
      </c>
      <c r="T476" s="1" t="s">
        <v>1284</v>
      </c>
      <c r="U476" s="1" t="s">
        <v>1285</v>
      </c>
      <c r="V476" s="1" t="s">
        <v>1760</v>
      </c>
    </row>
    <row r="477" s="1" customFormat="1" spans="1:22">
      <c r="A477" s="3">
        <v>999226051157538</v>
      </c>
      <c r="B477" s="1" t="s">
        <v>1273</v>
      </c>
      <c r="C477" s="1" t="s">
        <v>3418</v>
      </c>
      <c r="D477" s="1" t="s">
        <v>2939</v>
      </c>
      <c r="E477" s="1" t="s">
        <v>3419</v>
      </c>
      <c r="F477" s="1" t="s">
        <v>1292</v>
      </c>
      <c r="G477" s="1" t="s">
        <v>1274</v>
      </c>
      <c r="H477" s="1" t="s">
        <v>1275</v>
      </c>
      <c r="I477" s="1" t="s">
        <v>3420</v>
      </c>
      <c r="J477" s="1" t="s">
        <v>1277</v>
      </c>
      <c r="K477" s="1" t="s">
        <v>3420</v>
      </c>
      <c r="L477" s="1" t="s">
        <v>3420</v>
      </c>
      <c r="M477" s="1" t="s">
        <v>1278</v>
      </c>
      <c r="N477" s="1" t="s">
        <v>1278</v>
      </c>
      <c r="O477" s="1" t="s">
        <v>1279</v>
      </c>
      <c r="P477" s="1" t="s">
        <v>1280</v>
      </c>
      <c r="Q477" s="1" t="s">
        <v>1281</v>
      </c>
      <c r="R477" s="1" t="s">
        <v>3421</v>
      </c>
      <c r="S477" s="1" t="s">
        <v>1283</v>
      </c>
      <c r="T477" s="1" t="s">
        <v>1284</v>
      </c>
      <c r="U477" s="1" t="s">
        <v>1285</v>
      </c>
      <c r="V477" s="1" t="s">
        <v>1286</v>
      </c>
    </row>
    <row r="478" s="1" customFormat="1" spans="1:22">
      <c r="A478" s="3">
        <v>999226053264410</v>
      </c>
      <c r="B478" s="1" t="s">
        <v>1292</v>
      </c>
      <c r="C478" s="1" t="s">
        <v>3422</v>
      </c>
      <c r="D478" s="1" t="s">
        <v>2737</v>
      </c>
      <c r="E478" s="1" t="s">
        <v>3423</v>
      </c>
      <c r="F478" s="1" t="s">
        <v>1325</v>
      </c>
      <c r="G478" s="1" t="s">
        <v>1274</v>
      </c>
      <c r="H478" s="1" t="s">
        <v>1275</v>
      </c>
      <c r="I478" s="1" t="s">
        <v>3424</v>
      </c>
      <c r="J478" s="1" t="s">
        <v>1277</v>
      </c>
      <c r="K478" s="1" t="s">
        <v>3424</v>
      </c>
      <c r="L478" s="1" t="s">
        <v>3424</v>
      </c>
      <c r="M478" s="1" t="s">
        <v>1278</v>
      </c>
      <c r="N478" s="1" t="s">
        <v>1278</v>
      </c>
      <c r="O478" s="1" t="s">
        <v>1279</v>
      </c>
      <c r="P478" s="1" t="s">
        <v>1280</v>
      </c>
      <c r="Q478" s="1" t="s">
        <v>1281</v>
      </c>
      <c r="R478" s="1" t="s">
        <v>3425</v>
      </c>
      <c r="S478" s="1" t="s">
        <v>1283</v>
      </c>
      <c r="T478" s="1" t="s">
        <v>1284</v>
      </c>
      <c r="U478" s="1" t="s">
        <v>1285</v>
      </c>
      <c r="V478" s="1" t="s">
        <v>1338</v>
      </c>
    </row>
    <row r="479" s="1" customFormat="1" spans="1:22">
      <c r="A479" s="3">
        <v>999226053781054</v>
      </c>
      <c r="B479" s="1" t="s">
        <v>1292</v>
      </c>
      <c r="C479" s="1" t="s">
        <v>3426</v>
      </c>
      <c r="D479" s="1" t="s">
        <v>2989</v>
      </c>
      <c r="E479" s="1" t="s">
        <v>3427</v>
      </c>
      <c r="F479" s="1" t="s">
        <v>1292</v>
      </c>
      <c r="G479" s="1" t="s">
        <v>1325</v>
      </c>
      <c r="H479" s="1" t="s">
        <v>1275</v>
      </c>
      <c r="I479" s="1" t="s">
        <v>2991</v>
      </c>
      <c r="J479" s="1" t="s">
        <v>1277</v>
      </c>
      <c r="K479" s="1" t="s">
        <v>2991</v>
      </c>
      <c r="L479" s="1" t="s">
        <v>2991</v>
      </c>
      <c r="M479" s="1" t="s">
        <v>1278</v>
      </c>
      <c r="N479" s="1" t="s">
        <v>1278</v>
      </c>
      <c r="O479" s="1" t="s">
        <v>1279</v>
      </c>
      <c r="P479" s="1" t="s">
        <v>1280</v>
      </c>
      <c r="Q479" s="1" t="s">
        <v>1281</v>
      </c>
      <c r="R479" s="1" t="s">
        <v>3428</v>
      </c>
      <c r="S479" s="1" t="s">
        <v>1283</v>
      </c>
      <c r="T479" s="1" t="s">
        <v>1284</v>
      </c>
      <c r="U479" s="1" t="s">
        <v>1285</v>
      </c>
      <c r="V479" s="1" t="s">
        <v>1286</v>
      </c>
    </row>
    <row r="480" s="1" customFormat="1" spans="1:22">
      <c r="A480" s="3">
        <v>999226054287069</v>
      </c>
      <c r="B480" s="1" t="s">
        <v>1292</v>
      </c>
      <c r="C480" s="1" t="s">
        <v>3429</v>
      </c>
      <c r="D480" s="1" t="s">
        <v>2939</v>
      </c>
      <c r="E480" s="1" t="s">
        <v>3430</v>
      </c>
      <c r="F480" s="1" t="s">
        <v>1292</v>
      </c>
      <c r="G480" s="1" t="s">
        <v>1325</v>
      </c>
      <c r="H480" s="1" t="s">
        <v>1275</v>
      </c>
      <c r="I480" s="1" t="s">
        <v>3431</v>
      </c>
      <c r="J480" s="1" t="s">
        <v>1277</v>
      </c>
      <c r="K480" s="1" t="s">
        <v>3431</v>
      </c>
      <c r="L480" s="1" t="s">
        <v>3431</v>
      </c>
      <c r="M480" s="1" t="s">
        <v>1278</v>
      </c>
      <c r="N480" s="1" t="s">
        <v>1278</v>
      </c>
      <c r="O480" s="1" t="s">
        <v>1279</v>
      </c>
      <c r="P480" s="1" t="s">
        <v>1280</v>
      </c>
      <c r="Q480" s="1" t="s">
        <v>1281</v>
      </c>
      <c r="R480" s="1" t="s">
        <v>3432</v>
      </c>
      <c r="S480" s="1" t="s">
        <v>1283</v>
      </c>
      <c r="T480" s="1" t="s">
        <v>1284</v>
      </c>
      <c r="U480" s="1" t="s">
        <v>1285</v>
      </c>
      <c r="V480" s="1" t="s">
        <v>1286</v>
      </c>
    </row>
    <row r="481" s="1" customFormat="1" spans="1:22">
      <c r="A481" s="3">
        <v>999226056026726</v>
      </c>
      <c r="B481" s="1" t="s">
        <v>1292</v>
      </c>
      <c r="C481" s="1" t="s">
        <v>3433</v>
      </c>
      <c r="D481" s="1" t="s">
        <v>3318</v>
      </c>
      <c r="E481" s="1" t="s">
        <v>3434</v>
      </c>
      <c r="F481" s="1" t="s">
        <v>1292</v>
      </c>
      <c r="G481" s="1" t="s">
        <v>1325</v>
      </c>
      <c r="H481" s="1" t="s">
        <v>1275</v>
      </c>
      <c r="I481" s="1" t="s">
        <v>3408</v>
      </c>
      <c r="J481" s="1" t="s">
        <v>1277</v>
      </c>
      <c r="K481" s="1" t="s">
        <v>3408</v>
      </c>
      <c r="L481" s="1" t="s">
        <v>3408</v>
      </c>
      <c r="M481" s="1" t="s">
        <v>1278</v>
      </c>
      <c r="N481" s="1" t="s">
        <v>1278</v>
      </c>
      <c r="O481" s="1" t="s">
        <v>1279</v>
      </c>
      <c r="P481" s="1" t="s">
        <v>1280</v>
      </c>
      <c r="Q481" s="1" t="s">
        <v>1281</v>
      </c>
      <c r="R481" s="1" t="s">
        <v>3435</v>
      </c>
      <c r="S481" s="1" t="s">
        <v>1283</v>
      </c>
      <c r="T481" s="1" t="s">
        <v>1284</v>
      </c>
      <c r="U481" s="1" t="s">
        <v>1285</v>
      </c>
      <c r="V481" s="1" t="s">
        <v>1286</v>
      </c>
    </row>
    <row r="482" s="1" customFormat="1" spans="1:22">
      <c r="A482" s="3">
        <v>999226056120641</v>
      </c>
      <c r="B482" s="1" t="s">
        <v>1292</v>
      </c>
      <c r="C482" s="1" t="s">
        <v>3436</v>
      </c>
      <c r="D482" s="1" t="s">
        <v>3437</v>
      </c>
      <c r="E482" s="1" t="s">
        <v>3438</v>
      </c>
      <c r="F482" s="1" t="s">
        <v>1292</v>
      </c>
      <c r="G482" s="1" t="s">
        <v>1325</v>
      </c>
      <c r="H482" s="1" t="s">
        <v>1275</v>
      </c>
      <c r="I482" s="1" t="s">
        <v>3439</v>
      </c>
      <c r="J482" s="1" t="s">
        <v>1277</v>
      </c>
      <c r="K482" s="1" t="s">
        <v>3439</v>
      </c>
      <c r="L482" s="1" t="s">
        <v>3439</v>
      </c>
      <c r="M482" s="1" t="s">
        <v>1278</v>
      </c>
      <c r="N482" s="1" t="s">
        <v>1278</v>
      </c>
      <c r="O482" s="1" t="s">
        <v>1279</v>
      </c>
      <c r="P482" s="1" t="s">
        <v>1280</v>
      </c>
      <c r="Q482" s="1" t="s">
        <v>1281</v>
      </c>
      <c r="R482" s="1" t="s">
        <v>3440</v>
      </c>
      <c r="S482" s="1" t="s">
        <v>1283</v>
      </c>
      <c r="T482" s="1" t="s">
        <v>1284</v>
      </c>
      <c r="U482" s="1" t="s">
        <v>1285</v>
      </c>
      <c r="V482" s="1" t="s">
        <v>1286</v>
      </c>
    </row>
    <row r="483" s="1" customFormat="1" spans="1:22">
      <c r="A483" s="3">
        <v>999226056473222</v>
      </c>
      <c r="B483" s="1" t="s">
        <v>1292</v>
      </c>
      <c r="C483" s="1" t="s">
        <v>3441</v>
      </c>
      <c r="D483" s="1" t="s">
        <v>2110</v>
      </c>
      <c r="E483" s="1" t="s">
        <v>3442</v>
      </c>
      <c r="F483" s="1" t="s">
        <v>1325</v>
      </c>
      <c r="G483" s="1" t="s">
        <v>1274</v>
      </c>
      <c r="H483" s="1" t="s">
        <v>1275</v>
      </c>
      <c r="I483" s="1" t="s">
        <v>3443</v>
      </c>
      <c r="J483" s="1" t="s">
        <v>1277</v>
      </c>
      <c r="K483" s="1" t="s">
        <v>3443</v>
      </c>
      <c r="L483" s="1" t="s">
        <v>3443</v>
      </c>
      <c r="M483" s="1" t="s">
        <v>1278</v>
      </c>
      <c r="N483" s="1" t="s">
        <v>1278</v>
      </c>
      <c r="O483" s="1" t="s">
        <v>1279</v>
      </c>
      <c r="P483" s="1" t="s">
        <v>1280</v>
      </c>
      <c r="Q483" s="1" t="s">
        <v>1281</v>
      </c>
      <c r="R483" s="1" t="s">
        <v>3444</v>
      </c>
      <c r="S483" s="1" t="s">
        <v>1283</v>
      </c>
      <c r="T483" s="1" t="s">
        <v>1284</v>
      </c>
      <c r="U483" s="1" t="s">
        <v>1285</v>
      </c>
      <c r="V483" s="1" t="s">
        <v>1338</v>
      </c>
    </row>
    <row r="484" s="1" customFormat="1" spans="1:22">
      <c r="A484" s="3">
        <v>999226056492486</v>
      </c>
      <c r="B484" s="1" t="s">
        <v>1292</v>
      </c>
      <c r="C484" s="1" t="s">
        <v>3445</v>
      </c>
      <c r="D484" s="1" t="s">
        <v>2110</v>
      </c>
      <c r="E484" s="1" t="s">
        <v>3446</v>
      </c>
      <c r="F484" s="1" t="s">
        <v>1325</v>
      </c>
      <c r="G484" s="1" t="s">
        <v>1274</v>
      </c>
      <c r="H484" s="1" t="s">
        <v>1275</v>
      </c>
      <c r="I484" s="1" t="s">
        <v>3443</v>
      </c>
      <c r="J484" s="1" t="s">
        <v>1277</v>
      </c>
      <c r="K484" s="1" t="s">
        <v>3443</v>
      </c>
      <c r="L484" s="1" t="s">
        <v>3443</v>
      </c>
      <c r="M484" s="1" t="s">
        <v>1278</v>
      </c>
      <c r="N484" s="1" t="s">
        <v>1278</v>
      </c>
      <c r="O484" s="1" t="s">
        <v>1279</v>
      </c>
      <c r="P484" s="1" t="s">
        <v>1280</v>
      </c>
      <c r="Q484" s="1" t="s">
        <v>1281</v>
      </c>
      <c r="R484" s="1" t="s">
        <v>3447</v>
      </c>
      <c r="S484" s="1" t="s">
        <v>1283</v>
      </c>
      <c r="T484" s="1" t="s">
        <v>1284</v>
      </c>
      <c r="U484" s="1" t="s">
        <v>1285</v>
      </c>
      <c r="V484" s="1" t="s">
        <v>1338</v>
      </c>
    </row>
    <row r="485" s="1" customFormat="1" spans="1:22">
      <c r="A485" s="3">
        <v>999226056649364</v>
      </c>
      <c r="B485" s="1" t="s">
        <v>1292</v>
      </c>
      <c r="C485" s="1" t="s">
        <v>3448</v>
      </c>
      <c r="D485" s="1" t="s">
        <v>2888</v>
      </c>
      <c r="E485" s="1" t="s">
        <v>3449</v>
      </c>
      <c r="F485" s="1" t="s">
        <v>1292</v>
      </c>
      <c r="G485" s="1" t="s">
        <v>1325</v>
      </c>
      <c r="H485" s="1" t="s">
        <v>1275</v>
      </c>
      <c r="I485" s="1" t="s">
        <v>3381</v>
      </c>
      <c r="J485" s="1" t="s">
        <v>1277</v>
      </c>
      <c r="K485" s="1" t="s">
        <v>3381</v>
      </c>
      <c r="L485" s="1" t="s">
        <v>3381</v>
      </c>
      <c r="M485" s="1" t="s">
        <v>1278</v>
      </c>
      <c r="N485" s="1" t="s">
        <v>1278</v>
      </c>
      <c r="O485" s="1" t="s">
        <v>1279</v>
      </c>
      <c r="P485" s="1" t="s">
        <v>1280</v>
      </c>
      <c r="Q485" s="1" t="s">
        <v>1281</v>
      </c>
      <c r="R485" s="1" t="s">
        <v>3450</v>
      </c>
      <c r="S485" s="1" t="s">
        <v>1283</v>
      </c>
      <c r="T485" s="1" t="s">
        <v>1284</v>
      </c>
      <c r="U485" s="1" t="s">
        <v>1285</v>
      </c>
      <c r="V485" s="1" t="s">
        <v>1338</v>
      </c>
    </row>
    <row r="486" s="1" customFormat="1" spans="1:22">
      <c r="A486" s="3">
        <v>999226056651470</v>
      </c>
      <c r="B486" s="1" t="s">
        <v>1292</v>
      </c>
      <c r="C486" s="1" t="s">
        <v>3451</v>
      </c>
      <c r="D486" s="1" t="s">
        <v>3452</v>
      </c>
      <c r="E486" s="1" t="s">
        <v>3453</v>
      </c>
      <c r="F486" s="1" t="s">
        <v>1292</v>
      </c>
      <c r="G486" s="1" t="s">
        <v>1325</v>
      </c>
      <c r="H486" s="1" t="s">
        <v>1275</v>
      </c>
      <c r="I486" s="1" t="s">
        <v>3454</v>
      </c>
      <c r="J486" s="1" t="s">
        <v>1277</v>
      </c>
      <c r="K486" s="1" t="s">
        <v>3454</v>
      </c>
      <c r="L486" s="1" t="s">
        <v>3454</v>
      </c>
      <c r="M486" s="1" t="s">
        <v>1278</v>
      </c>
      <c r="N486" s="1" t="s">
        <v>1278</v>
      </c>
      <c r="O486" s="1" t="s">
        <v>1279</v>
      </c>
      <c r="P486" s="1" t="s">
        <v>1280</v>
      </c>
      <c r="Q486" s="1" t="s">
        <v>1281</v>
      </c>
      <c r="R486" s="1" t="s">
        <v>3455</v>
      </c>
      <c r="S486" s="1" t="s">
        <v>1283</v>
      </c>
      <c r="T486" s="1" t="s">
        <v>1284</v>
      </c>
      <c r="U486" s="1" t="s">
        <v>1285</v>
      </c>
      <c r="V486" s="1" t="s">
        <v>3456</v>
      </c>
    </row>
    <row r="487" s="1" customFormat="1" spans="1:22">
      <c r="A487" s="3">
        <v>26056930184</v>
      </c>
      <c r="B487" s="1" t="s">
        <v>1292</v>
      </c>
      <c r="C487" s="1" t="s">
        <v>3457</v>
      </c>
      <c r="D487" s="1" t="s">
        <v>1436</v>
      </c>
      <c r="E487" s="1" t="s">
        <v>2852</v>
      </c>
      <c r="F487" s="1" t="s">
        <v>1325</v>
      </c>
      <c r="G487" s="1" t="s">
        <v>1274</v>
      </c>
      <c r="H487" s="1" t="s">
        <v>1275</v>
      </c>
      <c r="I487" s="1" t="s">
        <v>2751</v>
      </c>
      <c r="J487" s="1" t="s">
        <v>1277</v>
      </c>
      <c r="K487" s="1" t="s">
        <v>2751</v>
      </c>
      <c r="L487" s="1" t="s">
        <v>2751</v>
      </c>
      <c r="M487" s="1" t="s">
        <v>1278</v>
      </c>
      <c r="N487" s="1" t="s">
        <v>1278</v>
      </c>
      <c r="O487" s="1" t="s">
        <v>1279</v>
      </c>
      <c r="P487" s="1" t="s">
        <v>1280</v>
      </c>
      <c r="Q487" s="1" t="s">
        <v>1281</v>
      </c>
      <c r="R487" s="1" t="s">
        <v>3458</v>
      </c>
      <c r="S487" s="1" t="s">
        <v>1283</v>
      </c>
      <c r="T487" s="1" t="s">
        <v>1284</v>
      </c>
      <c r="U487" s="1" t="s">
        <v>1285</v>
      </c>
      <c r="V487" s="1" t="s">
        <v>1307</v>
      </c>
    </row>
    <row r="488" s="1" customFormat="1" spans="1:22">
      <c r="A488" s="3">
        <v>999226057046110</v>
      </c>
      <c r="B488" s="1" t="s">
        <v>1292</v>
      </c>
      <c r="C488" s="1" t="s">
        <v>3459</v>
      </c>
      <c r="D488" s="1" t="s">
        <v>2341</v>
      </c>
      <c r="E488" s="1" t="s">
        <v>3460</v>
      </c>
      <c r="F488" s="1" t="s">
        <v>1292</v>
      </c>
      <c r="G488" s="1" t="s">
        <v>1274</v>
      </c>
      <c r="H488" s="1" t="s">
        <v>1275</v>
      </c>
      <c r="I488" s="1" t="s">
        <v>3461</v>
      </c>
      <c r="J488" s="1" t="s">
        <v>1277</v>
      </c>
      <c r="K488" s="1" t="s">
        <v>3461</v>
      </c>
      <c r="L488" s="1" t="s">
        <v>3461</v>
      </c>
      <c r="M488" s="1" t="s">
        <v>1278</v>
      </c>
      <c r="N488" s="1" t="s">
        <v>1278</v>
      </c>
      <c r="O488" s="1" t="s">
        <v>1279</v>
      </c>
      <c r="P488" s="1" t="s">
        <v>1280</v>
      </c>
      <c r="Q488" s="1" t="s">
        <v>1281</v>
      </c>
      <c r="R488" s="1" t="s">
        <v>3462</v>
      </c>
      <c r="S488" s="1" t="s">
        <v>1283</v>
      </c>
      <c r="T488" s="1" t="s">
        <v>1284</v>
      </c>
      <c r="U488" s="1" t="s">
        <v>1285</v>
      </c>
      <c r="V488" s="1" t="s">
        <v>1286</v>
      </c>
    </row>
    <row r="489" s="1" customFormat="1" spans="1:22">
      <c r="A489" s="3">
        <v>999226057889927</v>
      </c>
      <c r="B489" s="1" t="s">
        <v>1292</v>
      </c>
      <c r="C489" s="1" t="s">
        <v>3463</v>
      </c>
      <c r="D489" s="1" t="s">
        <v>1436</v>
      </c>
      <c r="E489" s="1" t="s">
        <v>3464</v>
      </c>
      <c r="F489" s="1" t="s">
        <v>1325</v>
      </c>
      <c r="G489" s="1" t="s">
        <v>1274</v>
      </c>
      <c r="H489" s="1" t="s">
        <v>1275</v>
      </c>
      <c r="I489" s="1" t="s">
        <v>2751</v>
      </c>
      <c r="J489" s="1" t="s">
        <v>1277</v>
      </c>
      <c r="K489" s="1" t="s">
        <v>2751</v>
      </c>
      <c r="L489" s="1" t="s">
        <v>2751</v>
      </c>
      <c r="M489" s="1" t="s">
        <v>1278</v>
      </c>
      <c r="N489" s="1" t="s">
        <v>1278</v>
      </c>
      <c r="O489" s="1" t="s">
        <v>1279</v>
      </c>
      <c r="P489" s="1" t="s">
        <v>1280</v>
      </c>
      <c r="Q489" s="1" t="s">
        <v>1281</v>
      </c>
      <c r="R489" s="1" t="s">
        <v>3465</v>
      </c>
      <c r="S489" s="1" t="s">
        <v>1283</v>
      </c>
      <c r="T489" s="1" t="s">
        <v>1284</v>
      </c>
      <c r="U489" s="1" t="s">
        <v>1285</v>
      </c>
      <c r="V489" s="1" t="s">
        <v>1307</v>
      </c>
    </row>
    <row r="490" s="1" customFormat="1" spans="1:22">
      <c r="A490" s="3">
        <v>26058392780</v>
      </c>
      <c r="B490" s="1" t="s">
        <v>1292</v>
      </c>
      <c r="C490" s="1" t="s">
        <v>3466</v>
      </c>
      <c r="D490" s="1" t="s">
        <v>2154</v>
      </c>
      <c r="E490" s="1" t="s">
        <v>3467</v>
      </c>
      <c r="F490" s="1" t="s">
        <v>1325</v>
      </c>
      <c r="G490" s="1" t="s">
        <v>1274</v>
      </c>
      <c r="H490" s="1" t="s">
        <v>1275</v>
      </c>
      <c r="I490" s="1" t="s">
        <v>3468</v>
      </c>
      <c r="J490" s="1" t="s">
        <v>1277</v>
      </c>
      <c r="K490" s="1" t="s">
        <v>3468</v>
      </c>
      <c r="L490" s="1" t="s">
        <v>3468</v>
      </c>
      <c r="M490" s="1" t="s">
        <v>1278</v>
      </c>
      <c r="N490" s="1" t="s">
        <v>1278</v>
      </c>
      <c r="O490" s="1" t="s">
        <v>1279</v>
      </c>
      <c r="P490" s="1" t="s">
        <v>1280</v>
      </c>
      <c r="Q490" s="1" t="s">
        <v>1281</v>
      </c>
      <c r="R490" s="1" t="s">
        <v>3469</v>
      </c>
      <c r="S490" s="1" t="s">
        <v>1283</v>
      </c>
      <c r="T490" s="1" t="s">
        <v>1284</v>
      </c>
      <c r="U490" s="1" t="s">
        <v>1285</v>
      </c>
      <c r="V490" s="1" t="s">
        <v>1286</v>
      </c>
    </row>
    <row r="491" s="1" customFormat="1" spans="1:22">
      <c r="A491" s="3">
        <v>999226059685209</v>
      </c>
      <c r="B491" s="1" t="s">
        <v>1292</v>
      </c>
      <c r="C491" s="1" t="s">
        <v>3470</v>
      </c>
      <c r="D491" s="1" t="s">
        <v>3318</v>
      </c>
      <c r="E491" s="1" t="s">
        <v>3471</v>
      </c>
      <c r="F491" s="1" t="s">
        <v>1292</v>
      </c>
      <c r="G491" s="1" t="s">
        <v>1325</v>
      </c>
      <c r="H491" s="1" t="s">
        <v>1275</v>
      </c>
      <c r="I491" s="1" t="s">
        <v>3472</v>
      </c>
      <c r="J491" s="1" t="s">
        <v>1277</v>
      </c>
      <c r="K491" s="1" t="s">
        <v>3472</v>
      </c>
      <c r="L491" s="1" t="s">
        <v>3472</v>
      </c>
      <c r="M491" s="1" t="s">
        <v>1278</v>
      </c>
      <c r="N491" s="1" t="s">
        <v>1278</v>
      </c>
      <c r="O491" s="1" t="s">
        <v>1279</v>
      </c>
      <c r="P491" s="1" t="s">
        <v>1280</v>
      </c>
      <c r="Q491" s="1" t="s">
        <v>1281</v>
      </c>
      <c r="R491" s="1" t="s">
        <v>3473</v>
      </c>
      <c r="S491" s="1" t="s">
        <v>1283</v>
      </c>
      <c r="T491" s="1" t="s">
        <v>1284</v>
      </c>
      <c r="U491" s="1" t="s">
        <v>1285</v>
      </c>
      <c r="V491" s="1" t="s">
        <v>1286</v>
      </c>
    </row>
    <row r="492" s="1" customFormat="1" spans="1:22">
      <c r="A492" s="3">
        <v>999226060231400</v>
      </c>
      <c r="B492" s="1" t="s">
        <v>1292</v>
      </c>
      <c r="C492" s="1" t="s">
        <v>3474</v>
      </c>
      <c r="D492" s="1" t="s">
        <v>1701</v>
      </c>
      <c r="E492" s="1" t="s">
        <v>3475</v>
      </c>
      <c r="F492" s="1" t="s">
        <v>1325</v>
      </c>
      <c r="G492" s="1" t="s">
        <v>1274</v>
      </c>
      <c r="H492" s="1" t="s">
        <v>1275</v>
      </c>
      <c r="I492" s="1" t="s">
        <v>3476</v>
      </c>
      <c r="J492" s="1" t="s">
        <v>1277</v>
      </c>
      <c r="K492" s="1" t="s">
        <v>3476</v>
      </c>
      <c r="L492" s="1" t="s">
        <v>3476</v>
      </c>
      <c r="M492" s="1" t="s">
        <v>1278</v>
      </c>
      <c r="N492" s="1" t="s">
        <v>1278</v>
      </c>
      <c r="O492" s="1" t="s">
        <v>1279</v>
      </c>
      <c r="P492" s="1" t="s">
        <v>1280</v>
      </c>
      <c r="Q492" s="1" t="s">
        <v>1281</v>
      </c>
      <c r="R492" s="1" t="s">
        <v>3477</v>
      </c>
      <c r="S492" s="1" t="s">
        <v>1283</v>
      </c>
      <c r="T492" s="1" t="s">
        <v>1284</v>
      </c>
      <c r="U492" s="1" t="s">
        <v>1285</v>
      </c>
      <c r="V492" s="1" t="s">
        <v>1286</v>
      </c>
    </row>
    <row r="493" s="1" customFormat="1" spans="1:22">
      <c r="A493" s="3">
        <v>999226060253304</v>
      </c>
      <c r="B493" s="1" t="s">
        <v>1292</v>
      </c>
      <c r="C493" s="1" t="s">
        <v>3478</v>
      </c>
      <c r="D493" s="1" t="s">
        <v>1701</v>
      </c>
      <c r="E493" s="1" t="s">
        <v>3479</v>
      </c>
      <c r="F493" s="1" t="s">
        <v>1325</v>
      </c>
      <c r="G493" s="1" t="s">
        <v>1274</v>
      </c>
      <c r="H493" s="1" t="s">
        <v>1275</v>
      </c>
      <c r="I493" s="1" t="s">
        <v>3476</v>
      </c>
      <c r="J493" s="1" t="s">
        <v>1277</v>
      </c>
      <c r="K493" s="1" t="s">
        <v>3476</v>
      </c>
      <c r="L493" s="1" t="s">
        <v>3476</v>
      </c>
      <c r="M493" s="1" t="s">
        <v>1278</v>
      </c>
      <c r="N493" s="1" t="s">
        <v>1278</v>
      </c>
      <c r="O493" s="1" t="s">
        <v>1279</v>
      </c>
      <c r="P493" s="1" t="s">
        <v>1280</v>
      </c>
      <c r="Q493" s="1" t="s">
        <v>1281</v>
      </c>
      <c r="R493" s="1" t="s">
        <v>3480</v>
      </c>
      <c r="S493" s="1" t="s">
        <v>1283</v>
      </c>
      <c r="T493" s="1" t="s">
        <v>1284</v>
      </c>
      <c r="U493" s="1" t="s">
        <v>1285</v>
      </c>
      <c r="V493" s="1" t="s">
        <v>1286</v>
      </c>
    </row>
    <row r="494" s="1" customFormat="1" spans="1:22">
      <c r="A494" s="3">
        <v>999226060263746</v>
      </c>
      <c r="B494" s="1" t="s">
        <v>1292</v>
      </c>
      <c r="C494" s="1" t="s">
        <v>3481</v>
      </c>
      <c r="D494" s="1" t="s">
        <v>1701</v>
      </c>
      <c r="E494" s="1" t="s">
        <v>3482</v>
      </c>
      <c r="F494" s="1" t="s">
        <v>1325</v>
      </c>
      <c r="G494" s="1" t="s">
        <v>1274</v>
      </c>
      <c r="H494" s="1" t="s">
        <v>1275</v>
      </c>
      <c r="I494" s="1" t="s">
        <v>3476</v>
      </c>
      <c r="J494" s="1" t="s">
        <v>1277</v>
      </c>
      <c r="K494" s="1" t="s">
        <v>3476</v>
      </c>
      <c r="L494" s="1" t="s">
        <v>3476</v>
      </c>
      <c r="M494" s="1" t="s">
        <v>1278</v>
      </c>
      <c r="N494" s="1" t="s">
        <v>1278</v>
      </c>
      <c r="O494" s="1" t="s">
        <v>1279</v>
      </c>
      <c r="P494" s="1" t="s">
        <v>1280</v>
      </c>
      <c r="Q494" s="1" t="s">
        <v>1281</v>
      </c>
      <c r="R494" s="1" t="s">
        <v>3483</v>
      </c>
      <c r="S494" s="1" t="s">
        <v>1283</v>
      </c>
      <c r="T494" s="1" t="s">
        <v>1284</v>
      </c>
      <c r="U494" s="1" t="s">
        <v>1285</v>
      </c>
      <c r="V494" s="1" t="s">
        <v>1286</v>
      </c>
    </row>
    <row r="495" s="1" customFormat="1" spans="1:22">
      <c r="A495" s="3">
        <v>999226060748588</v>
      </c>
      <c r="B495" s="1" t="s">
        <v>1292</v>
      </c>
      <c r="C495" s="1" t="s">
        <v>3484</v>
      </c>
      <c r="D495" s="1" t="s">
        <v>1756</v>
      </c>
      <c r="E495" s="1" t="s">
        <v>3485</v>
      </c>
      <c r="F495" s="1" t="s">
        <v>1292</v>
      </c>
      <c r="G495" s="1" t="s">
        <v>1325</v>
      </c>
      <c r="H495" s="1" t="s">
        <v>1275</v>
      </c>
      <c r="I495" s="1" t="s">
        <v>3486</v>
      </c>
      <c r="J495" s="1" t="s">
        <v>1277</v>
      </c>
      <c r="K495" s="1" t="s">
        <v>3486</v>
      </c>
      <c r="L495" s="1" t="s">
        <v>3486</v>
      </c>
      <c r="M495" s="1" t="s">
        <v>1278</v>
      </c>
      <c r="N495" s="1" t="s">
        <v>1278</v>
      </c>
      <c r="O495" s="1" t="s">
        <v>1279</v>
      </c>
      <c r="P495" s="1" t="s">
        <v>1280</v>
      </c>
      <c r="Q495" s="1" t="s">
        <v>1281</v>
      </c>
      <c r="R495" s="1" t="s">
        <v>3487</v>
      </c>
      <c r="S495" s="1" t="s">
        <v>1283</v>
      </c>
      <c r="T495" s="1" t="s">
        <v>1284</v>
      </c>
      <c r="U495" s="1" t="s">
        <v>1285</v>
      </c>
      <c r="V495" s="1" t="s">
        <v>1760</v>
      </c>
    </row>
    <row r="496" s="1" customFormat="1" spans="1:22">
      <c r="A496" s="3">
        <v>999226061468696</v>
      </c>
      <c r="B496" s="1" t="s">
        <v>1292</v>
      </c>
      <c r="C496" s="1" t="s">
        <v>3488</v>
      </c>
      <c r="D496" s="1" t="s">
        <v>1514</v>
      </c>
      <c r="E496" s="1" t="s">
        <v>3489</v>
      </c>
      <c r="F496" s="1" t="s">
        <v>1292</v>
      </c>
      <c r="G496" s="1" t="s">
        <v>1274</v>
      </c>
      <c r="H496" s="1" t="s">
        <v>1275</v>
      </c>
      <c r="I496" s="1" t="s">
        <v>3490</v>
      </c>
      <c r="J496" s="1" t="s">
        <v>1277</v>
      </c>
      <c r="K496" s="1" t="s">
        <v>3490</v>
      </c>
      <c r="L496" s="1" t="s">
        <v>3490</v>
      </c>
      <c r="M496" s="1" t="s">
        <v>1278</v>
      </c>
      <c r="N496" s="1" t="s">
        <v>1278</v>
      </c>
      <c r="O496" s="1" t="s">
        <v>1279</v>
      </c>
      <c r="P496" s="1" t="s">
        <v>1280</v>
      </c>
      <c r="Q496" s="1" t="s">
        <v>1281</v>
      </c>
      <c r="R496" s="1" t="s">
        <v>3491</v>
      </c>
      <c r="S496" s="1" t="s">
        <v>1283</v>
      </c>
      <c r="T496" s="1" t="s">
        <v>1284</v>
      </c>
      <c r="U496" s="1" t="s">
        <v>1285</v>
      </c>
      <c r="V496" s="1" t="s">
        <v>1286</v>
      </c>
    </row>
    <row r="497" s="1" customFormat="1" spans="1:22">
      <c r="A497" s="3">
        <v>999226061733722</v>
      </c>
      <c r="B497" s="1" t="s">
        <v>1292</v>
      </c>
      <c r="C497" s="1" t="s">
        <v>3492</v>
      </c>
      <c r="D497" s="1" t="s">
        <v>2685</v>
      </c>
      <c r="E497" s="1" t="s">
        <v>3493</v>
      </c>
      <c r="F497" s="1" t="s">
        <v>1292</v>
      </c>
      <c r="G497" s="1" t="s">
        <v>1325</v>
      </c>
      <c r="H497" s="1" t="s">
        <v>1275</v>
      </c>
      <c r="I497" s="1" t="s">
        <v>3494</v>
      </c>
      <c r="J497" s="1" t="s">
        <v>1277</v>
      </c>
      <c r="K497" s="1" t="s">
        <v>3494</v>
      </c>
      <c r="L497" s="1" t="s">
        <v>3494</v>
      </c>
      <c r="M497" s="1" t="s">
        <v>1278</v>
      </c>
      <c r="N497" s="1" t="s">
        <v>1278</v>
      </c>
      <c r="O497" s="1" t="s">
        <v>1279</v>
      </c>
      <c r="P497" s="1" t="s">
        <v>1280</v>
      </c>
      <c r="Q497" s="1" t="s">
        <v>1281</v>
      </c>
      <c r="R497" s="1" t="s">
        <v>3495</v>
      </c>
      <c r="S497" s="1" t="s">
        <v>1283</v>
      </c>
      <c r="T497" s="1" t="s">
        <v>1284</v>
      </c>
      <c r="U497" s="1" t="s">
        <v>1285</v>
      </c>
      <c r="V497" s="1" t="s">
        <v>1286</v>
      </c>
    </row>
    <row r="498" s="1" customFormat="1" spans="1:22">
      <c r="A498" s="3">
        <v>999226062662756</v>
      </c>
      <c r="B498" s="1" t="s">
        <v>1292</v>
      </c>
      <c r="C498" s="1" t="s">
        <v>3496</v>
      </c>
      <c r="D498" s="1" t="s">
        <v>3497</v>
      </c>
      <c r="E498" s="1" t="s">
        <v>3498</v>
      </c>
      <c r="F498" s="1" t="s">
        <v>1325</v>
      </c>
      <c r="G498" s="1" t="s">
        <v>1274</v>
      </c>
      <c r="H498" s="1" t="s">
        <v>1275</v>
      </c>
      <c r="I498" s="1" t="s">
        <v>3499</v>
      </c>
      <c r="J498" s="1" t="s">
        <v>1277</v>
      </c>
      <c r="K498" s="1" t="s">
        <v>3499</v>
      </c>
      <c r="L498" s="1" t="s">
        <v>3499</v>
      </c>
      <c r="M498" s="1" t="s">
        <v>1278</v>
      </c>
      <c r="N498" s="1" t="s">
        <v>1278</v>
      </c>
      <c r="O498" s="1" t="s">
        <v>1279</v>
      </c>
      <c r="P498" s="1" t="s">
        <v>1280</v>
      </c>
      <c r="Q498" s="1" t="s">
        <v>1281</v>
      </c>
      <c r="R498" s="1" t="s">
        <v>3500</v>
      </c>
      <c r="S498" s="1" t="s">
        <v>1283</v>
      </c>
      <c r="T498" s="1" t="s">
        <v>1284</v>
      </c>
      <c r="U498" s="1" t="s">
        <v>1285</v>
      </c>
      <c r="V498" s="1" t="s">
        <v>1286</v>
      </c>
    </row>
    <row r="499" s="1" customFormat="1" spans="1:22">
      <c r="A499" s="3">
        <v>999226065230615</v>
      </c>
      <c r="B499" s="1" t="s">
        <v>1292</v>
      </c>
      <c r="C499" s="1" t="s">
        <v>3501</v>
      </c>
      <c r="D499" s="1" t="s">
        <v>3184</v>
      </c>
      <c r="E499" s="1" t="s">
        <v>3502</v>
      </c>
      <c r="F499" s="1" t="s">
        <v>1292</v>
      </c>
      <c r="G499" s="1" t="s">
        <v>1325</v>
      </c>
      <c r="H499" s="1" t="s">
        <v>1275</v>
      </c>
      <c r="I499" s="1" t="s">
        <v>3503</v>
      </c>
      <c r="J499" s="1" t="s">
        <v>1277</v>
      </c>
      <c r="K499" s="1" t="s">
        <v>3503</v>
      </c>
      <c r="L499" s="1" t="s">
        <v>3503</v>
      </c>
      <c r="M499" s="1" t="s">
        <v>1278</v>
      </c>
      <c r="N499" s="1" t="s">
        <v>1278</v>
      </c>
      <c r="O499" s="1" t="s">
        <v>1279</v>
      </c>
      <c r="P499" s="1" t="s">
        <v>1280</v>
      </c>
      <c r="Q499" s="1" t="s">
        <v>1281</v>
      </c>
      <c r="R499" s="1" t="s">
        <v>3504</v>
      </c>
      <c r="S499" s="1" t="s">
        <v>1283</v>
      </c>
      <c r="T499" s="1" t="s">
        <v>1284</v>
      </c>
      <c r="U499" s="1" t="s">
        <v>1285</v>
      </c>
      <c r="V499" s="1" t="s">
        <v>1393</v>
      </c>
    </row>
    <row r="500" s="1" customFormat="1" spans="1:22">
      <c r="A500" s="3">
        <v>999226067649735</v>
      </c>
      <c r="B500" s="1" t="s">
        <v>1292</v>
      </c>
      <c r="C500" s="1" t="s">
        <v>3505</v>
      </c>
      <c r="D500" s="1" t="s">
        <v>3506</v>
      </c>
      <c r="E500" s="1" t="s">
        <v>3507</v>
      </c>
      <c r="F500" s="1" t="s">
        <v>1325</v>
      </c>
      <c r="G500" s="1" t="s">
        <v>1274</v>
      </c>
      <c r="H500" s="1" t="s">
        <v>1275</v>
      </c>
      <c r="I500" s="1" t="s">
        <v>3508</v>
      </c>
      <c r="J500" s="1" t="s">
        <v>1277</v>
      </c>
      <c r="K500" s="1" t="s">
        <v>3508</v>
      </c>
      <c r="L500" s="1" t="s">
        <v>3508</v>
      </c>
      <c r="M500" s="1" t="s">
        <v>1278</v>
      </c>
      <c r="N500" s="1" t="s">
        <v>1278</v>
      </c>
      <c r="O500" s="1" t="s">
        <v>1279</v>
      </c>
      <c r="P500" s="1" t="s">
        <v>1280</v>
      </c>
      <c r="Q500" s="1" t="s">
        <v>1281</v>
      </c>
      <c r="R500" s="1" t="s">
        <v>3509</v>
      </c>
      <c r="S500" s="1" t="s">
        <v>1283</v>
      </c>
      <c r="T500" s="1" t="s">
        <v>1284</v>
      </c>
      <c r="U500" s="1" t="s">
        <v>1285</v>
      </c>
      <c r="V500" s="1" t="s">
        <v>1286</v>
      </c>
    </row>
    <row r="501" s="1" customFormat="1" spans="1:22">
      <c r="A501" s="3">
        <v>999226068498861</v>
      </c>
      <c r="B501" s="1" t="s">
        <v>1325</v>
      </c>
      <c r="C501" s="1" t="s">
        <v>3510</v>
      </c>
      <c r="D501" s="1" t="s">
        <v>2571</v>
      </c>
      <c r="E501" s="1" t="s">
        <v>3511</v>
      </c>
      <c r="F501" s="1" t="s">
        <v>1325</v>
      </c>
      <c r="G501" s="1" t="s">
        <v>1274</v>
      </c>
      <c r="H501" s="1" t="s">
        <v>1275</v>
      </c>
      <c r="I501" s="1" t="s">
        <v>3512</v>
      </c>
      <c r="J501" s="1" t="s">
        <v>1277</v>
      </c>
      <c r="K501" s="1" t="s">
        <v>3512</v>
      </c>
      <c r="L501" s="1" t="s">
        <v>3512</v>
      </c>
      <c r="M501" s="1" t="s">
        <v>1278</v>
      </c>
      <c r="N501" s="1" t="s">
        <v>1278</v>
      </c>
      <c r="O501" s="1" t="s">
        <v>1279</v>
      </c>
      <c r="P501" s="1" t="s">
        <v>1280</v>
      </c>
      <c r="Q501" s="1" t="s">
        <v>1281</v>
      </c>
      <c r="R501" s="1" t="s">
        <v>3513</v>
      </c>
      <c r="S501" s="1" t="s">
        <v>1283</v>
      </c>
      <c r="T501" s="1" t="s">
        <v>1284</v>
      </c>
      <c r="U501" s="1" t="s">
        <v>1285</v>
      </c>
      <c r="V501" s="1" t="s">
        <v>1286</v>
      </c>
    </row>
    <row r="502" s="1" customFormat="1" spans="1:22">
      <c r="A502" s="3">
        <v>999226068567009</v>
      </c>
      <c r="B502" s="1" t="s">
        <v>1325</v>
      </c>
      <c r="C502" s="1" t="s">
        <v>3514</v>
      </c>
      <c r="D502" s="1" t="s">
        <v>2939</v>
      </c>
      <c r="E502" s="1" t="s">
        <v>3515</v>
      </c>
      <c r="F502" s="1" t="s">
        <v>1325</v>
      </c>
      <c r="G502" s="1" t="s">
        <v>1274</v>
      </c>
      <c r="H502" s="1" t="s">
        <v>1275</v>
      </c>
      <c r="I502" s="1" t="s">
        <v>3516</v>
      </c>
      <c r="J502" s="1" t="s">
        <v>1277</v>
      </c>
      <c r="K502" s="1" t="s">
        <v>3516</v>
      </c>
      <c r="L502" s="1" t="s">
        <v>3516</v>
      </c>
      <c r="M502" s="1" t="s">
        <v>1278</v>
      </c>
      <c r="N502" s="1" t="s">
        <v>1278</v>
      </c>
      <c r="O502" s="1" t="s">
        <v>1279</v>
      </c>
      <c r="P502" s="1" t="s">
        <v>1280</v>
      </c>
      <c r="Q502" s="1" t="s">
        <v>1281</v>
      </c>
      <c r="R502" s="1" t="s">
        <v>3517</v>
      </c>
      <c r="S502" s="1" t="s">
        <v>1283</v>
      </c>
      <c r="T502" s="1" t="s">
        <v>1284</v>
      </c>
      <c r="U502" s="1" t="s">
        <v>1285</v>
      </c>
      <c r="V502" s="1" t="s">
        <v>1286</v>
      </c>
    </row>
    <row r="503" s="1" customFormat="1" spans="1:22">
      <c r="A503" s="3">
        <v>999226068631282</v>
      </c>
      <c r="B503" s="1" t="s">
        <v>1325</v>
      </c>
      <c r="C503" s="1" t="s">
        <v>3518</v>
      </c>
      <c r="D503" s="1" t="s">
        <v>2571</v>
      </c>
      <c r="E503" s="1" t="s">
        <v>3519</v>
      </c>
      <c r="F503" s="1" t="s">
        <v>1325</v>
      </c>
      <c r="G503" s="1" t="s">
        <v>1274</v>
      </c>
      <c r="H503" s="1" t="s">
        <v>1275</v>
      </c>
      <c r="I503" s="1" t="s">
        <v>3512</v>
      </c>
      <c r="J503" s="1" t="s">
        <v>1277</v>
      </c>
      <c r="K503" s="1" t="s">
        <v>3512</v>
      </c>
      <c r="L503" s="1" t="s">
        <v>3512</v>
      </c>
      <c r="M503" s="1" t="s">
        <v>1278</v>
      </c>
      <c r="N503" s="1" t="s">
        <v>1278</v>
      </c>
      <c r="O503" s="1" t="s">
        <v>1279</v>
      </c>
      <c r="P503" s="1" t="s">
        <v>1280</v>
      </c>
      <c r="Q503" s="1" t="s">
        <v>1281</v>
      </c>
      <c r="R503" s="1" t="s">
        <v>3520</v>
      </c>
      <c r="S503" s="1" t="s">
        <v>1283</v>
      </c>
      <c r="T503" s="1" t="s">
        <v>1284</v>
      </c>
      <c r="U503" s="1" t="s">
        <v>1285</v>
      </c>
      <c r="V503" s="1" t="s">
        <v>1286</v>
      </c>
    </row>
    <row r="504" s="1" customFormat="1" spans="1:22">
      <c r="A504" s="3">
        <v>999226068726363</v>
      </c>
      <c r="B504" s="1" t="s">
        <v>1325</v>
      </c>
      <c r="C504" s="1" t="s">
        <v>3521</v>
      </c>
      <c r="D504" s="1" t="s">
        <v>1537</v>
      </c>
      <c r="E504" s="1" t="s">
        <v>3522</v>
      </c>
      <c r="F504" s="1" t="s">
        <v>1325</v>
      </c>
      <c r="G504" s="1" t="s">
        <v>1274</v>
      </c>
      <c r="H504" s="1" t="s">
        <v>1275</v>
      </c>
      <c r="I504" s="1" t="s">
        <v>3523</v>
      </c>
      <c r="J504" s="1" t="s">
        <v>1277</v>
      </c>
      <c r="K504" s="1" t="s">
        <v>3523</v>
      </c>
      <c r="L504" s="1" t="s">
        <v>3523</v>
      </c>
      <c r="M504" s="1" t="s">
        <v>1278</v>
      </c>
      <c r="N504" s="1" t="s">
        <v>1278</v>
      </c>
      <c r="O504" s="1" t="s">
        <v>1279</v>
      </c>
      <c r="P504" s="1" t="s">
        <v>1280</v>
      </c>
      <c r="Q504" s="1" t="s">
        <v>1281</v>
      </c>
      <c r="R504" s="1" t="s">
        <v>3524</v>
      </c>
      <c r="S504" s="1" t="s">
        <v>1283</v>
      </c>
      <c r="T504" s="1" t="s">
        <v>1284</v>
      </c>
      <c r="U504" s="1" t="s">
        <v>1285</v>
      </c>
      <c r="V504" s="1" t="s">
        <v>1286</v>
      </c>
    </row>
    <row r="505" s="1" customFormat="1" spans="1:22">
      <c r="A505" s="3">
        <v>999226068860736</v>
      </c>
      <c r="B505" s="1" t="s">
        <v>1325</v>
      </c>
      <c r="C505" s="1" t="s">
        <v>3525</v>
      </c>
      <c r="D505" s="1" t="s">
        <v>2939</v>
      </c>
      <c r="E505" s="1" t="s">
        <v>3526</v>
      </c>
      <c r="F505" s="1" t="s">
        <v>1325</v>
      </c>
      <c r="G505" s="1" t="s">
        <v>1274</v>
      </c>
      <c r="H505" s="1" t="s">
        <v>1275</v>
      </c>
      <c r="I505" s="1" t="s">
        <v>3516</v>
      </c>
      <c r="J505" s="1" t="s">
        <v>1277</v>
      </c>
      <c r="K505" s="1" t="s">
        <v>3516</v>
      </c>
      <c r="L505" s="1" t="s">
        <v>3516</v>
      </c>
      <c r="M505" s="1" t="s">
        <v>1278</v>
      </c>
      <c r="N505" s="1" t="s">
        <v>1278</v>
      </c>
      <c r="O505" s="1" t="s">
        <v>1279</v>
      </c>
      <c r="P505" s="1" t="s">
        <v>1280</v>
      </c>
      <c r="Q505" s="1" t="s">
        <v>1281</v>
      </c>
      <c r="R505" s="1" t="s">
        <v>3527</v>
      </c>
      <c r="S505" s="1" t="s">
        <v>1283</v>
      </c>
      <c r="T505" s="1" t="s">
        <v>1284</v>
      </c>
      <c r="U505" s="1" t="s">
        <v>1285</v>
      </c>
      <c r="V505" s="1" t="s">
        <v>1286</v>
      </c>
    </row>
    <row r="506" s="1" customFormat="1" spans="1:22">
      <c r="A506" s="3">
        <v>999226068870795</v>
      </c>
      <c r="B506" s="1" t="s">
        <v>1325</v>
      </c>
      <c r="C506" s="1" t="s">
        <v>3528</v>
      </c>
      <c r="D506" s="1" t="s">
        <v>3529</v>
      </c>
      <c r="E506" s="1" t="s">
        <v>3530</v>
      </c>
      <c r="F506" s="1" t="s">
        <v>1325</v>
      </c>
      <c r="G506" s="1" t="s">
        <v>1274</v>
      </c>
      <c r="H506" s="1" t="s">
        <v>1275</v>
      </c>
      <c r="I506" s="1" t="s">
        <v>3531</v>
      </c>
      <c r="J506" s="1" t="s">
        <v>1277</v>
      </c>
      <c r="K506" s="1" t="s">
        <v>3531</v>
      </c>
      <c r="L506" s="1" t="s">
        <v>3531</v>
      </c>
      <c r="M506" s="1" t="s">
        <v>1278</v>
      </c>
      <c r="N506" s="1" t="s">
        <v>1278</v>
      </c>
      <c r="O506" s="1" t="s">
        <v>1279</v>
      </c>
      <c r="P506" s="1" t="s">
        <v>1280</v>
      </c>
      <c r="Q506" s="1" t="s">
        <v>1281</v>
      </c>
      <c r="R506" s="1" t="s">
        <v>3532</v>
      </c>
      <c r="S506" s="1" t="s">
        <v>1283</v>
      </c>
      <c r="T506" s="1" t="s">
        <v>1284</v>
      </c>
      <c r="U506" s="1" t="s">
        <v>1285</v>
      </c>
      <c r="V506" s="1" t="s">
        <v>1286</v>
      </c>
    </row>
    <row r="507" s="1" customFormat="1" spans="1:22">
      <c r="A507" s="3">
        <v>999226068912276</v>
      </c>
      <c r="B507" s="1" t="s">
        <v>1325</v>
      </c>
      <c r="C507" s="1" t="s">
        <v>3533</v>
      </c>
      <c r="D507" s="1" t="s">
        <v>3506</v>
      </c>
      <c r="E507" s="1" t="s">
        <v>3534</v>
      </c>
      <c r="F507" s="1" t="s">
        <v>1325</v>
      </c>
      <c r="G507" s="1" t="s">
        <v>1274</v>
      </c>
      <c r="H507" s="1" t="s">
        <v>1275</v>
      </c>
      <c r="I507" s="1" t="s">
        <v>3508</v>
      </c>
      <c r="J507" s="1" t="s">
        <v>1277</v>
      </c>
      <c r="K507" s="1" t="s">
        <v>3508</v>
      </c>
      <c r="L507" s="1" t="s">
        <v>3508</v>
      </c>
      <c r="M507" s="1" t="s">
        <v>1278</v>
      </c>
      <c r="N507" s="1" t="s">
        <v>1278</v>
      </c>
      <c r="O507" s="1" t="s">
        <v>1279</v>
      </c>
      <c r="P507" s="1" t="s">
        <v>1280</v>
      </c>
      <c r="Q507" s="1" t="s">
        <v>1281</v>
      </c>
      <c r="R507" s="1" t="s">
        <v>3535</v>
      </c>
      <c r="S507" s="1" t="s">
        <v>1283</v>
      </c>
      <c r="T507" s="1" t="s">
        <v>1284</v>
      </c>
      <c r="U507" s="1" t="s">
        <v>1285</v>
      </c>
      <c r="V507" s="1" t="s">
        <v>1286</v>
      </c>
    </row>
    <row r="508" s="1" customFormat="1" spans="1:22">
      <c r="A508" s="3">
        <v>999226068930933</v>
      </c>
      <c r="B508" s="1" t="s">
        <v>1325</v>
      </c>
      <c r="C508" s="1" t="s">
        <v>3536</v>
      </c>
      <c r="D508" s="1" t="s">
        <v>3196</v>
      </c>
      <c r="E508" s="1" t="s">
        <v>3537</v>
      </c>
      <c r="F508" s="1" t="s">
        <v>1325</v>
      </c>
      <c r="G508" s="1" t="s">
        <v>1274</v>
      </c>
      <c r="H508" s="1" t="s">
        <v>1275</v>
      </c>
      <c r="I508" s="1" t="s">
        <v>3538</v>
      </c>
      <c r="J508" s="1" t="s">
        <v>1277</v>
      </c>
      <c r="K508" s="1" t="s">
        <v>3538</v>
      </c>
      <c r="L508" s="1" t="s">
        <v>3538</v>
      </c>
      <c r="M508" s="1" t="s">
        <v>1278</v>
      </c>
      <c r="N508" s="1" t="s">
        <v>1278</v>
      </c>
      <c r="O508" s="1" t="s">
        <v>1279</v>
      </c>
      <c r="P508" s="1" t="s">
        <v>1280</v>
      </c>
      <c r="Q508" s="1" t="s">
        <v>1281</v>
      </c>
      <c r="R508" s="1" t="s">
        <v>3539</v>
      </c>
      <c r="S508" s="1" t="s">
        <v>1283</v>
      </c>
      <c r="T508" s="1" t="s">
        <v>1284</v>
      </c>
      <c r="U508" s="1" t="s">
        <v>1285</v>
      </c>
      <c r="V508" s="1" t="s">
        <v>1973</v>
      </c>
    </row>
    <row r="509" s="1" customFormat="1" spans="1:22">
      <c r="A509" s="3">
        <v>999226069919563</v>
      </c>
      <c r="B509" s="1" t="s">
        <v>1325</v>
      </c>
      <c r="C509" s="1" t="s">
        <v>3540</v>
      </c>
      <c r="D509" s="1" t="s">
        <v>2685</v>
      </c>
      <c r="E509" s="1" t="s">
        <v>3541</v>
      </c>
      <c r="F509" s="1" t="s">
        <v>1325</v>
      </c>
      <c r="G509" s="1" t="s">
        <v>1274</v>
      </c>
      <c r="H509" s="1" t="s">
        <v>1275</v>
      </c>
      <c r="I509" s="1" t="s">
        <v>3542</v>
      </c>
      <c r="J509" s="1" t="s">
        <v>1277</v>
      </c>
      <c r="K509" s="1" t="s">
        <v>3542</v>
      </c>
      <c r="L509" s="1" t="s">
        <v>3542</v>
      </c>
      <c r="M509" s="1" t="s">
        <v>1278</v>
      </c>
      <c r="N509" s="1" t="s">
        <v>1278</v>
      </c>
      <c r="O509" s="1" t="s">
        <v>1279</v>
      </c>
      <c r="P509" s="1" t="s">
        <v>1280</v>
      </c>
      <c r="Q509" s="1" t="s">
        <v>1281</v>
      </c>
      <c r="R509" s="1" t="s">
        <v>3543</v>
      </c>
      <c r="S509" s="1" t="s">
        <v>1283</v>
      </c>
      <c r="T509" s="1" t="s">
        <v>1284</v>
      </c>
      <c r="U509" s="1" t="s">
        <v>1285</v>
      </c>
      <c r="V509" s="1" t="s">
        <v>1286</v>
      </c>
    </row>
    <row r="510" s="1" customFormat="1" spans="1:22">
      <c r="A510" s="3">
        <v>999226070463577</v>
      </c>
      <c r="B510" s="1" t="s">
        <v>1325</v>
      </c>
      <c r="C510" s="1" t="s">
        <v>3544</v>
      </c>
      <c r="D510" s="1" t="s">
        <v>2888</v>
      </c>
      <c r="E510" s="1" t="s">
        <v>3545</v>
      </c>
      <c r="F510" s="1" t="s">
        <v>1325</v>
      </c>
      <c r="G510" s="1" t="s">
        <v>1274</v>
      </c>
      <c r="H510" s="1" t="s">
        <v>1275</v>
      </c>
      <c r="I510" s="1" t="s">
        <v>3546</v>
      </c>
      <c r="J510" s="1" t="s">
        <v>1277</v>
      </c>
      <c r="K510" s="1" t="s">
        <v>3546</v>
      </c>
      <c r="L510" s="1" t="s">
        <v>3546</v>
      </c>
      <c r="M510" s="1" t="s">
        <v>1278</v>
      </c>
      <c r="N510" s="1" t="s">
        <v>1278</v>
      </c>
      <c r="O510" s="1" t="s">
        <v>1279</v>
      </c>
      <c r="P510" s="1" t="s">
        <v>1280</v>
      </c>
      <c r="Q510" s="1" t="s">
        <v>1281</v>
      </c>
      <c r="R510" s="1" t="s">
        <v>3547</v>
      </c>
      <c r="S510" s="1" t="s">
        <v>1283</v>
      </c>
      <c r="T510" s="1" t="s">
        <v>1284</v>
      </c>
      <c r="U510" s="1" t="s">
        <v>1285</v>
      </c>
      <c r="V510" s="1" t="s">
        <v>1338</v>
      </c>
    </row>
    <row r="511" s="1" customFormat="1" spans="1:22">
      <c r="A511" s="3">
        <v>999226071921044</v>
      </c>
      <c r="B511" s="1" t="s">
        <v>1325</v>
      </c>
      <c r="C511" s="1" t="s">
        <v>3548</v>
      </c>
      <c r="D511" s="1" t="s">
        <v>2571</v>
      </c>
      <c r="E511" s="1" t="s">
        <v>3549</v>
      </c>
      <c r="F511" s="1" t="s">
        <v>1325</v>
      </c>
      <c r="G511" s="1" t="s">
        <v>1274</v>
      </c>
      <c r="H511" s="1" t="s">
        <v>1275</v>
      </c>
      <c r="I511" s="1" t="s">
        <v>3550</v>
      </c>
      <c r="J511" s="1" t="s">
        <v>1277</v>
      </c>
      <c r="K511" s="1" t="s">
        <v>3550</v>
      </c>
      <c r="L511" s="1" t="s">
        <v>3550</v>
      </c>
      <c r="M511" s="1" t="s">
        <v>1278</v>
      </c>
      <c r="N511" s="1" t="s">
        <v>1278</v>
      </c>
      <c r="O511" s="1" t="s">
        <v>1279</v>
      </c>
      <c r="P511" s="1" t="s">
        <v>1280</v>
      </c>
      <c r="Q511" s="1" t="s">
        <v>1281</v>
      </c>
      <c r="R511" s="1" t="s">
        <v>3551</v>
      </c>
      <c r="S511" s="1" t="s">
        <v>1283</v>
      </c>
      <c r="T511" s="1" t="s">
        <v>1284</v>
      </c>
      <c r="U511" s="1" t="s">
        <v>1285</v>
      </c>
      <c r="V511" s="1" t="s">
        <v>1286</v>
      </c>
    </row>
    <row r="512" s="1" customFormat="1" spans="1:22">
      <c r="A512" s="3">
        <v>999226072186626</v>
      </c>
      <c r="B512" s="1" t="s">
        <v>1325</v>
      </c>
      <c r="C512" s="1" t="s">
        <v>3552</v>
      </c>
      <c r="D512" s="1" t="s">
        <v>2989</v>
      </c>
      <c r="E512" s="1" t="s">
        <v>3427</v>
      </c>
      <c r="F512" s="1" t="s">
        <v>1325</v>
      </c>
      <c r="G512" s="1" t="s">
        <v>1274</v>
      </c>
      <c r="H512" s="1" t="s">
        <v>1275</v>
      </c>
      <c r="I512" s="1" t="s">
        <v>3553</v>
      </c>
      <c r="J512" s="1" t="s">
        <v>1277</v>
      </c>
      <c r="K512" s="1" t="s">
        <v>3553</v>
      </c>
      <c r="L512" s="1" t="s">
        <v>3553</v>
      </c>
      <c r="M512" s="1" t="s">
        <v>1278</v>
      </c>
      <c r="N512" s="1" t="s">
        <v>1278</v>
      </c>
      <c r="O512" s="1" t="s">
        <v>1279</v>
      </c>
      <c r="P512" s="1" t="s">
        <v>1280</v>
      </c>
      <c r="Q512" s="1" t="s">
        <v>1281</v>
      </c>
      <c r="R512" s="1" t="s">
        <v>3554</v>
      </c>
      <c r="S512" s="1" t="s">
        <v>1283</v>
      </c>
      <c r="T512" s="1" t="s">
        <v>1284</v>
      </c>
      <c r="U512" s="1" t="s">
        <v>1285</v>
      </c>
      <c r="V512" s="1" t="s">
        <v>1286</v>
      </c>
    </row>
    <row r="513" s="1" customFormat="1" spans="1:22">
      <c r="A513" s="3">
        <v>999226077736876</v>
      </c>
      <c r="B513" s="1" t="s">
        <v>1325</v>
      </c>
      <c r="C513" s="1" t="s">
        <v>3555</v>
      </c>
      <c r="D513" s="1" t="s">
        <v>2154</v>
      </c>
      <c r="E513" s="1" t="s">
        <v>3556</v>
      </c>
      <c r="F513" s="1" t="s">
        <v>1325</v>
      </c>
      <c r="G513" s="1" t="s">
        <v>1274</v>
      </c>
      <c r="H513" s="1" t="s">
        <v>1275</v>
      </c>
      <c r="I513" s="1" t="s">
        <v>3557</v>
      </c>
      <c r="J513" s="1" t="s">
        <v>1277</v>
      </c>
      <c r="K513" s="1" t="s">
        <v>3557</v>
      </c>
      <c r="L513" s="1" t="s">
        <v>3557</v>
      </c>
      <c r="M513" s="1" t="s">
        <v>1278</v>
      </c>
      <c r="N513" s="1" t="s">
        <v>1278</v>
      </c>
      <c r="O513" s="1" t="s">
        <v>1279</v>
      </c>
      <c r="P513" s="1" t="s">
        <v>1280</v>
      </c>
      <c r="Q513" s="1" t="s">
        <v>1281</v>
      </c>
      <c r="R513" s="1" t="s">
        <v>3558</v>
      </c>
      <c r="S513" s="1" t="s">
        <v>1283</v>
      </c>
      <c r="T513" s="1" t="s">
        <v>1284</v>
      </c>
      <c r="U513" s="1" t="s">
        <v>1285</v>
      </c>
      <c r="V513" s="1" t="s">
        <v>1286</v>
      </c>
    </row>
    <row r="514" s="1" customFormat="1" spans="1:22">
      <c r="A514" s="3">
        <v>999226078300383</v>
      </c>
      <c r="B514" s="1" t="s">
        <v>1325</v>
      </c>
      <c r="C514" s="1" t="s">
        <v>3559</v>
      </c>
      <c r="D514" s="1" t="s">
        <v>2571</v>
      </c>
      <c r="E514" s="1" t="s">
        <v>3560</v>
      </c>
      <c r="F514" s="1" t="s">
        <v>1325</v>
      </c>
      <c r="G514" s="1" t="s">
        <v>1274</v>
      </c>
      <c r="H514" s="1" t="s">
        <v>1275</v>
      </c>
      <c r="I514" s="1" t="s">
        <v>3561</v>
      </c>
      <c r="J514" s="1" t="s">
        <v>1277</v>
      </c>
      <c r="K514" s="1" t="s">
        <v>3561</v>
      </c>
      <c r="L514" s="1" t="s">
        <v>3561</v>
      </c>
      <c r="M514" s="1" t="s">
        <v>1278</v>
      </c>
      <c r="N514" s="1" t="s">
        <v>1278</v>
      </c>
      <c r="O514" s="1" t="s">
        <v>1279</v>
      </c>
      <c r="P514" s="1" t="s">
        <v>1280</v>
      </c>
      <c r="Q514" s="1" t="s">
        <v>1281</v>
      </c>
      <c r="R514" s="1" t="s">
        <v>3562</v>
      </c>
      <c r="S514" s="1" t="s">
        <v>1283</v>
      </c>
      <c r="T514" s="1" t="s">
        <v>1284</v>
      </c>
      <c r="U514" s="1" t="s">
        <v>1285</v>
      </c>
      <c r="V514" s="1" t="s">
        <v>1286</v>
      </c>
    </row>
    <row r="515" s="1" customFormat="1" spans="1:22">
      <c r="A515" s="3">
        <v>26079190635</v>
      </c>
      <c r="B515" s="1" t="s">
        <v>1325</v>
      </c>
      <c r="C515" s="1" t="s">
        <v>3563</v>
      </c>
      <c r="D515" s="1" t="s">
        <v>2685</v>
      </c>
      <c r="E515" s="1" t="s">
        <v>3493</v>
      </c>
      <c r="F515" s="1" t="s">
        <v>1325</v>
      </c>
      <c r="G515" s="1" t="s">
        <v>1274</v>
      </c>
      <c r="H515" s="1" t="s">
        <v>1275</v>
      </c>
      <c r="I515" s="1" t="s">
        <v>3542</v>
      </c>
      <c r="J515" s="1" t="s">
        <v>1277</v>
      </c>
      <c r="K515" s="1" t="s">
        <v>3542</v>
      </c>
      <c r="L515" s="1" t="s">
        <v>3542</v>
      </c>
      <c r="M515" s="1" t="s">
        <v>1278</v>
      </c>
      <c r="N515" s="1" t="s">
        <v>1278</v>
      </c>
      <c r="O515" s="1" t="s">
        <v>1279</v>
      </c>
      <c r="P515" s="1" t="s">
        <v>1280</v>
      </c>
      <c r="Q515" s="1" t="s">
        <v>1281</v>
      </c>
      <c r="R515" s="1" t="s">
        <v>3564</v>
      </c>
      <c r="S515" s="1" t="s">
        <v>1283</v>
      </c>
      <c r="T515" s="1" t="s">
        <v>1284</v>
      </c>
      <c r="U515" s="1" t="s">
        <v>1285</v>
      </c>
      <c r="V515" s="1" t="s">
        <v>1286</v>
      </c>
    </row>
    <row r="516" s="1" customFormat="1" spans="1:22">
      <c r="A516" s="3">
        <v>999226103204631</v>
      </c>
      <c r="B516" s="1" t="s">
        <v>1325</v>
      </c>
      <c r="C516" s="1" t="s">
        <v>3565</v>
      </c>
      <c r="D516" s="1" t="s">
        <v>3566</v>
      </c>
      <c r="E516" s="1" t="s">
        <v>3567</v>
      </c>
      <c r="F516" s="1" t="s">
        <v>1325</v>
      </c>
      <c r="G516" s="1" t="s">
        <v>1274</v>
      </c>
      <c r="H516" s="1" t="s">
        <v>1275</v>
      </c>
      <c r="I516" s="1" t="s">
        <v>3568</v>
      </c>
      <c r="J516" s="1" t="s">
        <v>1277</v>
      </c>
      <c r="K516" s="1" t="s">
        <v>3568</v>
      </c>
      <c r="L516" s="1" t="s">
        <v>3568</v>
      </c>
      <c r="M516" s="1" t="s">
        <v>1278</v>
      </c>
      <c r="N516" s="1" t="s">
        <v>1278</v>
      </c>
      <c r="O516" s="1" t="s">
        <v>1279</v>
      </c>
      <c r="P516" s="1" t="s">
        <v>1280</v>
      </c>
      <c r="Q516" s="1" t="s">
        <v>1281</v>
      </c>
      <c r="R516" s="1" t="s">
        <v>3569</v>
      </c>
      <c r="S516" s="1" t="s">
        <v>1283</v>
      </c>
      <c r="T516" s="1" t="s">
        <v>1284</v>
      </c>
      <c r="U516" s="1" t="s">
        <v>1285</v>
      </c>
      <c r="V516" s="1" t="s">
        <v>1393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2023-08-18T02:13:00Z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