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对账!$A$1:$X$431</definedName>
  </definedNames>
  <calcPr calcId="144525"/>
</workbook>
</file>

<file path=xl/sharedStrings.xml><?xml version="1.0" encoding="utf-8"?>
<sst xmlns="http://schemas.openxmlformats.org/spreadsheetml/2006/main" count="21061" uniqueCount="5311">
  <si>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</si>
  <si>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</si>
  <si>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</si>
  <si>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</si>
  <si>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</si>
  <si>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</si>
  <si>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</si>
  <si>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</si>
  <si>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</si>
  <si>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</si>
  <si>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</si>
  <si>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</si>
  <si>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</si>
  <si>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</si>
  <si>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</si>
  <si>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</si>
  <si>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</si>
  <si>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</si>
  <si>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</si>
  <si>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</si>
  <si>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</si>
  <si>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</si>
  <si>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</si>
  <si>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</si>
  <si>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</si>
  <si>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999222343348628	</t>
  </si>
  <si>
    <t>Ctrip</t>
  </si>
  <si>
    <t>正常</t>
  </si>
  <si>
    <t>[普吉岛]普吉岛悦榕庄(政府卫生认证)(Banyan Tree Phuket (SHA Extra Plus))(3707426)</t>
  </si>
  <si>
    <t>悦榕泳池别墅&lt;特别促销&gt;&lt;双人入住&gt;&lt;双早&gt;</t>
  </si>
  <si>
    <t>CNY</t>
  </si>
  <si>
    <t>Yeun/Mo,Yeun/Mo</t>
  </si>
  <si>
    <t>CA2019230820CNY</t>
  </si>
  <si>
    <t>未提现</t>
  </si>
  <si>
    <t>携程开票</t>
  </si>
  <si>
    <t xml:space="preserve">2976552	</t>
  </si>
  <si>
    <t xml:space="preserve">19674906	</t>
  </si>
  <si>
    <t xml:space="preserve">999223699208605	</t>
  </si>
  <si>
    <t>[普吉岛]普吉岛安纳塔拉迈考度假村(Anantara Vacation Club Mai Khao Phuket)(7086098)</t>
  </si>
  <si>
    <t>一卧室套房(至少连住2晚及以上)&lt;特惠专享&gt;&lt;双人入住&gt;&lt;双早&gt;</t>
  </si>
  <si>
    <t>Assadanukul/Ramol,Assadanukul/Ramol</t>
  </si>
  <si>
    <t xml:space="preserve">3238301	</t>
  </si>
  <si>
    <t xml:space="preserve">	</t>
  </si>
  <si>
    <t xml:space="preserve">999223700037099	</t>
  </si>
  <si>
    <t xml:space="preserve">3238480	</t>
  </si>
  <si>
    <t xml:space="preserve">999224021209146	</t>
  </si>
  <si>
    <t>[吉隆坡]吉隆坡四季酒店(Four Seasons Hotel Kuala Lumpur)(17496902)</t>
  </si>
  <si>
    <t>园景俱乐部尊贵特大床房(至少提前5天预订)&lt;三人入住&gt;&lt;早餐&gt;</t>
  </si>
  <si>
    <t>CHANG/SUFEN</t>
  </si>
  <si>
    <t xml:space="preserve">3332450	</t>
  </si>
  <si>
    <t xml:space="preserve">3196604	</t>
  </si>
  <si>
    <t xml:space="preserve">999224099869332	</t>
  </si>
  <si>
    <t>[Sala Dan]甲米利亚纳休闲水疗度假村(Layana Resort &amp; Spa)(6462006)</t>
  </si>
  <si>
    <t>花园亭阁房 - 提供往返机场班车服务(住4晚或4晚的倍数)&lt;双人入住&gt;&lt;双早&gt;</t>
  </si>
  <si>
    <t>WILKINSON/MARK ANTHONY,GONG/QIAN YING</t>
  </si>
  <si>
    <t xml:space="preserve">3356805	</t>
  </si>
  <si>
    <t xml:space="preserve">807726	</t>
  </si>
  <si>
    <t xml:space="preserve">999224292087671	</t>
  </si>
  <si>
    <t>[曼谷]曼谷盛泰澜中央世界商业中心酒店(Centara Grand &amp; Bangkok Convention Centre at CentralWorld)(5527365)</t>
  </si>
  <si>
    <t>家庭甄选房&lt;今日特价 &gt;&lt;四人入住&gt;&lt;不适用泰国客人&gt;&lt;无早&gt;</t>
  </si>
  <si>
    <t>Ong/Sok Lay</t>
  </si>
  <si>
    <t xml:space="preserve">3395117	</t>
  </si>
  <si>
    <t xml:space="preserve">277709825	</t>
  </si>
  <si>
    <t xml:space="preserve">999224534599036	</t>
  </si>
  <si>
    <t>[新加坡]新加坡嘉佩乐酒店(Capella Singapore)(3666446)</t>
  </si>
  <si>
    <t>园景至尊特大床房&lt;特惠专享&gt;&lt;双人入住&gt;&lt;双早&gt;</t>
  </si>
  <si>
    <t>LIAO/SHU SEN</t>
  </si>
  <si>
    <t xml:space="preserve">3448067	</t>
  </si>
  <si>
    <t>取消</t>
  </si>
  <si>
    <t xml:space="preserve">999224613570336	</t>
  </si>
  <si>
    <t>[八打灵再也]阿万特酒店(Avante Hotel)(100419478)</t>
  </si>
  <si>
    <t>豪华双床房&lt;双人入住&gt;&lt;仅适用亚洲客人&gt;&lt;双早&gt;</t>
  </si>
  <si>
    <t>CHUNG/WAN CHING,JIANG/ZHIGANG</t>
  </si>
  <si>
    <t xml:space="preserve">3465966	</t>
  </si>
  <si>
    <t xml:space="preserve">999224696155113	</t>
  </si>
  <si>
    <t>[邦劳]阿罗纳海滩赫纳度假村(Henann Resort Alona Beach)(5243777)</t>
  </si>
  <si>
    <t>尊贵池边房&lt;特惠&gt;&lt;三人入住&gt;&lt;早餐&gt;</t>
  </si>
  <si>
    <t>LEE/SUNMI</t>
  </si>
  <si>
    <t xml:space="preserve">3484065	</t>
  </si>
  <si>
    <t xml:space="preserve">HBL190-0194	</t>
  </si>
  <si>
    <t xml:space="preserve">999224699148590	</t>
  </si>
  <si>
    <t>[邦劳]保和省BE豪华度假酒店(BE Grand Resort, Bohol)(25321763)</t>
  </si>
  <si>
    <t>海景豪华欧什娜房&lt;三人入住&gt;</t>
  </si>
  <si>
    <t>LEE/JINSEONG</t>
  </si>
  <si>
    <t xml:space="preserve">3485468	</t>
  </si>
  <si>
    <t xml:space="preserve">999224725282766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</si>
  <si>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</si>
  <si>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</si>
  <si>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ABAS/MUHAMMAD SYAFIQ,ZAID/PUTERI DYANN BTE</t>
  </si>
  <si>
    <t xml:space="preserve">3492544	</t>
  </si>
  <si>
    <t xml:space="preserve">999224914317423	</t>
  </si>
  <si>
    <t>[芽庄]芽庄美利亚珍珠帝国酒店(Meliá Vinpearl Nha Trang Empire)(28640990)</t>
  </si>
  <si>
    <t>两卧室套房&lt;今日特价 &gt;&lt;五人入住&gt;&lt;早餐&gt;</t>
  </si>
  <si>
    <t>YANG/EDEN,YANG/YIEUM,YANG/YIRE,YANG/WONSIK,KIM/EUNJUNG</t>
  </si>
  <si>
    <t xml:space="preserve">3539782	</t>
  </si>
  <si>
    <t xml:space="preserve">999224960783857	</t>
  </si>
  <si>
    <t>[仁川]仁川机场贝斯特韦斯特精品酒店(Best Western Premier Incheon Airport Hotel)(5923817)</t>
  </si>
  <si>
    <t>尊贵双人房&lt;双人入住&gt;&lt;不适用韩国客人&gt;&lt;无早&gt;</t>
  </si>
  <si>
    <t>Min/Sun</t>
  </si>
  <si>
    <t xml:space="preserve">3552027	</t>
  </si>
  <si>
    <t xml:space="preserve">999224989699775	</t>
  </si>
  <si>
    <t>[普吉岛]普吉岛迈考美利亚酒店(MELIÁ Phuket Mai Khao)(92000607)</t>
  </si>
  <si>
    <t>一卧室套房（带室外浴缸）&lt;特价大促销&gt;&lt;双人入住&gt;&lt;双早&gt;</t>
  </si>
  <si>
    <t>Kongsamut/Supaporn</t>
  </si>
  <si>
    <t xml:space="preserve">3558552	</t>
  </si>
  <si>
    <t xml:space="preserve">57644	</t>
  </si>
  <si>
    <t xml:space="preserve">999224992526548	</t>
  </si>
  <si>
    <t>PATTANAPUNPHONG/CHANANCHIDA</t>
  </si>
  <si>
    <t xml:space="preserve">3559864	</t>
  </si>
  <si>
    <t xml:space="preserve">57337	</t>
  </si>
  <si>
    <t xml:space="preserve">999225056793231	</t>
  </si>
  <si>
    <t>[曼谷]曼谷阿玛瑞水门酒店(Amari Watergate Bangkok)(5243310)</t>
  </si>
  <si>
    <t>豪华双床房(至少提前21天预订)(至少连住2晚及以上)&lt;双人入住&gt;&lt;双早&gt;</t>
  </si>
  <si>
    <t>YU/LIANG</t>
  </si>
  <si>
    <t xml:space="preserve">3576266	</t>
  </si>
  <si>
    <t xml:space="preserve">999225060972537	</t>
  </si>
  <si>
    <t>[富国岛]富国岛美利亚温佩酒店(Melia Vinpearl Phu Quoc)(23946397)</t>
  </si>
  <si>
    <t>三卧室海景别墅&lt;特惠&gt;&lt;六人入住&gt;&lt;不适用韩国客人&gt;&lt;早餐&gt;</t>
  </si>
  <si>
    <t>MENG/XIANGLAI,MENG/LINGYI,QIN/YING,MENG/LINGLING,MENG/XIAOSHAN,HE/LIZHEN</t>
  </si>
  <si>
    <t xml:space="preserve">3577457	</t>
  </si>
  <si>
    <t xml:space="preserve">1816326	</t>
  </si>
  <si>
    <t xml:space="preserve">999225075525871	</t>
  </si>
  <si>
    <t>[普吉岛]普吉岛麦考安纳塔拉别墅度假酒店(Anantara Mai Khao Phuket Villas)(4038225)</t>
  </si>
  <si>
    <t>泳池亭阁(至少连住2晚及以上)&lt;特惠&gt;&lt;双人入住&gt;&lt;双早&gt;</t>
  </si>
  <si>
    <t>Kanzawa/Yuka,Kanzawa/Yuka</t>
  </si>
  <si>
    <t xml:space="preserve">3580753	</t>
  </si>
  <si>
    <t xml:space="preserve">25092929135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</si>
  <si>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</si>
  <si>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</si>
  <si>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WU/CHUAN,ZHANG/YANQING</t>
  </si>
  <si>
    <t xml:space="preserve">3585439	</t>
  </si>
  <si>
    <t xml:space="preserve">999225121209398	</t>
  </si>
  <si>
    <t>[普吉岛]普吉岛洲际丁索别墅度假村(Dinso Resort &amp; Villas Phuket, an IHG Hotel)(28676810)</t>
  </si>
  <si>
    <t>2卧转角套房(至少连住2晚及以上)&lt;五人入住&gt;&lt;早餐&gt;</t>
  </si>
  <si>
    <t>CHEN/RAN,MAO/LIMIN,CAO/JIE,KONG/HENGQI,ZHANG/JINGWEN</t>
  </si>
  <si>
    <t xml:space="preserve">3591696	</t>
  </si>
  <si>
    <t xml:space="preserve">99599	</t>
  </si>
  <si>
    <t xml:space="preserve">999225146794209	</t>
  </si>
  <si>
    <t>[普吉岛]芭东艾希莉高地酒店公寓(Ashlee Heights Patong Hotel &amp; Suites)(5175432)</t>
  </si>
  <si>
    <t>尊贵三人房(至少连住2晚及以上)&lt;今日特价 &gt;&lt;三人入住&gt;&lt;早餐&gt;</t>
  </si>
  <si>
    <t>Gupta/Kanika,Gupta/Kanika,Gupta/Kanika</t>
  </si>
  <si>
    <t xml:space="preserve">3597918	</t>
  </si>
  <si>
    <t xml:space="preserve">25219	</t>
  </si>
  <si>
    <t xml:space="preserve">999225152254161	</t>
  </si>
  <si>
    <t>[Ko Lanta Yai]碧玛莱温泉度假酒店(Pimalai Resort &amp; Spa)(4423049)</t>
  </si>
  <si>
    <t>豪华房(连住3晚及以上)&lt;双人入住&gt;&lt;双早&gt;</t>
  </si>
  <si>
    <t>Nilobon/Rodpotong</t>
  </si>
  <si>
    <t xml:space="preserve">3599618	</t>
  </si>
  <si>
    <t xml:space="preserve">999225153241257	</t>
  </si>
  <si>
    <t>[长滩岛]区域长滩岛酒店(The District Boracay)(5175373)</t>
  </si>
  <si>
    <t>至尊房&lt;今日特价 &gt;&lt;三人入住&gt;&lt;早餐&gt;</t>
  </si>
  <si>
    <t>HANAKI/SHIGEO</t>
  </si>
  <si>
    <t xml:space="preserve">3600085	</t>
  </si>
  <si>
    <t xml:space="preserve">999225194940321	</t>
  </si>
  <si>
    <t>[胡志明市]西贡融合套房酒店(Fusion Suites Saigon)(5716739)</t>
  </si>
  <si>
    <t>转角套房(至少连住2晚及以上)&lt;今日特价 &gt;&lt;双人入住&gt;&lt;不适用韩国客人&gt;&lt;双早&gt;</t>
  </si>
  <si>
    <t>YAMADA/RIKO,HARADA/YUNO</t>
  </si>
  <si>
    <t xml:space="preserve">3607633	</t>
  </si>
  <si>
    <t xml:space="preserve">63790	</t>
  </si>
  <si>
    <t xml:space="preserve">999225223756094	</t>
  </si>
  <si>
    <t>[首尔]明洞亲爱酒店(Dears Myeongdong)(105594077)</t>
  </si>
  <si>
    <t>布雷夫双床房&lt;双人入住&gt;&lt;不适用韩国客人&gt;&lt;限量抢购&gt;&lt;无早&gt;</t>
  </si>
  <si>
    <t>MATSUDA/SHINSAKU</t>
  </si>
  <si>
    <t xml:space="preserve">3613982	</t>
  </si>
  <si>
    <t xml:space="preserve">999225247845608	</t>
  </si>
  <si>
    <t>[东京]OMO5 东京大塚 by 星野集团(OMO5 Tokyo Otsuka by Hoshino Resorts)(28557176)</t>
  </si>
  <si>
    <t>YAGURA房(至少提前2天预订)&lt;双人入住&gt;&lt;无早&gt;</t>
  </si>
  <si>
    <t>RAN/XIUQI,Yunyi/Wang</t>
  </si>
  <si>
    <t xml:space="preserve">3618659	</t>
  </si>
  <si>
    <t xml:space="preserve">141qdogoyx	</t>
  </si>
  <si>
    <t xml:space="preserve">999225291099730	</t>
  </si>
  <si>
    <t>[曼谷]曼谷素坤逸十一酒店(Eleven Hotel Bangkok Sukhumvit 11)(96059687)</t>
  </si>
  <si>
    <t>豪华特大床房&lt;双人入住&gt;&lt;无早&gt;</t>
  </si>
  <si>
    <t>hines/katherine</t>
  </si>
  <si>
    <t xml:space="preserve">3628310	</t>
  </si>
  <si>
    <t xml:space="preserve">48495	</t>
  </si>
  <si>
    <t xml:space="preserve">999225301940210	</t>
  </si>
  <si>
    <t>[库克卡克]​考拉貝拉度假酒店(La Vela Khao Lak)(107853634)</t>
  </si>
  <si>
    <t>池边豪华双床房(至少连住2晚及以上)&lt;双人入住&gt;&lt;限量特惠&gt;&lt;双早&gt;</t>
  </si>
  <si>
    <t>P/RATRI</t>
  </si>
  <si>
    <t xml:space="preserve">3629928	</t>
  </si>
  <si>
    <t xml:space="preserve">11010493 / 11010494	</t>
  </si>
  <si>
    <t xml:space="preserve">999225323561011	</t>
  </si>
  <si>
    <t>[普吉岛]普吉岛苏林酒店(The Surin Phuket)(4654333)</t>
  </si>
  <si>
    <t>一卧室海景豪华小屋&lt;双人入住&gt;&lt;双早&gt;</t>
  </si>
  <si>
    <t>CHEN/LIFEN,ZHANG/YINGSHAN,ZHANG/BINGJI,ZHONG/HUAPING</t>
  </si>
  <si>
    <t xml:space="preserve">3634397	</t>
  </si>
  <si>
    <t xml:space="preserve">177540168	</t>
  </si>
  <si>
    <t xml:space="preserve">999225325915688	</t>
  </si>
  <si>
    <t>[甲米]甲米阿玛瑞时尚度假酒店(Amari Vogue Krabi)(4727006)</t>
  </si>
  <si>
    <t>一卧室私人泳池别墅(至少连住2晚及以上)&lt;双人入住&gt;&lt;仅适用亚洲客人&gt;&lt;双早&gt;</t>
  </si>
  <si>
    <t>Want/Jing,Zhang/Wei</t>
  </si>
  <si>
    <t xml:space="preserve">3634949	</t>
  </si>
  <si>
    <t xml:space="preserve">999225357522099	</t>
  </si>
  <si>
    <t>[雪邦]吉隆坡国际机场瑞享酒店及会议中心(Movenpick Hotel &amp; Convention Centre KLIA)(29641828)</t>
  </si>
  <si>
    <t>高级双床房&lt;双人入住&gt;&lt;双早&gt;</t>
  </si>
  <si>
    <t>ENGKU ALWI/PROF DR ENGKU AHMAD ZAKI</t>
  </si>
  <si>
    <t xml:space="preserve">3640888	</t>
  </si>
  <si>
    <t xml:space="preserve">MMXHBTMW	</t>
  </si>
  <si>
    <t xml:space="preserve">999225367381634	</t>
  </si>
  <si>
    <t>[普吉岛]攀瓦布里海滨度假村(Panwaburi Beachfront Resort)(96362785)</t>
  </si>
  <si>
    <t>豪华双床房（直通泳池）&lt;特惠专享&gt;&lt;双人入住&gt;&lt;无早&gt;</t>
  </si>
  <si>
    <t>Goswami/Digvijay</t>
  </si>
  <si>
    <t xml:space="preserve">3643182	</t>
  </si>
  <si>
    <t xml:space="preserve">19222	</t>
  </si>
  <si>
    <t xml:space="preserve">999225374698643	</t>
  </si>
  <si>
    <t>[曼谷]曼谷伦批尼公园皇冠假日酒店 - IHG 旗下酒店(Crowne Plaza Bangkok Lumpini Park, an IHG Hotel)(2803766)</t>
  </si>
  <si>
    <t>标准特大床房-禁烟&lt;双人入住&gt;&lt;仅适用亚洲客人&gt;&lt;双早&gt;</t>
  </si>
  <si>
    <t>HIRANO/HIRANO</t>
  </si>
  <si>
    <t xml:space="preserve">3644706	</t>
  </si>
  <si>
    <t xml:space="preserve">44442657	</t>
  </si>
  <si>
    <t xml:space="preserve">999225376354031	</t>
  </si>
  <si>
    <t>[普吉岛]普吉岛芭东彩灯度假村(The Lantern Resorts Patong Phuket)(28689957)</t>
  </si>
  <si>
    <t>景观房&lt;今日特价 &gt;&lt;双人入住&gt;&lt;无早&gt;</t>
  </si>
  <si>
    <t>ben shabbat/inbar,ben shabbat/inbar</t>
  </si>
  <si>
    <t xml:space="preserve">3645126	</t>
  </si>
  <si>
    <t xml:space="preserve">84278	</t>
  </si>
  <si>
    <t xml:space="preserve">999225376588423	</t>
  </si>
  <si>
    <t>[西归浦市]济州帕纳斯酒店(Parnas Hotel Jeju)(106475783)</t>
  </si>
  <si>
    <t>豪华特大床房&lt;今日特价 &gt;&lt;双人入住&gt;&lt;不适用韩国客人&gt;&lt;无早&gt;</t>
  </si>
  <si>
    <t>ZHU/MINGXUAN,LI/ZHIMING</t>
  </si>
  <si>
    <t xml:space="preserve">3645243	</t>
  </si>
  <si>
    <t xml:space="preserve">23071700042	</t>
  </si>
  <si>
    <t xml:space="preserve">999225395815071	</t>
  </si>
  <si>
    <t>[曼谷]曼谷素坤逸奥克伍德华庭工作室酒店(Oakwood Studios Sukhumvit Bangkok)(101528701)</t>
  </si>
  <si>
    <t>高级房(至少提前15天预订)&lt;双人入住&gt;&lt;无早&gt;</t>
  </si>
  <si>
    <t>LETADA/CRISTINA,RAMOS/AVERY</t>
  </si>
  <si>
    <t xml:space="preserve">3649085	</t>
  </si>
  <si>
    <t xml:space="preserve">9698039	</t>
  </si>
  <si>
    <t xml:space="preserve">999225396591017	</t>
  </si>
  <si>
    <t>[涛岛]哈德特恩海滩俱乐部酒店(Beach Club by Haadtien)(6027262)</t>
  </si>
  <si>
    <t>海洋阳台房(连住3晚及以上)&lt;双人入住&gt;&lt;双早&gt;</t>
  </si>
  <si>
    <t>VENDRELL/ANDREA</t>
  </si>
  <si>
    <t xml:space="preserve">3649206	</t>
  </si>
  <si>
    <t xml:space="preserve">25430	</t>
  </si>
  <si>
    <t xml:space="preserve">999225402163981	</t>
  </si>
  <si>
    <t>[巴厘岛]土豆头套房和一室公寓(Potato Head Suites &amp; Studios)(100316745)</t>
  </si>
  <si>
    <t>日出工作室&lt;双人入住&gt;&lt;中宾&gt;&lt;双早&gt;</t>
  </si>
  <si>
    <t>LI/YUEBIN,WEI/JUAN</t>
  </si>
  <si>
    <t xml:space="preserve">3650605	</t>
  </si>
  <si>
    <t xml:space="preserve">137628	</t>
  </si>
  <si>
    <t xml:space="preserve">999225402210078	</t>
  </si>
  <si>
    <t>[帕赛市]马尼拉亚洲购物中心温德姆麦克罗特套房酒店(Microtel by Wyndham Mall of Asia)(5411606)</t>
  </si>
  <si>
    <t>城景两张大床房&lt;今日特价 &gt;&lt;四人入住&gt;</t>
  </si>
  <si>
    <t>Yoshiy/Yumiko Angelius</t>
  </si>
  <si>
    <t xml:space="preserve">3650621	</t>
  </si>
  <si>
    <t xml:space="preserve">569814	</t>
  </si>
  <si>
    <t xml:space="preserve">999225411192176	</t>
  </si>
  <si>
    <t>[新加坡]庄家酒店(Hotel Boss)(4373844)</t>
  </si>
  <si>
    <t>高级双床房&lt;双人入住&gt;&lt;适用于除印度及次大陆国家客人&gt;&lt;双早&gt;</t>
  </si>
  <si>
    <t>SONG/JING</t>
  </si>
  <si>
    <t xml:space="preserve">3651919	</t>
  </si>
  <si>
    <t xml:space="preserve">299282031	</t>
  </si>
  <si>
    <t xml:space="preserve">999225437140891	</t>
  </si>
  <si>
    <t>[曼谷]曼谷暹罗智选假日酒店(Holiday Inn Express Bangkok Siam, an IHG Hotel)(28597730)</t>
  </si>
  <si>
    <t>标准房 禁烟(至少连住2晚及以上)&lt;双人入住&gt;&lt;中宾&gt;&lt;双早&gt;</t>
  </si>
  <si>
    <t>LUO/ZHONGMING</t>
  </si>
  <si>
    <t xml:space="preserve">3656438	</t>
  </si>
  <si>
    <t xml:space="preserve">68809391	</t>
  </si>
  <si>
    <t xml:space="preserve">999225440015188	</t>
  </si>
  <si>
    <t>HAN/XIAOLI,MU/CHONGZHENG</t>
  </si>
  <si>
    <t xml:space="preserve">3657032	</t>
  </si>
  <si>
    <t xml:space="preserve">89822898	</t>
  </si>
  <si>
    <t xml:space="preserve">999225442982687	</t>
  </si>
  <si>
    <t>[普吉岛]普吉岛玛丽莎别墅酒店(Malisa Villa’s Kata)(3362868)</t>
  </si>
  <si>
    <t>泳池别墅(连住4晚及以上)&lt;双人入住&gt;&lt;双早&gt;</t>
  </si>
  <si>
    <t>Miyauchi/Takumu</t>
  </si>
  <si>
    <t xml:space="preserve">3657771	</t>
  </si>
  <si>
    <t xml:space="preserve">78852	</t>
  </si>
  <si>
    <t xml:space="preserve">999225450670682	</t>
  </si>
  <si>
    <t>[科伦]科伦韦斯敦泻湖MO2酒店(MO2 Westown Lagoon Coron)(18557170)</t>
  </si>
  <si>
    <t>家庭房&lt;四人入住&gt;&lt;早餐&gt;</t>
  </si>
  <si>
    <t>Gardner/Lyn,Gardner/Lyn,Gardner/Lyn</t>
  </si>
  <si>
    <t xml:space="preserve">3659595	</t>
  </si>
  <si>
    <t xml:space="preserve">07/20/2023	</t>
  </si>
  <si>
    <t xml:space="preserve">999225461353597	</t>
  </si>
  <si>
    <t>[普吉岛]卢巴普吉岛芭东旅舍(Lub d Phuket Patong)(7019202)</t>
  </si>
  <si>
    <t>精致大床房(连住4晚及以上)&lt;双人入住&gt;&lt;双早&gt;</t>
  </si>
  <si>
    <t>Kumar Manher/Ajay,Kumar Manher/Ajay</t>
  </si>
  <si>
    <t xml:space="preserve">3660317	</t>
  </si>
  <si>
    <t xml:space="preserve">41025	</t>
  </si>
  <si>
    <t xml:space="preserve">999225494075315	</t>
  </si>
  <si>
    <t>[曼谷]曼谷野餐酒店 - 兰南(Picnic Hotel Bangkok - Rang Nam)(28597427)</t>
  </si>
  <si>
    <t>标准双人床房&lt;双人入住&gt;&lt;无早&gt;</t>
  </si>
  <si>
    <t>Le Kim Phung/Doan,Le Kim Phung/Doan</t>
  </si>
  <si>
    <t xml:space="preserve">3667091	</t>
  </si>
  <si>
    <t xml:space="preserve">237638	</t>
  </si>
  <si>
    <t xml:space="preserve">999225495245702	</t>
  </si>
  <si>
    <t>[长滩岛]赫纳恩尊贵海滩度假酒店(Henann Prime Beach Resort)(6372666)</t>
  </si>
  <si>
    <t>沙滩翼尊贵房&lt;特价大促销&gt;&lt;三人入住&gt;&lt;早餐&gt;</t>
  </si>
  <si>
    <t>OU/WEI</t>
  </si>
  <si>
    <t xml:space="preserve">3667335	</t>
  </si>
  <si>
    <t xml:space="preserve">HPM205-1872	</t>
  </si>
  <si>
    <t xml:space="preserve">999225496052091	</t>
  </si>
  <si>
    <t xml:space="preserve">3667437	</t>
  </si>
  <si>
    <t xml:space="preserve">237641	</t>
  </si>
  <si>
    <t xml:space="preserve">999225510949662	</t>
  </si>
  <si>
    <t>[兰卡威]四季度假酒店(Four Seasons Resort Langkawi)(3735761)</t>
  </si>
  <si>
    <t>园景楼上楼阁&lt;今日特价 &gt;&lt;双人入住&gt;&lt;双早&gt;</t>
  </si>
  <si>
    <t>WANG/CHAO,Shen/Xiaojie</t>
  </si>
  <si>
    <t xml:space="preserve">3669956	</t>
  </si>
  <si>
    <t xml:space="preserve">2395723	</t>
  </si>
  <si>
    <t xml:space="preserve">999225529633966	</t>
  </si>
  <si>
    <t>[普吉岛]普吉翡翠海滩度假村(Phuket Emerald Beach Resort)(108686548)</t>
  </si>
  <si>
    <t>池景豪华房(至少连住2晚及以上)&lt;双人入住&gt;&lt;双早&gt;</t>
  </si>
  <si>
    <t>FENG/LUOYI,Dong/Jingfeng,Dong/Deyi,Yang/Maorong</t>
  </si>
  <si>
    <t xml:space="preserve">3673430	</t>
  </si>
  <si>
    <t xml:space="preserve"># 2939	</t>
  </si>
  <si>
    <t xml:space="preserve">999225538845200	</t>
  </si>
  <si>
    <t>[曼谷]曼谷素坤逸航站 21 中心酒店(Grande Centre Point Hotel Terminal 21)(5908161)</t>
  </si>
  <si>
    <t>顶级套房&lt;今日特惠&gt;&lt;双人入住&gt;&lt;无早&gt;</t>
  </si>
  <si>
    <t>CHIANG/POHSIEN</t>
  </si>
  <si>
    <t xml:space="preserve">3675475	</t>
  </si>
  <si>
    <t xml:space="preserve">440325	</t>
  </si>
  <si>
    <t xml:space="preserve">999225541300393	</t>
  </si>
  <si>
    <t>[曼谷]曼谷苏阁索酒店(The Sukosol Hotel)(3627909)</t>
  </si>
  <si>
    <t>行政房(至少连住2晚及以上)&lt;双人入住&gt;&lt;中宾&gt;&lt;双早&gt;</t>
  </si>
  <si>
    <t>SHEN/XIAOLING</t>
  </si>
  <si>
    <t xml:space="preserve">3676455	</t>
  </si>
  <si>
    <t xml:space="preserve">2731302	</t>
  </si>
  <si>
    <t xml:space="preserve">999225542575937	</t>
  </si>
  <si>
    <t>LAU/KING SON</t>
  </si>
  <si>
    <t xml:space="preserve">3676911	</t>
  </si>
  <si>
    <t xml:space="preserve">23261973	</t>
  </si>
  <si>
    <t xml:space="preserve">999225551374992	</t>
  </si>
  <si>
    <t>[普吉岛]普吉假日酒店(Holiday Inn Resort Phuket, an IHG Hotel)(3031621)</t>
  </si>
  <si>
    <t>池景尊贵房（1张特大床，带阳台）(至少连住2晚及以上)&lt;今日特价 &gt;&lt;双人入住&gt;&lt;双早&gt;</t>
  </si>
  <si>
    <t>LIU/PENG,LIANG/LUWEI</t>
  </si>
  <si>
    <t xml:space="preserve">3678202	</t>
  </si>
  <si>
    <t xml:space="preserve">19314798	</t>
  </si>
  <si>
    <t xml:space="preserve">999225552659305	</t>
  </si>
  <si>
    <t>[曼谷]曼谷柏悦酒店(Park Hyatt Bangkok)(8982056)</t>
  </si>
  <si>
    <t>特大床房(至少连住2晚及以上)&lt;特惠专享&gt;&lt;双人入住&gt;&lt;双早&gt;</t>
  </si>
  <si>
    <t>ZHAO/ZIYU</t>
  </si>
  <si>
    <t xml:space="preserve">3678358	</t>
  </si>
  <si>
    <t xml:space="preserve">31922048	</t>
  </si>
  <si>
    <t xml:space="preserve">999225552833898	</t>
  </si>
  <si>
    <t>池景尊贵房（2张单人床，带阳台）(至少连住2晚及以上)&lt;双人入住&gt;&lt;升级特惠&gt;&lt;双早&gt;</t>
  </si>
  <si>
    <t>ZHANG/LIWEN,ZHANG/QI</t>
  </si>
  <si>
    <t xml:space="preserve">3678377	</t>
  </si>
  <si>
    <t xml:space="preserve">19339047	</t>
  </si>
  <si>
    <t xml:space="preserve">999225582982115	</t>
  </si>
  <si>
    <t>[新加坡]樟宜机场皇冠假日酒店  - IHG 旗下酒店(Crowne Plaza Changi Airport, an IHG Hotel)(3104999)</t>
  </si>
  <si>
    <t>宝石翼楼标准特大床房&lt;双人入住&gt;&lt;双早&gt;</t>
  </si>
  <si>
    <t>ZHANG/Qian</t>
  </si>
  <si>
    <t xml:space="preserve">3684912	</t>
  </si>
  <si>
    <t xml:space="preserve">60315772	</t>
  </si>
  <si>
    <t xml:space="preserve">999225589665502	</t>
  </si>
  <si>
    <t>[曼谷]沙吞伊斯汀大酒店(Eastin Grand Hotel Sathorn)(5014959)</t>
  </si>
  <si>
    <t>高级天空房&lt;今日特价 &gt;&lt;双人入住&gt;&lt;双早&gt;</t>
  </si>
  <si>
    <t>SDAQ/Omar</t>
  </si>
  <si>
    <t xml:space="preserve">3685760	</t>
  </si>
  <si>
    <t xml:space="preserve">476905	</t>
  </si>
  <si>
    <t xml:space="preserve">999225602111862	</t>
  </si>
  <si>
    <t>[苏梅岛]金普顿基塔莱苏梅岛酒店 - 洲际酒店集团旗下(Kimpton Kitalay Samui, an IHG Hotel)(102298551)</t>
  </si>
  <si>
    <t>花园泳池1卧别墅(至少连住2晚及以上)&lt;双人入住&gt;&lt;不适用泰国客人&gt;&lt;双早&gt;</t>
  </si>
  <si>
    <t>ZHONG/HUIMIN</t>
  </si>
  <si>
    <t xml:space="preserve">3688777	</t>
  </si>
  <si>
    <t xml:space="preserve">27942948	</t>
  </si>
  <si>
    <t xml:space="preserve">999225624407609	</t>
  </si>
  <si>
    <t>[哥打巴鲁]大宏酒店(Grand Riverview Hotel)(5072888)</t>
  </si>
  <si>
    <t>尊贵房(至少连住2晚及以上)&lt;双人入住&gt;&lt;双早&gt;</t>
  </si>
  <si>
    <t>Lim/Choo Koh Gideon,Lim/Choo Koh Gideon</t>
  </si>
  <si>
    <t xml:space="preserve">3693096	</t>
  </si>
  <si>
    <t xml:space="preserve">249449	</t>
  </si>
  <si>
    <t xml:space="preserve">999225645009688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</si>
  <si>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</si>
  <si>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</si>
  <si>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LIEW/WEI HAO</t>
  </si>
  <si>
    <t xml:space="preserve">3697340	</t>
  </si>
  <si>
    <t xml:space="preserve">184692-93	</t>
  </si>
  <si>
    <t xml:space="preserve">999225645040411	</t>
  </si>
  <si>
    <t>CHEONG/MAN YUN</t>
  </si>
  <si>
    <t xml:space="preserve">3697350	</t>
  </si>
  <si>
    <t xml:space="preserve">184694	</t>
  </si>
  <si>
    <t xml:space="preserve">999225646576433	</t>
  </si>
  <si>
    <t>[曼谷]曼谷京华大酒店(Hotel Royal Bangkok@Chinatown)(17263358)</t>
  </si>
  <si>
    <t>高级房(无窗)(至少连住2晚及以上)&lt;双人入住&gt;&lt;无早&gt;</t>
  </si>
  <si>
    <t>ARSHAD/AHMED</t>
  </si>
  <si>
    <t xml:space="preserve">3697873	</t>
  </si>
  <si>
    <t xml:space="preserve">368277	</t>
  </si>
  <si>
    <t xml:space="preserve">999225652963969	</t>
  </si>
  <si>
    <t xml:space="preserve">999225663644496	</t>
  </si>
  <si>
    <t>[胡志明市]融合原创西贡中心酒店(Fusion Original Saigon Centre)(99435332)</t>
  </si>
  <si>
    <t>豪华特大床房&lt;单人入住&gt;&lt;不适用韩国客人&gt;&lt;单早&gt;</t>
  </si>
  <si>
    <t>SHEN/ke</t>
  </si>
  <si>
    <t xml:space="preserve">3701571	</t>
  </si>
  <si>
    <t xml:space="preserve">302756941	</t>
  </si>
  <si>
    <t xml:space="preserve">999225666208896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</si>
  <si>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</si>
  <si>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</si>
  <si>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Balan/Rabin</t>
  </si>
  <si>
    <t xml:space="preserve">3702382	</t>
  </si>
  <si>
    <t xml:space="preserve">254182	</t>
  </si>
  <si>
    <t xml:space="preserve">999225679232046	</t>
  </si>
  <si>
    <t>ZHU/MIN,CHEN/WEIYU</t>
  </si>
  <si>
    <t xml:space="preserve">3704843	</t>
  </si>
  <si>
    <t xml:space="preserve">20137765	</t>
  </si>
  <si>
    <t xml:space="preserve">999225701650295	</t>
  </si>
  <si>
    <t>[清迈]清迈香格里拉酒店(Shangri-La Chiang Mai)(3462760)</t>
  </si>
  <si>
    <t>豪华特大床房(至少连住2晚及以上)&lt;今日特价 &gt;&lt;双人入住&gt;&lt;中宾&gt;&lt;双早&gt;</t>
  </si>
  <si>
    <t>YU/XIAJUN</t>
  </si>
  <si>
    <t xml:space="preserve">3709850	</t>
  </si>
  <si>
    <t xml:space="preserve">37812265	</t>
  </si>
  <si>
    <t xml:space="preserve">999225706000688	</t>
  </si>
  <si>
    <t>[曼谷]曼谷新通凯宾斯基酒店(Sindhorn Kempinski Hotel Bangkok)(92930805)</t>
  </si>
  <si>
    <t>行政俱乐部特大床房(至少连住2晚及以上)&lt;今日特价 &gt;&lt;双人入住&gt;&lt;双早&gt;</t>
  </si>
  <si>
    <t>choe/su hyeon,choe/su hyeon</t>
  </si>
  <si>
    <t xml:space="preserve">3711237	</t>
  </si>
  <si>
    <t xml:space="preserve">8251150	</t>
  </si>
  <si>
    <t xml:space="preserve">999225725062036	</t>
  </si>
  <si>
    <t>高级好莱坞房&lt;今日特价 &gt;&lt;双人入住&gt;&lt;不适用泰国客人&gt;&lt;无早&gt;</t>
  </si>
  <si>
    <t>LI/Lai Kuen</t>
  </si>
  <si>
    <t xml:space="preserve">3714793	</t>
  </si>
  <si>
    <t xml:space="preserve">292684681	</t>
  </si>
  <si>
    <t xml:space="preserve">999225733199679	</t>
  </si>
  <si>
    <t>[新加坡]新加坡半岛怡东 – 温德姆酒店(Peninsula Excelsior Singapore, A Wyndham Hotel)(4984383)</t>
  </si>
  <si>
    <t>尊贵房&lt;特惠&gt;&lt;双人入住&gt;&lt;双早&gt;</t>
  </si>
  <si>
    <t>KIM/MIKYOUNG</t>
  </si>
  <si>
    <t xml:space="preserve">3716240	</t>
  </si>
  <si>
    <t xml:space="preserve">265394077	</t>
  </si>
  <si>
    <t xml:space="preserve">999225738362093	</t>
  </si>
  <si>
    <t>[曼谷]阿维曼谷河滨凯恩酒店(Away Bangkok Riverside Kene)(104265254)</t>
  </si>
  <si>
    <t>寒房&lt;特惠&gt;&lt;双人入住&gt;&lt;不适用泰国客人&gt;&lt;双早&gt;</t>
  </si>
  <si>
    <t>WEN/CHUANDONG,LONG/XIA</t>
  </si>
  <si>
    <t xml:space="preserve">3717309	</t>
  </si>
  <si>
    <t xml:space="preserve">18220	</t>
  </si>
  <si>
    <t xml:space="preserve">999225745097317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</si>
  <si>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</si>
  <si>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</si>
  <si>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Jose Mate Rincon/Aitor,Jose Mate Rincon/Aitor</t>
  </si>
  <si>
    <t xml:space="preserve">3719037	</t>
  </si>
  <si>
    <t xml:space="preserve">74398-74399	</t>
  </si>
  <si>
    <t xml:space="preserve">999225745371334	</t>
  </si>
  <si>
    <t>LUO/PINGSHENG</t>
  </si>
  <si>
    <t xml:space="preserve">3719087	</t>
  </si>
  <si>
    <t xml:space="preserve">45601117	</t>
  </si>
  <si>
    <t xml:space="preserve">999225757592663	</t>
  </si>
  <si>
    <t>[哥打京那巴鲁]亚庇凯城酒店(Promenade Hotel Kota Kinabalu)(26353811)</t>
  </si>
  <si>
    <t>城景高级房&lt;特惠房&gt;&lt;双人入住&gt;&lt;双早&gt;</t>
  </si>
  <si>
    <t>LIN/JINHAO,WU/WEIJIAN</t>
  </si>
  <si>
    <t xml:space="preserve">3721344	</t>
  </si>
  <si>
    <t xml:space="preserve">RBA7E4	</t>
  </si>
  <si>
    <t xml:space="preserve">999225759136554	</t>
  </si>
  <si>
    <t>SONG/QINGHUA,HU/QINYING</t>
  </si>
  <si>
    <t xml:space="preserve">3721837	</t>
  </si>
  <si>
    <t xml:space="preserve">140706	</t>
  </si>
  <si>
    <t xml:space="preserve">999225765564428	</t>
  </si>
  <si>
    <t>[甲米]甲米悦榕庄酒店(Banyan Tree Krabi)(81451112)</t>
  </si>
  <si>
    <t>甄选海洋泳池套房&lt;特惠&gt;&lt;三人入住&gt;&lt;中宾&gt;&lt;早餐&gt;</t>
  </si>
  <si>
    <t>LAN/WEIQUAN,LI/QIYUN,LAN/ZHIJIAN</t>
  </si>
  <si>
    <t xml:space="preserve">3723243	</t>
  </si>
  <si>
    <t xml:space="preserve">253344	</t>
  </si>
  <si>
    <t xml:space="preserve">999225769903932	</t>
  </si>
  <si>
    <t>[普吉岛]美地概念酒店(Metadee Concept Hotel)(3736816)</t>
  </si>
  <si>
    <t>精致套房带露台&lt;双人入住&gt;&lt;双早&gt;</t>
  </si>
  <si>
    <t>WANG/XIAOQUN</t>
  </si>
  <si>
    <t xml:space="preserve">3724222	</t>
  </si>
  <si>
    <t xml:space="preserve">17122	</t>
  </si>
  <si>
    <t xml:space="preserve">999225769919846	</t>
  </si>
  <si>
    <t>[吉隆坡]吉隆坡 EQ 酒店(EQ Kuala Lumpur)(67313921)</t>
  </si>
  <si>
    <t>豪华双床房(连住3晚及以上)&lt;双人入住&gt;&lt;双早&gt;</t>
  </si>
  <si>
    <t>XIE/XIAOYUAN,ZHAO/BIANQIN,CHEN/YINYU,LI/JIAYU,LI/JUNYU,LIANG/MEIFANG</t>
  </si>
  <si>
    <t xml:space="preserve">3724225	</t>
  </si>
  <si>
    <t>30630276-1</t>
  </si>
  <si>
    <t xml:space="preserve"> 54382236-1 and 69198943-1	</t>
  </si>
  <si>
    <t xml:space="preserve">25772307880	</t>
  </si>
  <si>
    <t>豪华池景房&lt;特惠&gt;&lt;双人入住&gt;&lt;双早&gt;</t>
  </si>
  <si>
    <t>HU/CHAO,JIANG/SU</t>
  </si>
  <si>
    <t xml:space="preserve">3725033	</t>
  </si>
  <si>
    <t xml:space="preserve">17158	</t>
  </si>
  <si>
    <t xml:space="preserve">999225793586208	</t>
  </si>
  <si>
    <t>Wang/Shiyue</t>
  </si>
  <si>
    <t xml:space="preserve">3729525	</t>
  </si>
  <si>
    <t xml:space="preserve">20031976	</t>
  </si>
  <si>
    <t xml:space="preserve">999225800371768	</t>
  </si>
  <si>
    <t>CHOW/WAI MAN</t>
  </si>
  <si>
    <t xml:space="preserve">3730387	</t>
  </si>
  <si>
    <t xml:space="preserve">27319980	</t>
  </si>
  <si>
    <t xml:space="preserve">999225805979177	</t>
  </si>
  <si>
    <t>标准房(至少连住2晚及以上)&lt;双人入住&gt;&lt;双早&gt;</t>
  </si>
  <si>
    <t>ZHAO/GUANJUN,Zhou/Fangfang</t>
  </si>
  <si>
    <t xml:space="preserve">3731544	</t>
  </si>
  <si>
    <t xml:space="preserve">19638797	</t>
  </si>
  <si>
    <t xml:space="preserve">999225806657449	</t>
  </si>
  <si>
    <t>[吉隆坡]宜必思吉隆坡市中心酒店(Ibis Kuala Lumpur City Centre)(28528285)</t>
  </si>
  <si>
    <t>标准双床房(连住3晚及以上)&lt;双人入住&gt;&lt;双早&gt;</t>
  </si>
  <si>
    <t>LIM/HYUNSOO,PARK/JUNHYEOK</t>
  </si>
  <si>
    <t xml:space="preserve">3731697	</t>
  </si>
  <si>
    <t xml:space="preserve">406618	</t>
  </si>
  <si>
    <t xml:space="preserve">999225815719422	</t>
  </si>
  <si>
    <t>LIU/ZHAOJUN,LIU/WEIWEI</t>
  </si>
  <si>
    <t xml:space="preserve">3733327	</t>
  </si>
  <si>
    <t xml:space="preserve">17250	</t>
  </si>
  <si>
    <t>过时取消</t>
  </si>
  <si>
    <t xml:space="preserve">999225822691701	</t>
  </si>
  <si>
    <t>[依斯干达公主城]双威大盒子酒店(Sunway Hotel Big Box)(91411884)</t>
  </si>
  <si>
    <t>豪华特大床房&lt;双人入住&gt;&lt;特价&gt;&lt;双早&gt;</t>
  </si>
  <si>
    <t>Choi/Chung Yan,Yuen/Yuet Hing</t>
  </si>
  <si>
    <t xml:space="preserve">3734440	</t>
  </si>
  <si>
    <t xml:space="preserve">93211	</t>
  </si>
  <si>
    <t xml:space="preserve">999225823268683	</t>
  </si>
  <si>
    <t>QIAN/JUN,CHEN/ZHAOXIA,WANG/JUN</t>
  </si>
  <si>
    <t xml:space="preserve">999225823626721	</t>
  </si>
  <si>
    <t>QIAN/JUN,WU/JIE,CHEN/ZHAOXIA,QIAN/DONGHAI,WANG/JUN</t>
  </si>
  <si>
    <t xml:space="preserve">3734690	</t>
  </si>
  <si>
    <t xml:space="preserve">17331	</t>
  </si>
  <si>
    <t xml:space="preserve">999225829125771	</t>
  </si>
  <si>
    <t>ZHAO/XING</t>
  </si>
  <si>
    <t xml:space="preserve">3736169	</t>
  </si>
  <si>
    <t xml:space="preserve">17320	</t>
  </si>
  <si>
    <t xml:space="preserve">999225837137514	</t>
  </si>
  <si>
    <t>[北雅加达]雅加达橡木PIK公寓(Oakwood Apartments Pik Jakarta)(106374849)</t>
  </si>
  <si>
    <t>高级一室房&lt;双人入住&gt;&lt;无早&gt;</t>
  </si>
  <si>
    <t>ALI/EDDIE SUEFYAN</t>
  </si>
  <si>
    <t xml:space="preserve">3737369	</t>
  </si>
  <si>
    <t xml:space="preserve">132105	</t>
  </si>
  <si>
    <t xml:space="preserve">999225837460260	</t>
  </si>
  <si>
    <t>[普吉岛]华美达广场温德姆(Ramada Plaza by Wyndham Chao Fah Phuket)(106139708)</t>
  </si>
  <si>
    <t>家庭间 - 多张床(至少连住2晚及以上)&lt;四人入住&gt;&lt;早餐&gt;</t>
  </si>
  <si>
    <t>WEI/SUDAN,HUANG/JUNYI,CHEN/WANHUI,CHEN/XIMEI,HUANG/YINGCUN,WEI/XIANGCHAO,HUANG/YINGROU,WEI/XIANGQING</t>
  </si>
  <si>
    <t xml:space="preserve">3737395	</t>
  </si>
  <si>
    <t xml:space="preserve">378981	</t>
  </si>
  <si>
    <t xml:space="preserve">999225837480399	</t>
  </si>
  <si>
    <t>LIN/WENFANG,CHEN/YIXIANG,CHEN/YANCHUN,CHEN/ZHENGXING</t>
  </si>
  <si>
    <t xml:space="preserve">3737397	</t>
  </si>
  <si>
    <t xml:space="preserve">378982	</t>
  </si>
  <si>
    <t xml:space="preserve">999223570105811	</t>
  </si>
  <si>
    <t>[新加坡]新加坡客安酒店(The Clan Hotel Singapore by Far East Hospitality)(76296409)</t>
  </si>
  <si>
    <t>豪华房&lt;双人入住&gt;&lt;适用于非澳大利亚/英国客人&gt;&lt;双早&gt;</t>
  </si>
  <si>
    <t>Wang/Xin</t>
  </si>
  <si>
    <t xml:space="preserve">3212289	</t>
  </si>
  <si>
    <t xml:space="preserve">999225846710490	</t>
  </si>
  <si>
    <t>海景豪华房&lt;特惠&gt;&lt;双人入住&gt;&lt;双早&gt;</t>
  </si>
  <si>
    <t>HE/WEIHONG</t>
  </si>
  <si>
    <t xml:space="preserve">3739279	</t>
  </si>
  <si>
    <t xml:space="preserve">RBAC6B	</t>
  </si>
  <si>
    <t xml:space="preserve">999225847604929	</t>
  </si>
  <si>
    <t>LIU/HAORAN,GUO/XUELI</t>
  </si>
  <si>
    <t xml:space="preserve">3739583	</t>
  </si>
  <si>
    <t xml:space="preserve">RBAC67	</t>
  </si>
  <si>
    <t xml:space="preserve">999225849223084	</t>
  </si>
  <si>
    <t>[曼谷]升丽大酒店(Zenith Sukhumvit Hotel)(28689966)</t>
  </si>
  <si>
    <t>高级双床房&lt;双人入住&gt;&lt;不适用于印度&amp;次大陆&amp;中东客人&gt;&lt;双早&gt;</t>
  </si>
  <si>
    <t>TOUCH/KUY,VICHET/KEO</t>
  </si>
  <si>
    <t xml:space="preserve">3740013	</t>
  </si>
  <si>
    <t xml:space="preserve">185880	</t>
  </si>
  <si>
    <t xml:space="preserve">999225860364163	</t>
  </si>
  <si>
    <t>高级房&lt;单人入住&gt;&lt;单早&gt;</t>
  </si>
  <si>
    <t>WANG/XUEFEI</t>
  </si>
  <si>
    <t xml:space="preserve">3741768	</t>
  </si>
  <si>
    <t xml:space="preserve">MNZHBLRD	</t>
  </si>
  <si>
    <t xml:space="preserve">999225867861416	</t>
  </si>
  <si>
    <t>ZHENG/TINGTING,Li/Chao,Wang/Junxian,Zheng/Yiming</t>
  </si>
  <si>
    <t xml:space="preserve">3743772	</t>
  </si>
  <si>
    <t xml:space="preserve">17429	</t>
  </si>
  <si>
    <t xml:space="preserve">999225868935504	</t>
  </si>
  <si>
    <t>豪华双床房&lt;双人入住&gt;&lt;特价&gt;&lt;双早&gt;</t>
  </si>
  <si>
    <t>Cheng/Fuk Yuen</t>
  </si>
  <si>
    <t xml:space="preserve">3744005	</t>
  </si>
  <si>
    <t xml:space="preserve">93087	</t>
  </si>
  <si>
    <t xml:space="preserve">999225869566357	</t>
  </si>
  <si>
    <t>[普吉岛]卡塔岩石酒店(Kata Rocks)(3802266)</t>
  </si>
  <si>
    <t>一卧室天际泳池别墅&lt;今日特价 &gt;&lt;双人入住&gt;&lt;双早&gt;&lt;新酒店礼盒&gt;</t>
  </si>
  <si>
    <t>Wang/SiMin,Wang/Lei</t>
  </si>
  <si>
    <t xml:space="preserve">3744213	</t>
  </si>
  <si>
    <t xml:space="preserve">183554	</t>
  </si>
  <si>
    <t xml:space="preserve">999225871839132	</t>
  </si>
  <si>
    <t>城市绿洲特大床房(至少连住2晚及以上)&lt;促销&gt;&lt;双人入住&gt;&lt;双早&gt;</t>
  </si>
  <si>
    <t>CHIM/TSAE YUEN EMMY</t>
  </si>
  <si>
    <t xml:space="preserve">3744782	</t>
  </si>
  <si>
    <t xml:space="preserve">256309	</t>
  </si>
  <si>
    <t xml:space="preserve">999225871876650	</t>
  </si>
  <si>
    <t>HONG/YU JIN</t>
  </si>
  <si>
    <t xml:space="preserve">3744786	</t>
  </si>
  <si>
    <t xml:space="preserve">256308	</t>
  </si>
  <si>
    <t xml:space="preserve">999225871928108	</t>
  </si>
  <si>
    <t>[长滩岛]绯红度假酒店&amp;Spa长滩岛(Crimson Resort and Spa Boracay)(16018621)</t>
  </si>
  <si>
    <t>豪华尊贵房(至少连住2晚及以上)&lt;双人入住&gt;&lt;不适用菲律宾客人&gt;&lt;双早&gt;</t>
  </si>
  <si>
    <t>CHEN/WENBIN</t>
  </si>
  <si>
    <t xml:space="preserve">3744794	</t>
  </si>
  <si>
    <t xml:space="preserve">617200	</t>
  </si>
  <si>
    <t xml:space="preserve">999225873713618	</t>
  </si>
  <si>
    <t>[曼谷]于拉查达阿曼塔酒店(Amanta Hotel &amp; Residence Ratchada)(28679148)</t>
  </si>
  <si>
    <t>一卧室城景豪华套房(至少连住2晚及以上)&lt;双人入住&gt;&lt;无早&gt;</t>
  </si>
  <si>
    <t>Juwon/Choi,Juwon/Choi</t>
  </si>
  <si>
    <t xml:space="preserve">3745427	</t>
  </si>
  <si>
    <t xml:space="preserve">39352582-1	</t>
  </si>
  <si>
    <t xml:space="preserve">999225879712422	</t>
  </si>
  <si>
    <t>[民丹岛]安梦民丹岛度假村(The Anmon Resort Bintan)(106204147)</t>
  </si>
  <si>
    <t>豪华帐篷房  (带天窗）&lt;三人入住&gt;&lt;早餐&gt;</t>
  </si>
  <si>
    <t>GUO/XIAOYI,ZHAO/PEI,GUO/RUIYI</t>
  </si>
  <si>
    <t xml:space="preserve">3745994	</t>
  </si>
  <si>
    <t xml:space="preserve">17706	</t>
  </si>
  <si>
    <t xml:space="preserve">999225882455368	</t>
  </si>
  <si>
    <t>[曼谷]曼谷湄南河四季酒店(Four Seasons Hotel Bangkok at Chao Phraya River)(57171815)</t>
  </si>
  <si>
    <t>一室家庭套房(连住3晚及以上)&lt;双人入住&gt;&lt;双早&gt;</t>
  </si>
  <si>
    <t>LEUNG/WING YAN,LAM/MAY CHING</t>
  </si>
  <si>
    <t xml:space="preserve">3746390	</t>
  </si>
  <si>
    <t xml:space="preserve">188220	</t>
  </si>
  <si>
    <t xml:space="preserve">999225884675220	</t>
  </si>
  <si>
    <t>LI/SANG</t>
  </si>
  <si>
    <t xml:space="preserve">3746896	</t>
  </si>
  <si>
    <t xml:space="preserve">186113	</t>
  </si>
  <si>
    <t xml:space="preserve">999225884924113	</t>
  </si>
  <si>
    <t>套房(连住3晚及以上)&lt;三人入住&gt;&lt;不适用菲律宾客人&gt;&lt;早餐&gt;</t>
  </si>
  <si>
    <t>CHEN/YUELONG</t>
  </si>
  <si>
    <t xml:space="preserve">3746924	</t>
  </si>
  <si>
    <t xml:space="preserve">618421	</t>
  </si>
  <si>
    <t xml:space="preserve">999225884949157	</t>
  </si>
  <si>
    <t>[曼谷]曼谷安曼纳酒店(Amara Bangkok Hotel)(4911046)</t>
  </si>
  <si>
    <t>豪华房(至少连住2晚及以上)&lt;全日特价&gt;&lt;双人入住&gt;&lt;双早&gt;</t>
  </si>
  <si>
    <t>Ivanusic/Neza</t>
  </si>
  <si>
    <t xml:space="preserve">3746928	</t>
  </si>
  <si>
    <t xml:space="preserve">16284192-1	</t>
  </si>
  <si>
    <t xml:space="preserve">999225892530687	</t>
  </si>
  <si>
    <t>泳池别墅&lt;双人入住&gt;&lt;双早&gt;</t>
  </si>
  <si>
    <t>Alkadi/Mohammed</t>
  </si>
  <si>
    <t xml:space="preserve">3748993	</t>
  </si>
  <si>
    <t xml:space="preserve">79333	</t>
  </si>
  <si>
    <t xml:space="preserve">999225895514400	</t>
  </si>
  <si>
    <t>城景豪华房（1张特大床）(至少连住2晚及以上)&lt;双人入住&gt;&lt;双早&gt;</t>
  </si>
  <si>
    <t>ZHANG/ZHEN,ZHANG/JIAN</t>
  </si>
  <si>
    <t xml:space="preserve">3749795	</t>
  </si>
  <si>
    <t xml:space="preserve">119075	</t>
  </si>
  <si>
    <t xml:space="preserve">999225902255749	</t>
  </si>
  <si>
    <t>LIU/TAN</t>
  </si>
  <si>
    <t xml:space="preserve">3750501	</t>
  </si>
  <si>
    <t xml:space="preserve">186361	</t>
  </si>
  <si>
    <t xml:space="preserve">999225929854101	</t>
  </si>
  <si>
    <t>[清迈]清迈阿莫拉塔佩酒店(Amora Thapae Hotel Chiang Mai)(6207013)</t>
  </si>
  <si>
    <t>至尊高级房&lt;双人入住&gt;&lt;双早&gt;</t>
  </si>
  <si>
    <t>JIN/FENGHAO</t>
  </si>
  <si>
    <t xml:space="preserve">3754958	</t>
  </si>
  <si>
    <t xml:space="preserve">416498	</t>
  </si>
  <si>
    <t xml:space="preserve">999225937965985	</t>
  </si>
  <si>
    <t>[芭堤雅]达拉角度假村(Cape Dara Resort)(5470678)</t>
  </si>
  <si>
    <t>豪华房&lt;双人入住&gt;&lt;不适用泰国/印度次大陆客人&gt;&lt;双早&gt;</t>
  </si>
  <si>
    <t>KIM/TAEWOO</t>
  </si>
  <si>
    <t xml:space="preserve">3757818	</t>
  </si>
  <si>
    <t xml:space="preserve">522024	</t>
  </si>
  <si>
    <t xml:space="preserve">999225939842340	</t>
  </si>
  <si>
    <t>豪华特大床房&lt;双人入住&gt;&lt;仅适用亚洲客人&gt;&lt;无早&gt;</t>
  </si>
  <si>
    <t>YUEN/NOK MAN</t>
  </si>
  <si>
    <t xml:space="preserve">3758809	</t>
  </si>
  <si>
    <t xml:space="preserve">170433	</t>
  </si>
  <si>
    <t xml:space="preserve">999225940030760	</t>
  </si>
  <si>
    <t>甄选海洋泳池套房(至少连住2晚及以上)&lt;双人入住&gt;&lt;适用于除泰国的亚洲客人&gt;&lt;双早&gt;</t>
  </si>
  <si>
    <t>TANG/QIANYI,YUAN/ZHENHUI</t>
  </si>
  <si>
    <t xml:space="preserve">3758937	</t>
  </si>
  <si>
    <t xml:space="preserve">255303	</t>
  </si>
  <si>
    <t xml:space="preserve">999225942469738	</t>
  </si>
  <si>
    <t>[古晋]美音酒店 - 古晋海滨店(Tune Hotel - Waterfront Kuching)(58593633)</t>
  </si>
  <si>
    <t>豪华双床房&lt;双人入住&gt;&lt;无早&gt;</t>
  </si>
  <si>
    <t>rosnedhy /zakrirosnedhy</t>
  </si>
  <si>
    <t xml:space="preserve">3759429	</t>
  </si>
  <si>
    <t xml:space="preserve">101740	</t>
  </si>
  <si>
    <t xml:space="preserve">999225946620563	</t>
  </si>
  <si>
    <t>[曼谷]曼谷瑞吉酒店(The St Regis Bangkok)(2866454)</t>
  </si>
  <si>
    <t>豪华两张双人床房&lt;今日特价 &gt;&lt;双人入住&gt;&lt;中宾&gt;&lt;双早&gt;</t>
  </si>
  <si>
    <t>XU/TONG,KANG/JUNHUI</t>
  </si>
  <si>
    <t xml:space="preserve">3760048	</t>
  </si>
  <si>
    <t xml:space="preserve">72201440	</t>
  </si>
  <si>
    <t xml:space="preserve">999225947677995	</t>
  </si>
  <si>
    <t>[首尔]首尔大使 - 铂尔曼酒店(The Ambassador Seoul - A Pullman Hotel)(2332004)</t>
  </si>
  <si>
    <t>高级双床房&lt;促销&gt;&lt;双人入住&gt;&lt;无早&gt;</t>
  </si>
  <si>
    <t>JANG/JINHYEOK</t>
  </si>
  <si>
    <t xml:space="preserve">3760270	</t>
  </si>
  <si>
    <t xml:space="preserve">96397903	</t>
  </si>
  <si>
    <t xml:space="preserve">999225951925201	</t>
  </si>
  <si>
    <t>WANG/CHAO</t>
  </si>
  <si>
    <t xml:space="preserve">3761201	</t>
  </si>
  <si>
    <t xml:space="preserve">999225973787886	</t>
  </si>
  <si>
    <t>[曼谷]贝斯特韦斯特乍都乍酒店(Best Western Chatuchak)(105299013)</t>
  </si>
  <si>
    <t>LI/MENG,CUI/JUNJIE</t>
  </si>
  <si>
    <t xml:space="preserve">3763701	</t>
  </si>
  <si>
    <t xml:space="preserve">999225977494726	</t>
  </si>
  <si>
    <t>一卧室高级小屋&lt;双人入住&gt;&lt;双早&gt;</t>
  </si>
  <si>
    <t>NING/YUSHAN,YU/QIFENG</t>
  </si>
  <si>
    <t xml:space="preserve">3764868	</t>
  </si>
  <si>
    <t xml:space="preserve">177671353	</t>
  </si>
  <si>
    <t xml:space="preserve">999225979379012	</t>
  </si>
  <si>
    <t>LI/ZHUOYAN</t>
  </si>
  <si>
    <t xml:space="preserve">3765379	</t>
  </si>
  <si>
    <t xml:space="preserve">255748	</t>
  </si>
  <si>
    <t xml:space="preserve">999225979639232	</t>
  </si>
  <si>
    <t>RATSA/IBNU ROBBY INDRA</t>
  </si>
  <si>
    <t xml:space="preserve">3765523	</t>
  </si>
  <si>
    <t xml:space="preserve">187189	</t>
  </si>
  <si>
    <t xml:space="preserve">999225980656065	</t>
  </si>
  <si>
    <t>[新山]希思尔新山酒店(Thistle Johor Bahru)(5624049)</t>
  </si>
  <si>
    <t>行政特大床房&lt;双人入住&gt;&lt;双早&gt;</t>
  </si>
  <si>
    <t>ALWI/MARDIANA</t>
  </si>
  <si>
    <t xml:space="preserve">3765795	</t>
  </si>
  <si>
    <t xml:space="preserve">873482	</t>
  </si>
  <si>
    <t xml:space="preserve">999225982328862	</t>
  </si>
  <si>
    <t>SANI/SILVIA</t>
  </si>
  <si>
    <t xml:space="preserve">3766323	</t>
  </si>
  <si>
    <t xml:space="preserve">187230	</t>
  </si>
  <si>
    <t xml:space="preserve">999225983512842	</t>
  </si>
  <si>
    <t>SADALI/DEA MASJA SADALI</t>
  </si>
  <si>
    <t xml:space="preserve">3766849	</t>
  </si>
  <si>
    <t xml:space="preserve">999225985012835	</t>
  </si>
  <si>
    <t>WANG/JUAN</t>
  </si>
  <si>
    <t xml:space="preserve">3767670	</t>
  </si>
  <si>
    <t xml:space="preserve">25990890383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</si>
  <si>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</si>
  <si>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</si>
  <si>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LI/JING</t>
  </si>
  <si>
    <t xml:space="preserve">3768563	</t>
  </si>
  <si>
    <t xml:space="preserve">8009186	</t>
  </si>
  <si>
    <t xml:space="preserve">25990890380	</t>
  </si>
  <si>
    <t>豪华房(至少连住2晚及以上)&lt;双人入住&gt;&lt;适用于除泰国的亚洲客人&gt;&lt;双早&gt;</t>
  </si>
  <si>
    <t>XIAO/GUIZHI</t>
  </si>
  <si>
    <t xml:space="preserve">3768562	</t>
  </si>
  <si>
    <t xml:space="preserve">8006283	</t>
  </si>
  <si>
    <t xml:space="preserve">999226000160183	</t>
  </si>
  <si>
    <t>[曼谷]曼谷瑞享 BDMS 健康度假村(Mövenpick Bdms Wellness Resort Bangkok)(5281859)</t>
  </si>
  <si>
    <t>豪华特大床房&lt;双人入住&gt;&lt;适用于除泰国的亚洲客人&gt;&lt;双早&gt;</t>
  </si>
  <si>
    <t>TONG/KWAN KIAT</t>
  </si>
  <si>
    <t xml:space="preserve">3771199	</t>
  </si>
  <si>
    <t xml:space="preserve">999226014600347	</t>
  </si>
  <si>
    <t>ITANTORO/NURUL HASHIRA BINTI</t>
  </si>
  <si>
    <t xml:space="preserve">3774409	</t>
  </si>
  <si>
    <t xml:space="preserve">999226015556729	</t>
  </si>
  <si>
    <t>WU/JIAZE,WU/DI</t>
  </si>
  <si>
    <t xml:space="preserve">3774669	</t>
  </si>
  <si>
    <t xml:space="preserve">37815126	</t>
  </si>
  <si>
    <t xml:space="preserve">999226016589057	</t>
  </si>
  <si>
    <t>[曼谷]曼谷玛杜兹酒店(Maduzi Hotel, Bangkok)(16900156)</t>
  </si>
  <si>
    <t>玛杜兹经典房&lt;双人入住&gt;&lt;双早&gt;</t>
  </si>
  <si>
    <t>TAM/WING YU</t>
  </si>
  <si>
    <t xml:space="preserve">3774972	</t>
  </si>
  <si>
    <t xml:space="preserve">08135834	</t>
  </si>
  <si>
    <t xml:space="preserve">999226016589641	</t>
  </si>
  <si>
    <t>TSANG/ALFRED CHUN KIM</t>
  </si>
  <si>
    <t xml:space="preserve">3774973	</t>
  </si>
  <si>
    <t xml:space="preserve">08135835	</t>
  </si>
  <si>
    <t xml:space="preserve">999226025417096	</t>
  </si>
  <si>
    <t>[首尔]三井酒店(Hotel Samjung)(28525707)</t>
  </si>
  <si>
    <t>双床房&lt;双人入住&gt;&lt;无早&gt;</t>
  </si>
  <si>
    <t>SHI/SHUYU,REN/YUQIAO</t>
  </si>
  <si>
    <t xml:space="preserve">3776798	</t>
  </si>
  <si>
    <t xml:space="preserve">23055231	</t>
  </si>
  <si>
    <t xml:space="preserve">999226030205997	</t>
  </si>
  <si>
    <t>两卧公寓房套房(至少连住2晚及以上)&lt;全日特价&gt;&lt;四人入住&gt;&lt;早餐&gt;&lt;新酒店礼盒&gt;</t>
  </si>
  <si>
    <t>SONG/PANPAN</t>
  </si>
  <si>
    <t xml:space="preserve">3777715	</t>
  </si>
  <si>
    <t xml:space="preserve">999226035017597	</t>
  </si>
  <si>
    <t>高级双床房(至少连住2晚及以上)&lt;特惠&gt;&lt;双人入住&gt;&lt;仅适用亚洲客人&gt;&lt;无早&gt;</t>
  </si>
  <si>
    <t>NORZUHDY/MUHAMMAD SYAFIQ</t>
  </si>
  <si>
    <t xml:space="preserve">3779141	</t>
  </si>
  <si>
    <t xml:space="preserve">173721	</t>
  </si>
  <si>
    <t xml:space="preserve">999226036382107	</t>
  </si>
  <si>
    <t>[曼谷]曼谷素坤逸丽亭酒店(Park Plaza Sukhumvit Bangkok)(50429265)</t>
  </si>
  <si>
    <t>豪华转角房&lt;双人入住&gt;&lt;不适用泰国客人&gt;&lt;双早&gt;</t>
  </si>
  <si>
    <t>SOVANN/MEALEA</t>
  </si>
  <si>
    <t xml:space="preserve">3779671	</t>
  </si>
  <si>
    <t xml:space="preserve">999226040562080	</t>
  </si>
  <si>
    <t>[奎松市]塞达维蒂斯北酒店(Seda Vertis North)(17891668)</t>
  </si>
  <si>
    <t>豪华房&lt;特价大促销&gt;&lt;三人入住&gt;&lt;早餐&gt;</t>
  </si>
  <si>
    <t>Isip/Agustin</t>
  </si>
  <si>
    <t xml:space="preserve">3781035	</t>
  </si>
  <si>
    <t xml:space="preserve">2876525	</t>
  </si>
  <si>
    <t xml:space="preserve">999226046556158	</t>
  </si>
  <si>
    <t>[巴洛克]皇家朱兰车拉汀别墅酒店(Royale Chulan Cherating Villa)(91107302)</t>
  </si>
  <si>
    <t>家庭别墅&lt;四人入住&gt;&lt;早+晚餐&gt;</t>
  </si>
  <si>
    <t>MAHMUD/MADURA</t>
  </si>
  <si>
    <t xml:space="preserve">3781947	</t>
  </si>
  <si>
    <t xml:space="preserve">33984	</t>
  </si>
  <si>
    <t xml:space="preserve">999226051035606	</t>
  </si>
  <si>
    <t>SHEN/GUANGYU,QIAO/XIN</t>
  </si>
  <si>
    <t xml:space="preserve">3782795	</t>
  </si>
  <si>
    <t xml:space="preserve">999226052540483	</t>
  </si>
  <si>
    <t>[宿务]宿务滨海前线酒店 - 北开垦(Bayfront Hotel Cebu North Reclamation)(8235106)</t>
  </si>
  <si>
    <t>高级房&lt;今日特价 &gt;&lt;双人入住&gt;&lt;双早&gt;</t>
  </si>
  <si>
    <t>Liu/Chunbo,Li/Lanlan</t>
  </si>
  <si>
    <t xml:space="preserve">3783051	</t>
  </si>
  <si>
    <t xml:space="preserve">128800	</t>
  </si>
  <si>
    <t xml:space="preserve">999226048799379	</t>
  </si>
  <si>
    <t>[普吉岛]复古度假酒店(La Vintage Resort)(31432625)</t>
  </si>
  <si>
    <t>豪华房(至少连住2晚及以上)&lt;双人入住&gt;&lt;无早&gt;</t>
  </si>
  <si>
    <t>ALSUEDAN/SALEM</t>
  </si>
  <si>
    <t xml:space="preserve">3782346	</t>
  </si>
  <si>
    <t xml:space="preserve">59603	</t>
  </si>
  <si>
    <t xml:space="preserve">999226057867382	</t>
  </si>
  <si>
    <t>[曼谷]曼谷艾美酒店(Le Meridien Bangkok)(2778530)</t>
  </si>
  <si>
    <t>城景豪华双床房，高楼层(至少连住2晚及以上)&lt;双人入住&gt;&lt;不适用泰国客人&gt;&lt;双早&gt;</t>
  </si>
  <si>
    <t>QIAO/WEI,XU/JIE</t>
  </si>
  <si>
    <t xml:space="preserve">3784295	</t>
  </si>
  <si>
    <t xml:space="preserve">82883620	</t>
  </si>
  <si>
    <t xml:space="preserve">999226061337267	</t>
  </si>
  <si>
    <t>[七岩]斯攀瓦巴巴海滩俱乐部华欣酒店(Baba Beach Club Hua Hin Luxury Pool Villa by Sri Panwa)(29511464)</t>
  </si>
  <si>
    <t>巴巴套房&lt;今日特价 &gt;&lt;双人入住&gt;&lt;双早&gt;</t>
  </si>
  <si>
    <t>KEEREE/PAYUHA</t>
  </si>
  <si>
    <t xml:space="preserve">3785335	</t>
  </si>
  <si>
    <t xml:space="preserve">3119043	</t>
  </si>
  <si>
    <t xml:space="preserve">999226061871315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</si>
  <si>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</si>
  <si>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</si>
  <si>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ZHANG/LEI,ZHANG/HAO,ZHANG/ZEQI,ZHANG/WANQI</t>
  </si>
  <si>
    <t xml:space="preserve">3785526	</t>
  </si>
  <si>
    <t xml:space="preserve">312861	</t>
  </si>
  <si>
    <t xml:space="preserve">999226062690387	</t>
  </si>
  <si>
    <t>[河内]杏子酒店(Apricot Hotel)(5695276)</t>
  </si>
  <si>
    <t>素描双人床房 禁烟&lt;双人入住&gt;&lt;双早&gt;</t>
  </si>
  <si>
    <t>Manh Duc/Tran,Manh Duc/Tran</t>
  </si>
  <si>
    <t xml:space="preserve">3785758	</t>
  </si>
  <si>
    <t xml:space="preserve">221912	</t>
  </si>
  <si>
    <t xml:space="preserve">999226063169133	</t>
  </si>
  <si>
    <t>[普吉岛]安达凯拉酒店(Andakira Hotel)(5896444)</t>
  </si>
  <si>
    <t>高级房&lt;双人入住&gt;&lt;中宾&gt;&lt;双早&gt;</t>
  </si>
  <si>
    <t>LIU/ZHONGSHUAI,LI/PING,WANG/HUAN</t>
  </si>
  <si>
    <t xml:space="preserve">3785813	</t>
  </si>
  <si>
    <t xml:space="preserve">999226067150513	</t>
  </si>
  <si>
    <t>[丹那拉打]金马仑高原世纪松园度假酒店(Century Pines Resort Cameron Highlands)(95450210)</t>
  </si>
  <si>
    <t>豪华房&lt;双人入住&gt;&lt;特价&gt;&lt;双早&gt;</t>
  </si>
  <si>
    <t>BIN RAZALI/MUHAMAD SAIFUDDIN</t>
  </si>
  <si>
    <t xml:space="preserve">3787591	</t>
  </si>
  <si>
    <t xml:space="preserve">RV206604/23	</t>
  </si>
  <si>
    <t xml:space="preserve">999226068111824	</t>
  </si>
  <si>
    <t>XIA/SHUO,yin/tianzi</t>
  </si>
  <si>
    <t xml:space="preserve">3787939	</t>
  </si>
  <si>
    <t xml:space="preserve">999226069212514	</t>
  </si>
  <si>
    <t>[吉隆坡]吉隆坡皇家朱兰酒店(Royale Chulan Kuala Lumpur)(5280527)</t>
  </si>
  <si>
    <t>高级房&lt;双人入住&gt;&lt;双早&gt;</t>
  </si>
  <si>
    <t>LING/XIAO BIN</t>
  </si>
  <si>
    <t xml:space="preserve">3788663	</t>
  </si>
  <si>
    <t xml:space="preserve">999226069347360	</t>
  </si>
  <si>
    <t>[芙蓉]芙蓉皇家朱兰酒店(Royale Chulan Seremban)(91100866)</t>
  </si>
  <si>
    <t>豪华房&lt;促销&gt;&lt;双人入住&gt;&lt;双早&gt;</t>
  </si>
  <si>
    <t>Darmawan/Hurilain</t>
  </si>
  <si>
    <t xml:space="preserve">3788792	</t>
  </si>
  <si>
    <t xml:space="preserve">1340851	</t>
  </si>
  <si>
    <t xml:space="preserve">999226070195986	</t>
  </si>
  <si>
    <t>[甲米]甲米都喜天丽海滨度假酒店(Dusit Thani Krabi Beach Resort)(3666417)</t>
  </si>
  <si>
    <t>豪华间(至少连住2晚及以上)&lt;双人入住&gt;&lt;双早&gt;</t>
  </si>
  <si>
    <t>Leshem/Dana</t>
  </si>
  <si>
    <t xml:space="preserve">3789565	</t>
  </si>
  <si>
    <t xml:space="preserve">607520	</t>
  </si>
  <si>
    <t xml:space="preserve">999226055475073	</t>
  </si>
  <si>
    <t>[曼谷]曼谷水门伯克利酒店(The Berkeley Hotel Pratunam Bangkok)(28597407)</t>
  </si>
  <si>
    <t>北塔尊贵家庭房(连住3晚及以上)&lt;三人入住&gt;&lt;不适用泰国客人&gt;&lt;早餐&gt;</t>
  </si>
  <si>
    <t>Sharmaine Yap,Grace Wong</t>
  </si>
  <si>
    <t xml:space="preserve">999226072006192	</t>
  </si>
  <si>
    <t>[维川]会安南岸新世界海滩度假酒店(New World Hoiana Beach Resort)(109375143)</t>
  </si>
  <si>
    <t>豪华海景特大床间&lt;双人入住&gt;&lt;双早&gt;</t>
  </si>
  <si>
    <t>TRUONG/BICH ANH</t>
  </si>
  <si>
    <t xml:space="preserve">3789885	</t>
  </si>
  <si>
    <t xml:space="preserve">931404	</t>
  </si>
  <si>
    <t xml:space="preserve">999226073921015	</t>
  </si>
  <si>
    <t>[曼谷]拉差达 CMYK 我的酒店(Myhotel Cmyk@Ratchada)(28558049)</t>
  </si>
  <si>
    <t>标准房&lt;双人入住&gt;&lt;限量特惠&gt;&lt;无早&gt;</t>
  </si>
  <si>
    <t>SITTHISORN/MALINEE</t>
  </si>
  <si>
    <t xml:space="preserve">3790104	</t>
  </si>
  <si>
    <t xml:space="preserve">999226075983776	</t>
  </si>
  <si>
    <t>KAMSRI/BUASON</t>
  </si>
  <si>
    <t xml:space="preserve">3790381	</t>
  </si>
  <si>
    <t xml:space="preserve">999226076543601	</t>
  </si>
  <si>
    <t>[柑林县]金兰阿尔玛度假酒店(Alma Resort Cam Ranh)(104388166)</t>
  </si>
  <si>
    <t>高级一卧室套房&lt;双人入住&gt;&lt;双早&gt;</t>
  </si>
  <si>
    <t>Seo/Jieun,Seo/Jieun</t>
  </si>
  <si>
    <t xml:space="preserve">3790429	</t>
  </si>
  <si>
    <t xml:space="preserve">999226079787153	</t>
  </si>
  <si>
    <t>[吉隆坡]吉隆坡克鲁斯酒店(Corus Hotel Kuala Lumpur)(28528057)</t>
  </si>
  <si>
    <t>豪华特大床房 禁烟&lt;双人入住&gt;&lt;双早&gt;</t>
  </si>
  <si>
    <t>KARIM/SARIPOL BAHARIN</t>
  </si>
  <si>
    <t xml:space="preserve">3790910	</t>
  </si>
  <si>
    <t xml:space="preserve">298596640	</t>
  </si>
  <si>
    <t xml:space="preserve">999226106180673	</t>
  </si>
  <si>
    <t>高级房&lt;今日特价 &gt;&lt;双人入住&gt;&lt;无早&gt;</t>
  </si>
  <si>
    <t>PENG/JIANGE</t>
  </si>
  <si>
    <t xml:space="preserve">3792274	</t>
  </si>
  <si>
    <t xml:space="preserve">999226106708256	</t>
  </si>
  <si>
    <t>豪华双床房(至少连住2晚及以上)&lt;双人入住&gt;&lt;双早&gt;</t>
  </si>
  <si>
    <t>PARK/KIHONG</t>
  </si>
  <si>
    <t xml:space="preserve">3792332	</t>
  </si>
  <si>
    <t xml:space="preserve">999226106905013	</t>
  </si>
  <si>
    <t>高级一卧室套房&lt;今日特价 &gt;&lt;三人入住&gt;&lt;早餐&gt;</t>
  </si>
  <si>
    <t>kang/jieun,kang/jieun</t>
  </si>
  <si>
    <t xml:space="preserve">3792497	</t>
  </si>
  <si>
    <t xml:space="preserve">160976	</t>
  </si>
  <si>
    <t xml:space="preserve">999226107385366	</t>
  </si>
  <si>
    <t>[首尔]江南贝斯特韦斯特精品酒店(Best Western Premier Gangnam Hotel)(5918567)</t>
  </si>
  <si>
    <t>豪华双人床房&lt;特惠专享&gt;&lt;双人入住&gt;&lt;不适用韩国客人&gt;&lt;无早&gt;</t>
  </si>
  <si>
    <t>NIU/MANNI,LIM/JONGWON</t>
  </si>
  <si>
    <t xml:space="preserve">3792556	</t>
  </si>
  <si>
    <t xml:space="preserve">23171869	</t>
  </si>
  <si>
    <t xml:space="preserve">26109660637	</t>
  </si>
  <si>
    <t>[阿布扎比]阿布扎比阿提哈德塔康莱德酒店(Conrad Abu Dhabi Etihad Towers)(108608099)</t>
  </si>
  <si>
    <t>海景无障碍高级大床房 禁烟&lt;双人入住&gt;&lt;中宾&gt;&lt;双早&gt;</t>
  </si>
  <si>
    <t>Feng/CHUNYAN</t>
  </si>
  <si>
    <t xml:space="preserve">3792990	</t>
  </si>
  <si>
    <t xml:space="preserve">3422288181	</t>
  </si>
  <si>
    <t xml:space="preserve">999226109718337	</t>
  </si>
  <si>
    <t>家庭乐趣精致套房(至少连住2晚及以上)&lt;特惠专享&gt;&lt;四人入住&gt;&lt;早餐&gt;</t>
  </si>
  <si>
    <t>ZHAO/YINGYING,ZHOU/TAO,ZHOU/LEYI,WU/YUHAO</t>
  </si>
  <si>
    <t xml:space="preserve">3793001	</t>
  </si>
  <si>
    <t xml:space="preserve">312953	</t>
  </si>
  <si>
    <t xml:space="preserve">999226110640594	</t>
  </si>
  <si>
    <t>KHANIDTHA/TUTANON</t>
  </si>
  <si>
    <t xml:space="preserve">3793257	</t>
  </si>
  <si>
    <t xml:space="preserve">999226111012558	</t>
  </si>
  <si>
    <t>[丹戎本雅]槟城美居酒店(Mercure Penang Beach)(13802203)</t>
  </si>
  <si>
    <t>海景高级房&lt;双人入住&gt;&lt;双早&gt;</t>
  </si>
  <si>
    <t>yahya/nur syuhada</t>
  </si>
  <si>
    <t xml:space="preserve">3793411	</t>
  </si>
  <si>
    <t xml:space="preserve">999226107148476	</t>
  </si>
  <si>
    <t>THANGARAJAH/RAMYAAH</t>
  </si>
  <si>
    <t xml:space="preserve">3792528	</t>
  </si>
  <si>
    <t xml:space="preserve">RV206682/23	</t>
  </si>
  <si>
    <t xml:space="preserve">999226113757530	</t>
  </si>
  <si>
    <t>[八打灵再也]皇家朱兰白沙罗酒店(Royale Chulan Damansara)(28528087)</t>
  </si>
  <si>
    <t>豪华房&lt;双人入住&gt;&lt;双早&gt;</t>
  </si>
  <si>
    <t>ABD HAMID/ZURAIDAH</t>
  </si>
  <si>
    <t xml:space="preserve">3794158	</t>
  </si>
  <si>
    <t xml:space="preserve">999226115990118	</t>
  </si>
  <si>
    <t>[曼谷]曼谷素坤逸 11 巷温德姆华美达酒店(Ramada by Wyndham Bangkok Sukhumvit 11)(28534391)</t>
  </si>
  <si>
    <t>华丽双人房（1 张双人床）, 1 张特大床&lt;双人入住&gt;&lt;双早&gt;</t>
  </si>
  <si>
    <t>HUI/PENGRUI</t>
  </si>
  <si>
    <t xml:space="preserve">3794782	</t>
  </si>
  <si>
    <t xml:space="preserve">999226116086675	</t>
  </si>
  <si>
    <t>豪华房&lt;双人入住&gt;&lt;无早&gt;</t>
  </si>
  <si>
    <t>NG/JACLYN</t>
  </si>
  <si>
    <t xml:space="preserve">3794798	</t>
  </si>
  <si>
    <t xml:space="preserve">26116766958	</t>
  </si>
  <si>
    <t>[帕西市]马尼拉马哥孛罗奥提加斯酒店(Marco Polo Ortigas Manila)(5424940)</t>
  </si>
  <si>
    <t>豪华山景特大床(至少提前1天预订)&lt;单人入住&gt;&lt;不适用菲律宾客人&gt;&lt;单早&gt;</t>
  </si>
  <si>
    <t>Tian/Liuqing</t>
  </si>
  <si>
    <t xml:space="preserve">3795096	</t>
  </si>
  <si>
    <t xml:space="preserve">999226116821418	</t>
  </si>
  <si>
    <t>高级特大床房&lt;单人入住&gt;&lt;不适用菲律宾客人&gt;&lt;单早&gt;</t>
  </si>
  <si>
    <t>Shi/Lei</t>
  </si>
  <si>
    <t xml:space="preserve">3795101	</t>
  </si>
  <si>
    <t xml:space="preserve">999226118469780	</t>
  </si>
  <si>
    <t>LIANG/XUJIE</t>
  </si>
  <si>
    <t xml:space="preserve">3795902	</t>
  </si>
  <si>
    <t xml:space="preserve">999226119158545	</t>
  </si>
  <si>
    <t>[曼谷]曼谷无线路英迪格酒店(Hotel Indigo Bangkok Wireless Road)(2803765)</t>
  </si>
  <si>
    <t>标准特大床房（带阳台）&lt;双人入住&gt;&lt;不适用泰国客人&gt;&lt;双早&gt;</t>
  </si>
  <si>
    <t>JIANG/DINGQI</t>
  </si>
  <si>
    <t xml:space="preserve">3796067	</t>
  </si>
  <si>
    <t xml:space="preserve">999226119168097	</t>
  </si>
  <si>
    <t>尊贵房&lt;双人入住&gt;&lt;双早&gt;</t>
  </si>
  <si>
    <t>MO/JUNWEN</t>
  </si>
  <si>
    <t xml:space="preserve">3796071	</t>
  </si>
  <si>
    <t xml:space="preserve">999226121508539	</t>
  </si>
  <si>
    <t>[梳邦再也]双威金字塔酒店(Sunway Pyramid Hotel)(17055173)</t>
  </si>
  <si>
    <t>豪华特大床房&lt;双人入住&gt;&lt;双早&gt;</t>
  </si>
  <si>
    <t>MOHD ZULKIFFLI/MOHD SHARUL AZWAN</t>
  </si>
  <si>
    <t xml:space="preserve">3797585	</t>
  </si>
  <si>
    <t xml:space="preserve">999226124177005	</t>
  </si>
  <si>
    <t>[曼谷]曼谷拉玛9号美蒂雅酒店(Maitria Hotel Rama 9 Bangkok)(108716129)</t>
  </si>
  <si>
    <t>园景尊贵双床房&lt;双人入住&gt;&lt;中宾&gt;&lt;双早&gt;</t>
  </si>
  <si>
    <t>LIU/TING</t>
  </si>
  <si>
    <t xml:space="preserve">3797952	</t>
  </si>
  <si>
    <t xml:space="preserve">18428	</t>
  </si>
  <si>
    <t xml:space="preserve">999226124445301	</t>
  </si>
  <si>
    <t>LIU/TONG</t>
  </si>
  <si>
    <t xml:space="preserve">3797986	</t>
  </si>
  <si>
    <t xml:space="preserve">999226126377894	</t>
  </si>
  <si>
    <t>[芭堤雅]康帕斯酒店集团库巴酒店(The Quba Boutique Hotel Pattaya by Compass Hospitality)(105628407)</t>
  </si>
  <si>
    <t>哈瓦那豪华双人房&lt;双人入住&gt;&lt;无早&gt;</t>
  </si>
  <si>
    <t>HE/XiAOLONG</t>
  </si>
  <si>
    <t xml:space="preserve">3798475	</t>
  </si>
  <si>
    <t xml:space="preserve">999226127937693	</t>
  </si>
  <si>
    <t>豪华房&lt;双人入住&gt;&lt;特价促销&gt;&lt;无早&gt;</t>
  </si>
  <si>
    <t>XIAO/YI</t>
  </si>
  <si>
    <t xml:space="preserve">3798800	</t>
  </si>
  <si>
    <t xml:space="preserve">999226128620481	</t>
  </si>
  <si>
    <t>Giocoli/Francesco</t>
  </si>
  <si>
    <t xml:space="preserve">3798960	</t>
  </si>
  <si>
    <t xml:space="preserve">999226129236142	</t>
  </si>
  <si>
    <t>[士乃]士乃宴宾雅酒店(Impiana Hotel Senai)(28566880)</t>
  </si>
  <si>
    <t>豪华双床房&lt;特惠&gt;&lt;双人入住&gt;&lt;无早&gt;</t>
  </si>
  <si>
    <t>LATIF/FITRI</t>
  </si>
  <si>
    <t xml:space="preserve">3799045	</t>
  </si>
  <si>
    <t xml:space="preserve">301244546	</t>
  </si>
  <si>
    <t xml:space="preserve">999226130469300	</t>
  </si>
  <si>
    <t>DONG/HAO</t>
  </si>
  <si>
    <t xml:space="preserve">3799316	</t>
  </si>
  <si>
    <t xml:space="preserve">999226130534690	</t>
  </si>
  <si>
    <t>[巴科洛德]色达首都中央酒店(Seda Capitol Central Hotel)(35446320)</t>
  </si>
  <si>
    <t>豪华双床房&lt;双人入住&gt;&lt;双早&gt;</t>
  </si>
  <si>
    <t>Gillett/Adam,Gillett/Adam</t>
  </si>
  <si>
    <t xml:space="preserve">3799328	</t>
  </si>
  <si>
    <t xml:space="preserve">26132006646	</t>
  </si>
  <si>
    <t>园景尊贵房 1张特大床&lt;双人入住&gt;&lt;中宾&gt;&lt;双早&gt;</t>
  </si>
  <si>
    <t>LYU/LIANGYIN</t>
  </si>
  <si>
    <t xml:space="preserve">3799630	</t>
  </si>
  <si>
    <t xml:space="preserve">18452	</t>
  </si>
  <si>
    <t xml:space="preserve">999226132071491	</t>
  </si>
  <si>
    <t>皇家俱乐部房&lt;双人入住&gt;&lt;双早&gt;</t>
  </si>
  <si>
    <t>Alhindi/Alhindi mohammed</t>
  </si>
  <si>
    <t xml:space="preserve">3799636	</t>
  </si>
  <si>
    <t xml:space="preserve">999226132637238	</t>
  </si>
  <si>
    <t>YU/YUEYING</t>
  </si>
  <si>
    <t xml:space="preserve">3799833	</t>
  </si>
  <si>
    <t xml:space="preserve">999226132722282	</t>
  </si>
  <si>
    <t>Mansor /Mariani</t>
  </si>
  <si>
    <t xml:space="preserve">3799852	</t>
  </si>
  <si>
    <t xml:space="preserve">10010683786	</t>
  </si>
  <si>
    <t xml:space="preserve">999222490789879	</t>
  </si>
  <si>
    <t>[曼谷]易思廷大酒店沙吞(Eastin Grand Hotel Sathorn)(5014959)</t>
  </si>
  <si>
    <t>CHEN/CHAOKUN</t>
  </si>
  <si>
    <t>CA2019230821CNY</t>
  </si>
  <si>
    <t xml:space="preserve">2998703	</t>
  </si>
  <si>
    <t xml:space="preserve">455069	</t>
  </si>
  <si>
    <t xml:space="preserve">999223832296696	</t>
  </si>
  <si>
    <t>[拉普拉普]蓝水马里巴哥海滩度假村(Bluewater Maribago Beach Resort)(7333668)</t>
  </si>
  <si>
    <t>尊贵豪华房(至少连住2晚及以上)&lt;今日特价 &gt;&lt;双人入住&gt;&lt;无早&gt;</t>
  </si>
  <si>
    <t>KWON/NAKYEONG,KWON/NAKYEONG</t>
  </si>
  <si>
    <t xml:space="preserve">3284117	</t>
  </si>
  <si>
    <t xml:space="preserve">129533	</t>
  </si>
  <si>
    <t xml:space="preserve">999224057210490	</t>
  </si>
  <si>
    <t>[Racha Thewa]素万那普机场奇迹酒店(Miracle Suvarnabhumi Airport)(28680209)</t>
  </si>
  <si>
    <t>豪华房&lt;今日特价 &gt;&lt;三人入住&gt;&lt;早餐&gt;</t>
  </si>
  <si>
    <t>Fielding/Bruce</t>
  </si>
  <si>
    <t xml:space="preserve">3342842	</t>
  </si>
  <si>
    <t xml:space="preserve">999224259451397	</t>
  </si>
  <si>
    <t>[长滩岛]长滩岛航路与蓝海度假村(Fairways and Bluewater Boracay)(5401308)</t>
  </si>
  <si>
    <t>一卧室套房&lt;三人入住&gt;&lt;早餐&gt;</t>
  </si>
  <si>
    <t>LAWRENCE/MARC JOHN</t>
  </si>
  <si>
    <t xml:space="preserve">3386865	</t>
  </si>
  <si>
    <t xml:space="preserve">999224362996517	</t>
  </si>
  <si>
    <t>[普吉岛]普吉岛芭东美爵大酒店(Grand Mercure Phuket Patong)(3627889)</t>
  </si>
  <si>
    <t>高级特大床房&lt;特惠&gt;&lt;三人入住&gt;&lt;早餐&gt;</t>
  </si>
  <si>
    <t>PANG/SIU KWONG,NG/MIN LIE,PANG/YUI LAM,Pang/Shuk Pui,Leung/Wing Keung,Leung/Pak Sung</t>
  </si>
  <si>
    <t xml:space="preserve">3409508	</t>
  </si>
  <si>
    <t xml:space="preserve">665971	</t>
  </si>
  <si>
    <t xml:space="preserve">999224406900111	</t>
  </si>
  <si>
    <t>[巴厘岛]土豆头套房和一室公寓(Potato Head Suites &amp; Studios - Chse Certified)(100316745)</t>
  </si>
  <si>
    <t>日出工作室&lt;特价大促销&gt;&lt;双人入住&gt;&lt;中宾&gt;&lt;双早&gt;</t>
  </si>
  <si>
    <t>Yang/Shuang,Shen/Xin</t>
  </si>
  <si>
    <t xml:space="preserve">3419945	</t>
  </si>
  <si>
    <t xml:space="preserve">999224413592939	</t>
  </si>
  <si>
    <t>[曼谷]曼谷标准酒店 丹德大京都大厦(The Standard, Bangkok Mahanakhon)(91246959)</t>
  </si>
  <si>
    <t>Suite Spot&lt;特惠&gt;&lt;双人入住&gt;&lt;不适用泰国客人&gt;&lt;双早&gt;</t>
  </si>
  <si>
    <t>CHIANG/TUCHUAN</t>
  </si>
  <si>
    <t xml:space="preserve">3422080	</t>
  </si>
  <si>
    <t xml:space="preserve">999224422632684	</t>
  </si>
  <si>
    <t>豪华特大床房&lt;超值特惠&gt;&lt;双人入住&gt;&lt;不适用泰国客人&gt;&lt;双早&gt;</t>
  </si>
  <si>
    <t>TSAI/YUNGPENG</t>
  </si>
  <si>
    <t xml:space="preserve">3423652	</t>
  </si>
  <si>
    <t xml:space="preserve">999224518443033	</t>
  </si>
  <si>
    <t>[曼谷]曼谷大仓新颐酒店(The Okura Prestige Bangkok)(4646619)</t>
  </si>
  <si>
    <t>豪华特大床房-禁烟&lt;特惠&gt;&lt;双人入住&gt;&lt;双早&gt;</t>
  </si>
  <si>
    <t>MA/QIAO,WANG/HAN</t>
  </si>
  <si>
    <t xml:space="preserve">3445862	</t>
  </si>
  <si>
    <t xml:space="preserve">999224524417036	</t>
  </si>
  <si>
    <t>[新加坡]半岛怡东酒店(Peninsula Excelsior Hotel)(4984383)</t>
  </si>
  <si>
    <t>高级房&lt;超值特惠&gt;&lt;双人入住&gt;&lt;双早&gt;</t>
  </si>
  <si>
    <t>JIANG/JUNRAN,JIANG/ZHEJUN,JIANG/ZHEFENG,SHEN/HUIJUAN,JIANG/KERAN</t>
  </si>
  <si>
    <t xml:space="preserve">3447625	</t>
  </si>
  <si>
    <t xml:space="preserve">3329026	</t>
  </si>
  <si>
    <t xml:space="preserve">999224695573186	</t>
  </si>
  <si>
    <t>[迪拜]派拉蒙市中心酒店(Paramount Hotel Midtown)(98510651)</t>
  </si>
  <si>
    <t>海岸房(至少提前45天预订)&lt;双人入住&gt;&lt;无早&gt;</t>
  </si>
  <si>
    <t>HU/YUANYI</t>
  </si>
  <si>
    <t xml:space="preserve">3483807	</t>
  </si>
  <si>
    <t xml:space="preserve">999224765288105	</t>
  </si>
  <si>
    <t>暖炕大床房&lt;今日特价 &gt;&lt;双人入住&gt;&lt;不适用韩国客人&gt;&lt;无早&gt;</t>
  </si>
  <si>
    <t>Lu/Shiyao,Chen/Haoyue</t>
  </si>
  <si>
    <t xml:space="preserve">3502205	</t>
  </si>
  <si>
    <t xml:space="preserve">999224783301469	</t>
  </si>
  <si>
    <t>[普吉岛]普吉岛卡塔坦尼海滩度假村(Katathani Phuket Beach Resort)(1549705)</t>
  </si>
  <si>
    <t>精致套房(坦尼楼)&lt;特惠专享&gt;&lt;三人入住&gt;&lt;仅适用亚洲客人&gt;&lt;早餐&gt;</t>
  </si>
  <si>
    <t>ZHENG/ZHONGHUA,TANG/HUA,ZHENG/XIAOXIAO</t>
  </si>
  <si>
    <t xml:space="preserve">3506920	</t>
  </si>
  <si>
    <t xml:space="preserve">999224797119249	</t>
  </si>
  <si>
    <t>[曼谷]曼谷萨通JC凯文酒店(JC Kevin Sathorn Bangkok Hotel)(4401628)</t>
  </si>
  <si>
    <t>天际线景两卧室套房(至少连住2晚及以上)&lt;特惠专享&gt;&lt;四人入住&gt;&lt;早餐&gt;</t>
  </si>
  <si>
    <t>park/hyungjin</t>
  </si>
  <si>
    <t xml:space="preserve">3510006	</t>
  </si>
  <si>
    <t xml:space="preserve">999224797406927	</t>
  </si>
  <si>
    <t>Subin/Baek</t>
  </si>
  <si>
    <t xml:space="preserve">3510085	</t>
  </si>
  <si>
    <t xml:space="preserve">282308189	</t>
  </si>
  <si>
    <t xml:space="preserve">999224799692584	</t>
  </si>
  <si>
    <t xml:space="preserve">3510565	</t>
  </si>
  <si>
    <t xml:space="preserve">282329941	</t>
  </si>
  <si>
    <t xml:space="preserve">999224920742540	</t>
  </si>
  <si>
    <t>标准房(至少连住2晚及以上)&lt;特价大促销&gt;&lt;双人入住&gt;&lt;双早&gt;</t>
  </si>
  <si>
    <t>WU/MENGXUE,WANG/YONGGANG</t>
  </si>
  <si>
    <t xml:space="preserve">3542148	</t>
  </si>
  <si>
    <t xml:space="preserve">999224962538106	</t>
  </si>
  <si>
    <t>豪华连通房&lt;特惠专享&gt;&lt;五人入住&gt;&lt;早餐&gt;</t>
  </si>
  <si>
    <t>KITAKUBO/STOSHI,KITAKUBO/STOSHI</t>
  </si>
  <si>
    <t xml:space="preserve">3552929	</t>
  </si>
  <si>
    <t xml:space="preserve">999224977359979	</t>
  </si>
  <si>
    <t>[曼谷]皇家宾佳酒店(Royal Benja Hotel)(109473461)</t>
  </si>
  <si>
    <t>至尊豪华房&lt;双人入住&gt;&lt;双早&gt;</t>
  </si>
  <si>
    <t>Alawadhi/Feryal</t>
  </si>
  <si>
    <t xml:space="preserve">3556247	</t>
  </si>
  <si>
    <t xml:space="preserve">999225063479443	</t>
  </si>
  <si>
    <t>[清迈]清迈美利亚酒店(Melia Chiang Mai)(83963022)</t>
  </si>
  <si>
    <t>粹美阁房&lt;今日特价 &gt;&lt;双人入住&gt;&lt;中宾&gt;&lt;双早&gt;</t>
  </si>
  <si>
    <t>WONG/YIN MING,CHAN/SHUK HA</t>
  </si>
  <si>
    <t xml:space="preserve">3578789	</t>
  </si>
  <si>
    <t xml:space="preserve">999225073914705	</t>
  </si>
  <si>
    <t>[曼谷]摩德沙吞酒店(Mode Sathorn Hotel)(4370772)</t>
  </si>
  <si>
    <t>摩德豪华房&lt;双人入住&gt;&lt;中宾&gt;&lt;特价促销&gt;&lt;双早&gt;</t>
  </si>
  <si>
    <t>ZHENG/ZHENYAO</t>
  </si>
  <si>
    <t xml:space="preserve">3580199	</t>
  </si>
  <si>
    <t xml:space="preserve">999225089513351	</t>
  </si>
  <si>
    <t>ZHU/ZHENLIN,ZHU/LIHUA,ZHU/LIEMING,GUO/LINA</t>
  </si>
  <si>
    <t xml:space="preserve">3584076	</t>
  </si>
  <si>
    <t xml:space="preserve">999225105158597	</t>
  </si>
  <si>
    <t>[普吉岛]普吉岛安达曼卡纳西尔度假村(Andaman Cannacia Resort &amp; Spa Phuket)(4984010)</t>
  </si>
  <si>
    <t>蜜月套房&lt;双人入住&gt;&lt;双早&gt;</t>
  </si>
  <si>
    <t>ZHANG/MANTING,FANG/YUAN</t>
  </si>
  <si>
    <t xml:space="preserve">3588041	</t>
  </si>
  <si>
    <t xml:space="preserve">999225107747880	</t>
  </si>
  <si>
    <t>[普吉岛]普吉岛西奈奢华酒店(Sinae Phuket Luxury Hotel)(86107074)</t>
  </si>
  <si>
    <t>泳池一室双床别墅(至少连住2晚及以上)&lt;超值特惠&gt;&lt;双人入住&gt;&lt;双早&gt;</t>
  </si>
  <si>
    <t>Masimi/Ali</t>
  </si>
  <si>
    <t xml:space="preserve">3588691	</t>
  </si>
  <si>
    <t xml:space="preserve">999225136212802	</t>
  </si>
  <si>
    <t>[普吉岛]马姆提斯度假酒店(Mom Tri's Villa Royale)(4370750)</t>
  </si>
  <si>
    <t>皇家翼套房(至少连住2晚及以上)&lt;三人入住&gt;&lt;适用于除泰国的亚洲客人&gt;&lt;早餐&gt;</t>
  </si>
  <si>
    <t>XU/QIJIA,Jiang/Yuanqiao,JIANG/CONGZHOU</t>
  </si>
  <si>
    <t xml:space="preserve">3595606	</t>
  </si>
  <si>
    <t xml:space="preserve">999225201040904	</t>
  </si>
  <si>
    <t>[新加坡]黑姆雷兵营酒店(Hmlet Cantonment)(100475068)</t>
  </si>
  <si>
    <t>小型房(连住6晚及以上)&lt;促销&gt;&lt;双人入住&gt;&lt;无早&gt;</t>
  </si>
  <si>
    <t>CHAO/MEY LONG</t>
  </si>
  <si>
    <t xml:space="preserve">3609125	</t>
  </si>
  <si>
    <t xml:space="preserve">999225229858486	</t>
  </si>
  <si>
    <t>王子标准房&lt;特惠&gt;&lt;双人入住&gt;&lt;不适用泰国客人&gt;&lt;双早&gt;</t>
  </si>
  <si>
    <t>YAN/SHENGHUA,YAN/BIN</t>
  </si>
  <si>
    <t xml:space="preserve">3614477	</t>
  </si>
  <si>
    <t xml:space="preserve">999225241688366	</t>
  </si>
  <si>
    <t>[芽庄]芽庄洲际酒店(InterContinental Nha Trang, an IHG Hotel)(4398930)</t>
  </si>
  <si>
    <t>海景经典特大床房&lt;双人入住&gt;&lt;仅适用韩国客人&gt;&lt;双早&gt;</t>
  </si>
  <si>
    <t>JEON/BYOUNGCHOL</t>
  </si>
  <si>
    <t xml:space="preserve">3617865	</t>
  </si>
  <si>
    <t xml:space="preserve">775539	</t>
  </si>
  <si>
    <t xml:space="preserve">999225244126733	</t>
  </si>
  <si>
    <t>布黎翼豪华双人床或双床房&lt;特惠专享&gt;&lt;双人入住&gt;&lt;双早&gt;&lt;net rate mode&gt;</t>
  </si>
  <si>
    <t>Kang/Huaiyan,Kang/Yi</t>
  </si>
  <si>
    <t xml:space="preserve">3618061	</t>
  </si>
  <si>
    <t xml:space="preserve">999225248342693	</t>
  </si>
  <si>
    <t>豪华特大床房-禁烟&lt;特惠专享&gt;&lt;双人入住&gt;&lt;双早&gt;</t>
  </si>
  <si>
    <t>LUM/MEI KEI</t>
  </si>
  <si>
    <t xml:space="preserve">3618733	</t>
  </si>
  <si>
    <t xml:space="preserve">7086291	</t>
  </si>
  <si>
    <t xml:space="preserve">999225249739418	</t>
  </si>
  <si>
    <t>[拉普拉普]皇宫水上乐园度假村(Jpark Island Resort &amp; Waterpark Cebu)(5435570)</t>
  </si>
  <si>
    <t>海景豪华房&lt;特价大促销&gt;&lt;三人入住&gt;&lt;早餐&gt;</t>
  </si>
  <si>
    <t>CHUNG/MIRAH</t>
  </si>
  <si>
    <t xml:space="preserve">3619109	</t>
  </si>
  <si>
    <t xml:space="preserve">6912826	</t>
  </si>
  <si>
    <t xml:space="preserve">999225257087438	</t>
  </si>
  <si>
    <t>[吉隆坡]吉隆坡·觅酒店，傲途格精选(Hotel Stripes Kuala Lumpur, Autograph Collection)(9243083)</t>
  </si>
  <si>
    <t>豪华双床房(至少提前30天预订)&lt;今日特价 &gt;&lt;双人入住&gt;&lt;双早&gt;</t>
  </si>
  <si>
    <t>WANG/QINGLIN,LI/SHUYU</t>
  </si>
  <si>
    <t xml:space="preserve">3621093	</t>
  </si>
  <si>
    <t xml:space="preserve">286928043	</t>
  </si>
  <si>
    <t xml:space="preserve">999225268948622	</t>
  </si>
  <si>
    <t>精致套房&lt;全日特价&gt;&lt;三人入住&gt;&lt;早餐&gt;</t>
  </si>
  <si>
    <t>KIM/JINSEOK</t>
  </si>
  <si>
    <t xml:space="preserve">3623327	</t>
  </si>
  <si>
    <t xml:space="preserve">HRABIBCQ21HK	</t>
  </si>
  <si>
    <t xml:space="preserve">999225269799948	</t>
  </si>
  <si>
    <t>CHONG/KHAI BIN</t>
  </si>
  <si>
    <t xml:space="preserve">3623516	</t>
  </si>
  <si>
    <t xml:space="preserve">364371	</t>
  </si>
  <si>
    <t xml:space="preserve">999225284634505	</t>
  </si>
  <si>
    <t>复式泳池别墅 B(至少连住2晚及以上)&lt;特价大促销&gt;&lt;双人入住&gt;&lt;双早&gt;</t>
  </si>
  <si>
    <t>LI/YUSHU,xiong/sihui,hong/wenjuan,zhang/qiji</t>
  </si>
  <si>
    <t xml:space="preserve">3626450	</t>
  </si>
  <si>
    <t xml:space="preserve">290237126	</t>
  </si>
  <si>
    <t xml:space="preserve">999225288212107	</t>
  </si>
  <si>
    <t>豪华双床房&lt;今日特价 &gt;&lt;双人入住&gt;&lt;不适用韩国客人&gt;&lt;无早&gt;</t>
  </si>
  <si>
    <t>XU/YANJIE,YIN/YAQING</t>
  </si>
  <si>
    <t xml:space="preserve">3627423	</t>
  </si>
  <si>
    <t xml:space="preserve">23071300040	</t>
  </si>
  <si>
    <t xml:space="preserve">999225304449000	</t>
  </si>
  <si>
    <t>[芭堤雅]芭堤雅贝斯特韦斯特优质尼克森酒店-SHA认证(Best Western Plus Nexen Pattaya)(96263097)</t>
  </si>
  <si>
    <t>城景豪华双床房&lt;双人入住&gt;&lt;不适用泰国客人&gt;&lt;无早&gt;</t>
  </si>
  <si>
    <t>HAN/PENG,WU/YURONG</t>
  </si>
  <si>
    <t xml:space="preserve">3630493	</t>
  </si>
  <si>
    <t xml:space="preserve">bk025297	</t>
  </si>
  <si>
    <t xml:space="preserve">999225319095801	</t>
  </si>
  <si>
    <t>[邦劳]莫达拉海滩度假酒店(Modala Beach Resort)(97897180)</t>
  </si>
  <si>
    <t>陶华房&lt;特价大促销&gt;&lt;四人入住&gt;&lt;早餐&gt;</t>
  </si>
  <si>
    <t>Bello/Dawn,Bello/Dawn,Bello/Dawn,Bello/Dawn</t>
  </si>
  <si>
    <t xml:space="preserve">3633313	</t>
  </si>
  <si>
    <t xml:space="preserve">47599	</t>
  </si>
  <si>
    <t xml:space="preserve">999225323590645	</t>
  </si>
  <si>
    <t>[普吉岛]普吉岛乐古浪悦椿度假村(Angsana Laguna Phuket)(1549694)</t>
  </si>
  <si>
    <t>拉古纳尊贵房&lt;双人入住&gt;&lt;中宾&gt;&lt;双早&gt;</t>
  </si>
  <si>
    <t>Tam/Hoi Yan,Yung/Mo Fung</t>
  </si>
  <si>
    <t xml:space="preserve">3634404	</t>
  </si>
  <si>
    <t xml:space="preserve"> 1207606	</t>
  </si>
  <si>
    <t xml:space="preserve">999225326280434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</si>
  <si>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</si>
  <si>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</si>
  <si>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TSANG/KAI MING</t>
  </si>
  <si>
    <t xml:space="preserve">3635008	</t>
  </si>
  <si>
    <t xml:space="preserve">70630	</t>
  </si>
  <si>
    <t xml:space="preserve">999225347651398	</t>
  </si>
  <si>
    <t>城景房(至少提前30天预订)&lt;双人入住&gt;&lt;双早&gt;</t>
  </si>
  <si>
    <t>manasherov/Natanel,manasherov/Natanel</t>
  </si>
  <si>
    <t xml:space="preserve">3639310	</t>
  </si>
  <si>
    <t xml:space="preserve">6154884	</t>
  </si>
  <si>
    <t xml:space="preserve">999225367392854	</t>
  </si>
  <si>
    <t>[新加坡]薰衣草 V 酒店(V Hotel Lavender)(3455999)</t>
  </si>
  <si>
    <t>三人间&lt;特惠&gt;&lt;三人入住&gt;&lt;适用于除印度及次大陆国家客人&gt;&lt;早餐&gt;</t>
  </si>
  <si>
    <t>HSIANG/WEI MING</t>
  </si>
  <si>
    <t xml:space="preserve">3643186	</t>
  </si>
  <si>
    <t xml:space="preserve">298943557	</t>
  </si>
  <si>
    <t xml:space="preserve">999225384562847	</t>
  </si>
  <si>
    <t>尊贵特大床房(至少连住2晚及以上)&lt;今日特价 &gt;&lt;双人入住&gt;&lt;中宾&gt;&lt;双早&gt;</t>
  </si>
  <si>
    <t>ZHANG/XINGYU,Chi/Shuai</t>
  </si>
  <si>
    <t xml:space="preserve">3647210	</t>
  </si>
  <si>
    <t xml:space="preserve">37809460	</t>
  </si>
  <si>
    <t xml:space="preserve">999225386725086	</t>
  </si>
  <si>
    <t>XU/MENGXUE</t>
  </si>
  <si>
    <t xml:space="preserve">3647811	</t>
  </si>
  <si>
    <t xml:space="preserve">45459328	</t>
  </si>
  <si>
    <t xml:space="preserve">999225412298677	</t>
  </si>
  <si>
    <t>[曼谷]宜必思尚品曼谷是隆酒店(Ibis Styles Bangkok Silom)(110362621)</t>
  </si>
  <si>
    <t>标准房&lt;双人入住&gt;&lt;双早&gt;</t>
  </si>
  <si>
    <t>WANG/YAN,Sun/Hanliang</t>
  </si>
  <si>
    <t xml:space="preserve">3652026	</t>
  </si>
  <si>
    <t xml:space="preserve">87725758	</t>
  </si>
  <si>
    <t xml:space="preserve">999225433020312	</t>
  </si>
  <si>
    <t>[曼谷]曼谷美蒂雅酒店素坤逸18巷(Maitria Hotel Sukhumvit 18 - A Chatrium Collection Bangkok)(5280489)</t>
  </si>
  <si>
    <t>标准一室房&lt;双人入住&gt;&lt;仅适用亚洲客人&gt;&lt;双早&gt;</t>
  </si>
  <si>
    <t>LIANG/CHENG</t>
  </si>
  <si>
    <t xml:space="preserve">3655780	</t>
  </si>
  <si>
    <t xml:space="preserve">299506913	</t>
  </si>
  <si>
    <t xml:space="preserve">999225435903091	</t>
  </si>
  <si>
    <t>[Na Chom Thian]大海沙滩阳光度假酒店(Sea Sand Sun Resort and Villas)(24007368)</t>
  </si>
  <si>
    <t>豪华凉亭别墅&lt;三人入住&gt;&lt;中宾&gt;&lt;早餐&gt;</t>
  </si>
  <si>
    <t>SUN/SHEUNG YIU,SUN/KIN KEUNG,CHUNG/WAI SHEUNG</t>
  </si>
  <si>
    <t xml:space="preserve">3656206	</t>
  </si>
  <si>
    <t xml:space="preserve">159043 1SP23A	</t>
  </si>
  <si>
    <t xml:space="preserve">999225445736493	</t>
  </si>
  <si>
    <t>QIN/TONG,TANG/JIALI</t>
  </si>
  <si>
    <t xml:space="preserve">3658430	</t>
  </si>
  <si>
    <t xml:space="preserve">108807	</t>
  </si>
  <si>
    <t xml:space="preserve">999225447610910	</t>
  </si>
  <si>
    <t>[新加坡]亚历山大摩门特斯酒店(Momentus Hotel Alexandra)(107862544)</t>
  </si>
  <si>
    <t>高级大床房&lt;特惠专享&gt;&lt;双人入住&gt;&lt;双早&gt;</t>
  </si>
  <si>
    <t>LEE/GEUNHEE</t>
  </si>
  <si>
    <t xml:space="preserve">3658784	</t>
  </si>
  <si>
    <t xml:space="preserve">293307075	</t>
  </si>
  <si>
    <t xml:space="preserve">999225448128577	</t>
  </si>
  <si>
    <t>泳池园景房&lt;特惠专享&gt;&lt;双人入住&gt;&lt;双早&gt;</t>
  </si>
  <si>
    <t>LEE/KYEONGHUN</t>
  </si>
  <si>
    <t xml:space="preserve">3658967	</t>
  </si>
  <si>
    <t xml:space="preserve">3208745	</t>
  </si>
  <si>
    <t xml:space="preserve">999225460681379	</t>
  </si>
  <si>
    <t>[新加坡]欧文之家酒店公寓(Owen House by Hmlet)(105712501)</t>
  </si>
  <si>
    <t>豪华大床房&lt;双人入住&gt;&lt;限量特惠&gt;&lt;无早&gt;</t>
  </si>
  <si>
    <t>SHI/RUOGU</t>
  </si>
  <si>
    <t xml:space="preserve">3660216	</t>
  </si>
  <si>
    <t xml:space="preserve">ROWEN9295	</t>
  </si>
  <si>
    <t xml:space="preserve">999225461628105	</t>
  </si>
  <si>
    <t>[曼谷]曼谷奇迹大酒店(Miracle Grand Convention Hotel)(28681276)</t>
  </si>
  <si>
    <t>豪华双人床房&lt;特惠专享&gt;&lt;双人入住&gt;&lt;单早&gt;</t>
  </si>
  <si>
    <t>Sitinatesakul/Thanate,Sitinatesakul/Thanate</t>
  </si>
  <si>
    <t xml:space="preserve">3660351	</t>
  </si>
  <si>
    <t xml:space="preserve">584407-408	</t>
  </si>
  <si>
    <t xml:space="preserve">999225475039144	</t>
  </si>
  <si>
    <t>[曼谷]曼谷盛泰乐水门酒店(Centara Watergate Pavillion Hotel Bangkok)(4733674)</t>
  </si>
  <si>
    <t>高级双床房&lt;今日特价 &gt;&lt;双人入住&gt;&lt;适用于除泰国的亚洲客人&gt;&lt;双早&gt;</t>
  </si>
  <si>
    <t>ZHANG/SIYAO,XIA/Ye</t>
  </si>
  <si>
    <t xml:space="preserve">3663553	</t>
  </si>
  <si>
    <t xml:space="preserve">258081	</t>
  </si>
  <si>
    <t xml:space="preserve">999225478254617	</t>
  </si>
  <si>
    <t>JU/QIANG,TANG/LIANGGUO,WANG/ZHILI,TANG/LIANGYUN</t>
  </si>
  <si>
    <t xml:space="preserve">3664055	</t>
  </si>
  <si>
    <t xml:space="preserve"> 29641179	</t>
  </si>
  <si>
    <t xml:space="preserve">999225487887850	</t>
  </si>
  <si>
    <t>豪华尊贵房&lt;特惠&gt;&lt;双人入住&gt;&lt;双早&gt;</t>
  </si>
  <si>
    <t>MA/LIANG,WANG/NIUNIU,WANG/QISHENG</t>
  </si>
  <si>
    <t xml:space="preserve">3666124	</t>
  </si>
  <si>
    <t xml:space="preserve">439954	</t>
  </si>
  <si>
    <t xml:space="preserve">999225495458541	</t>
  </si>
  <si>
    <t>[古晋]古晋帝国酒店(Imperial Hotel Kuching)(28527691)</t>
  </si>
  <si>
    <t>高级双床房&lt;今日特价 &gt;&lt;双人入住&gt;&lt;双早&gt;</t>
  </si>
  <si>
    <t>WU/YUTONG</t>
  </si>
  <si>
    <t xml:space="preserve">3667366	</t>
  </si>
  <si>
    <t xml:space="preserve">307392	</t>
  </si>
  <si>
    <t xml:space="preserve">999225495588058	</t>
  </si>
  <si>
    <t>[普吉岛]邦涛海滩太阳之翼酒店(Sunwing Bangtao Beach)(3106672)</t>
  </si>
  <si>
    <t>皇家一室房(直通泳池)&lt;特惠专享&gt;&lt;双人入住&gt;&lt;双早&gt;</t>
  </si>
  <si>
    <t>WANG/MENG,LI/YINGLE</t>
  </si>
  <si>
    <t xml:space="preserve">3667384	</t>
  </si>
  <si>
    <t xml:space="preserve">999225498480861	</t>
  </si>
  <si>
    <t>[芭堤雅]诺瓦白金酒店(Nova Platinum Hotel)(5294202)</t>
  </si>
  <si>
    <t>高级房&lt;促销&gt;&lt;双人入住&gt;&lt;无早&gt;</t>
  </si>
  <si>
    <t>Verma/Sourabh,Verma/Sourabh</t>
  </si>
  <si>
    <t xml:space="preserve">3668159	</t>
  </si>
  <si>
    <t xml:space="preserve">2290989	</t>
  </si>
  <si>
    <t xml:space="preserve">999225496674080	</t>
  </si>
  <si>
    <t>LIU/SIQI,CHEN/HAIBO</t>
  </si>
  <si>
    <t xml:space="preserve">3669535	</t>
  </si>
  <si>
    <t xml:space="preserve">37810419	</t>
  </si>
  <si>
    <t xml:space="preserve">25512126706	</t>
  </si>
  <si>
    <t>池景家庭房(至少连住2晚及以上)&lt;双人入住&gt;&lt;双早&gt;</t>
  </si>
  <si>
    <t>Xu/Dan,Bai/Zhiqiang,Xu/Guoliang,Fan/Qiuhua,Shi/Xin,Bai/Xuxingting,Shi/Zhiming,Xu/Guofang</t>
  </si>
  <si>
    <t xml:space="preserve">3670032	</t>
  </si>
  <si>
    <t xml:space="preserve"># 2981	</t>
  </si>
  <si>
    <t xml:space="preserve">999225514713059	</t>
  </si>
  <si>
    <t>[普吉岛]我们的卡塔豪华酒店(Wekata Luxury)(105246585)</t>
  </si>
  <si>
    <t>豪华家庭房 禁烟&lt;三人入住&gt;&lt;早餐&gt;</t>
  </si>
  <si>
    <t>XU/ZHAOPING,LI/JING,XU/HAOCHEN</t>
  </si>
  <si>
    <t xml:space="preserve">3670433	</t>
  </si>
  <si>
    <t xml:space="preserve">5135	</t>
  </si>
  <si>
    <t xml:space="preserve">999225522882512	</t>
  </si>
  <si>
    <t>海滩翼套房(至少连住2晚及以上)&lt;双人入住&gt;&lt;适用于除泰国的亚洲客人&gt;&lt;双早&gt;</t>
  </si>
  <si>
    <t>Lyu/Hang,Liu/Yang</t>
  </si>
  <si>
    <t xml:space="preserve">3672476	</t>
  </si>
  <si>
    <t xml:space="preserve">PS240723B	</t>
  </si>
  <si>
    <t xml:space="preserve">999225541022549	</t>
  </si>
  <si>
    <t>[吉隆坡]莱恩酒店(Sleeping Lion Suites)(108711778)</t>
  </si>
  <si>
    <t>高级双床房&lt;双人入住&gt;&lt;不适用马来西亚客人&gt;&lt;无早&gt;</t>
  </si>
  <si>
    <t>LEE/CHUN JAMES</t>
  </si>
  <si>
    <t xml:space="preserve">3676163	</t>
  </si>
  <si>
    <t xml:space="preserve">109222	</t>
  </si>
  <si>
    <t xml:space="preserve">999225542329311	</t>
  </si>
  <si>
    <t>家庭房（直通泳池）(至少连住2晚及以上)&lt;双人入住&gt;&lt;中宾&gt;&lt;双早&gt;</t>
  </si>
  <si>
    <t>LIU/XIAO,XIE/QIQING</t>
  </si>
  <si>
    <t xml:space="preserve">3676813	</t>
  </si>
  <si>
    <t xml:space="preserve"># 2957	</t>
  </si>
  <si>
    <t xml:space="preserve">999225554298221	</t>
  </si>
  <si>
    <t>岛屿套房&lt;双人入住&gt;&lt;中宾&gt;&lt;双早&gt;</t>
  </si>
  <si>
    <t>WANG/HAITAO</t>
  </si>
  <si>
    <t xml:space="preserve">3678687	</t>
  </si>
  <si>
    <t xml:space="preserve">138793	</t>
  </si>
  <si>
    <t xml:space="preserve">999225559527956	</t>
  </si>
  <si>
    <t>[普吉岛]普吉格雷斯兰温泉度假酒店(Phuket Graceland Resort and Spa)(3183747)</t>
  </si>
  <si>
    <t>池景豪华房&lt;今日特价 &gt;&lt;双人入住&gt;&lt;双早&gt;</t>
  </si>
  <si>
    <t>WANG/SIQI,WU/XIAN,WU/FEI,WU/XIAOLI</t>
  </si>
  <si>
    <t xml:space="preserve">3680268	</t>
  </si>
  <si>
    <t xml:space="preserve">999225562819806	</t>
  </si>
  <si>
    <t>林建祺,庞萌</t>
  </si>
  <si>
    <t xml:space="preserve">3681142	</t>
  </si>
  <si>
    <t xml:space="preserve">91276830	</t>
  </si>
  <si>
    <t xml:space="preserve">999225571313530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</si>
  <si>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</si>
  <si>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</si>
  <si>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WU/MEIFEN</t>
  </si>
  <si>
    <t xml:space="preserve">3682167	</t>
  </si>
  <si>
    <t xml:space="preserve">1563458	</t>
  </si>
  <si>
    <t xml:space="preserve">999225576165585	</t>
  </si>
  <si>
    <t>高级房&lt;特惠&gt;&lt;双人入住&gt;&lt;无早&gt;</t>
  </si>
  <si>
    <t>WANG/YINJIE,CHEN/ROUYING</t>
  </si>
  <si>
    <t xml:space="preserve">3683169	</t>
  </si>
  <si>
    <t xml:space="preserve">440600	</t>
  </si>
  <si>
    <t xml:space="preserve">999225581889417	</t>
  </si>
  <si>
    <t>尊贵豪华房(至少连住2晚及以上)&lt;今日特价 &gt;&lt;双人入住&gt;&lt;双早&gt;</t>
  </si>
  <si>
    <t>KOZUMA/KYOKO,KOZUMA/MAKOTO</t>
  </si>
  <si>
    <t xml:space="preserve">3684542	</t>
  </si>
  <si>
    <t xml:space="preserve">138958	</t>
  </si>
  <si>
    <t xml:space="preserve">999225583244988	</t>
  </si>
  <si>
    <t>Zou/Xiaojun,Li/Qi</t>
  </si>
  <si>
    <t xml:space="preserve">3684971	</t>
  </si>
  <si>
    <t xml:space="preserve">19375547	</t>
  </si>
  <si>
    <t xml:space="preserve">999225594979681	</t>
  </si>
  <si>
    <t>Tiong Wee/Tan</t>
  </si>
  <si>
    <t xml:space="preserve">3686925	</t>
  </si>
  <si>
    <t xml:space="preserve">585459	</t>
  </si>
  <si>
    <t xml:space="preserve">999225598066474	</t>
  </si>
  <si>
    <t>[Na Chom Thian]芭提雅安达仕酒店(Andaz Pattaya Jomtien Beach)(110517720)</t>
  </si>
  <si>
    <t>园景房（1张特大床）(至少连住2晚及以上)&lt;特惠专享&gt;&lt;双人入住&gt;&lt;双早&gt;</t>
  </si>
  <si>
    <t>Fu/Jie,Zhang/Li</t>
  </si>
  <si>
    <t xml:space="preserve">3687648	</t>
  </si>
  <si>
    <t xml:space="preserve">9222906	</t>
  </si>
  <si>
    <t xml:space="preserve">999225603477804	</t>
  </si>
  <si>
    <t>[哥打京那巴鲁]莫诺科洛精品酒店(Monocolo Boutique Hotel)(110109406)</t>
  </si>
  <si>
    <t>高级房-无窗&lt;双人入住&gt;&lt;无早&gt;</t>
  </si>
  <si>
    <t>Jeffery/Karen</t>
  </si>
  <si>
    <t xml:space="preserve">3689265	</t>
  </si>
  <si>
    <t xml:space="preserve">P2307261312M-005792-F01	</t>
  </si>
  <si>
    <t xml:space="preserve">999225611355370	</t>
  </si>
  <si>
    <t>豪华特大床套房(至少连住2晚及以上)&lt;双人入住&gt;&lt;适用于除泰国的亚洲客人&gt;&lt;双早&gt;</t>
  </si>
  <si>
    <t>ZHANG/JIAO,YANG/KAIJIAN,XIONG/WEI,WEI/YANG</t>
  </si>
  <si>
    <t xml:space="preserve">3690166	</t>
  </si>
  <si>
    <t xml:space="preserve"> 8006970	</t>
  </si>
  <si>
    <t xml:space="preserve">999225612045000	</t>
  </si>
  <si>
    <t>LIN/YIPIN,CHEN/PAOJU</t>
  </si>
  <si>
    <t xml:space="preserve">3690271	</t>
  </si>
  <si>
    <t xml:space="preserve">1563752	</t>
  </si>
  <si>
    <t xml:space="preserve">999225635705671	</t>
  </si>
  <si>
    <t>[新加坡]新加坡卡尔登城市酒店(Carlton City Hotel Singapore)(4409954)</t>
  </si>
  <si>
    <t>豪华双床房&lt;特惠&gt;&lt;双人入住&gt;&lt;双早&gt;</t>
  </si>
  <si>
    <t>PENG/YULAN,LEI/NUO,LEI/MANWEN,LEI/YAN</t>
  </si>
  <si>
    <t xml:space="preserve">3694740	</t>
  </si>
  <si>
    <t xml:space="preserve"> 826845	</t>
  </si>
  <si>
    <t xml:space="preserve">999225646868643	</t>
  </si>
  <si>
    <t>[芭堤雅]芭堤雅盛泰澜幻影海滩度假村(Centara Grand Mirage Beach Resort Pattaya)(1593624)</t>
  </si>
  <si>
    <t>俱乐部幻影甄选豪华海双床房&lt;双人入住&gt;&lt;中宾&gt;&lt;双早&gt;</t>
  </si>
  <si>
    <t>LUK/HIU CHEONG,CHAN/PUI YUK</t>
  </si>
  <si>
    <t xml:space="preserve">3697922	</t>
  </si>
  <si>
    <t xml:space="preserve">292039578	</t>
  </si>
  <si>
    <t xml:space="preserve">25655464580	</t>
  </si>
  <si>
    <t>ZHANG/BEIBEI</t>
  </si>
  <si>
    <t xml:space="preserve">3699528	</t>
  </si>
  <si>
    <t xml:space="preserve">37811912	</t>
  </si>
  <si>
    <t xml:space="preserve">999225663474204	</t>
  </si>
  <si>
    <t>WANG/YUFEI,WANG/YANBO</t>
  </si>
  <si>
    <t xml:space="preserve">3701405	</t>
  </si>
  <si>
    <t xml:space="preserve">139621	</t>
  </si>
  <si>
    <t xml:space="preserve">999225665137371	</t>
  </si>
  <si>
    <t>[沙美岛]沙美岛萨凯海滩度假村(Sai Kaew Beach Resort)(6533262)</t>
  </si>
  <si>
    <t>豪华小屋&lt;特惠专享&gt;&lt;双人入住&gt;&lt;不适用泰国/印度次大陆客人&gt;&lt;双早&gt;</t>
  </si>
  <si>
    <t>YANG/MING QING,LI/JIAN JUN,LI/JIAN MIN,TAO/JIANMIN,GUO/LING,SONG/XIANG HUAN,LI/LI,SONG/WEN</t>
  </si>
  <si>
    <t xml:space="preserve">3701995	</t>
  </si>
  <si>
    <t xml:space="preserve">999225680698581	</t>
  </si>
  <si>
    <t>[普吉岛]甜蜜滨海度假酒店 - 航海 - 卡塔海滩(Sugar Marina Resort - Nautical - Kata Beach)(3699878)</t>
  </si>
  <si>
    <t>豪华房(至少连住2晚及以上)&lt;双人入住&gt;&lt;双早&gt;</t>
  </si>
  <si>
    <t>Chan/Tiffany</t>
  </si>
  <si>
    <t xml:space="preserve">3705093	</t>
  </si>
  <si>
    <t xml:space="preserve">2303648	</t>
  </si>
  <si>
    <t xml:space="preserve">999225695697286	</t>
  </si>
  <si>
    <t>[曼谷]曼谷素坤逸55号通罗中心点大酒店(Grande Centre Point Sukhumvit 55 Bangkok)(8173962)</t>
  </si>
  <si>
    <t>特色豪华房&lt;三人入住&gt;&lt;预付&gt;&lt;早餐&gt;</t>
  </si>
  <si>
    <t>Chua/Julie,Chua/Julie,Chua/Julie</t>
  </si>
  <si>
    <t xml:space="preserve">3708247	</t>
  </si>
  <si>
    <t xml:space="preserve">293181	</t>
  </si>
  <si>
    <t xml:space="preserve">999225721297472	</t>
  </si>
  <si>
    <t>LI/LI,LI/NA</t>
  </si>
  <si>
    <t xml:space="preserve">3713902	</t>
  </si>
  <si>
    <t xml:space="preserve">16942	</t>
  </si>
  <si>
    <t xml:space="preserve">999225721349611	</t>
  </si>
  <si>
    <t>精致套房带露台&lt;三人入住&gt;&lt;早餐&gt;</t>
  </si>
  <si>
    <t>LI/MIN,LI/ANFU,YI/QIFANG</t>
  </si>
  <si>
    <t xml:space="preserve">3713910	</t>
  </si>
  <si>
    <t xml:space="preserve">16941	</t>
  </si>
  <si>
    <t xml:space="preserve">999225736817894	</t>
  </si>
  <si>
    <t>[胡志明市]西贡中心铂尔曼酒店(Pullman Saigon Centre)(6059794)</t>
  </si>
  <si>
    <t>高级特大床房(至少连住2晚及以上)&lt;单人入住&gt;&lt;单早&gt;</t>
  </si>
  <si>
    <t>CHAN/KWOK WAI</t>
  </si>
  <si>
    <t xml:space="preserve">3716972	</t>
  </si>
  <si>
    <t xml:space="preserve">92945348	</t>
  </si>
  <si>
    <t xml:space="preserve">999225740012690	</t>
  </si>
  <si>
    <t>豪华特大床房&lt;今日特价 &gt;&lt;双人入住&gt;&lt;不适用泰国客人&gt;&lt;无早&gt;</t>
  </si>
  <si>
    <t>YEH/CHIHTUNG</t>
  </si>
  <si>
    <t xml:space="preserve">3717705	</t>
  </si>
  <si>
    <t xml:space="preserve">292808637	</t>
  </si>
  <si>
    <t xml:space="preserve">999225743426681	</t>
  </si>
  <si>
    <t>GUO/JIAO</t>
  </si>
  <si>
    <t xml:space="preserve">3718487	</t>
  </si>
  <si>
    <t xml:space="preserve">265447912	</t>
  </si>
  <si>
    <t xml:space="preserve">999225746428173	</t>
  </si>
  <si>
    <t>HO/ALDRIN</t>
  </si>
  <si>
    <t xml:space="preserve">3719417	</t>
  </si>
  <si>
    <t xml:space="preserve">RBA7E8	</t>
  </si>
  <si>
    <t xml:space="preserve">999225748538033	</t>
  </si>
  <si>
    <t>[曼谷]曼谷 LiT 酒店(LiT BANGKOK Hotel)(3799511)</t>
  </si>
  <si>
    <t>不同温度双床房&lt;特价大促销&gt;&lt;双人入住&gt;&lt;无早&gt;</t>
  </si>
  <si>
    <t>CHEN/YILIN,HE/WENQIAN</t>
  </si>
  <si>
    <t xml:space="preserve">3720178	</t>
  </si>
  <si>
    <t xml:space="preserve">17241	</t>
  </si>
  <si>
    <t xml:space="preserve">999225748588536	</t>
  </si>
  <si>
    <t>一卧室山坡小屋&lt;双人入住&gt;&lt;双早&gt;</t>
  </si>
  <si>
    <t>WANG/KE</t>
  </si>
  <si>
    <t xml:space="preserve">3720195	</t>
  </si>
  <si>
    <t xml:space="preserve">177905972	</t>
  </si>
  <si>
    <t xml:space="preserve">25755346754	</t>
  </si>
  <si>
    <t>ZHANG/YUMIN,SONG/PENG</t>
  </si>
  <si>
    <t xml:space="preserve">3721017	</t>
  </si>
  <si>
    <t xml:space="preserve">RBA7ED	</t>
  </si>
  <si>
    <t xml:space="preserve">999225766172118	</t>
  </si>
  <si>
    <t>IZUMI/KENTARO</t>
  </si>
  <si>
    <t xml:space="preserve">3723319	</t>
  </si>
  <si>
    <t xml:space="preserve">64998097	</t>
  </si>
  <si>
    <t xml:space="preserve">999225767478861	</t>
  </si>
  <si>
    <t>[普吉岛]达拉酒店(Dara Hotel)(6083436)</t>
  </si>
  <si>
    <t>至尊豪华双床房&lt;双人入住&gt;&lt;双早&gt;</t>
  </si>
  <si>
    <t>PENG/DAN,LI/WENJIN</t>
  </si>
  <si>
    <t xml:space="preserve">3723644	</t>
  </si>
  <si>
    <t xml:space="preserve">10010385276	</t>
  </si>
  <si>
    <t xml:space="preserve">999225768899287	</t>
  </si>
  <si>
    <t>BAE/JINO,KIM/JIHOON</t>
  </si>
  <si>
    <t xml:space="preserve">3723970	</t>
  </si>
  <si>
    <t xml:space="preserve">153234	</t>
  </si>
  <si>
    <t xml:space="preserve">999225769285846	</t>
  </si>
  <si>
    <t>BANG/ANJAELA</t>
  </si>
  <si>
    <t xml:space="preserve">3724102	</t>
  </si>
  <si>
    <t xml:space="preserve">3211127	</t>
  </si>
  <si>
    <t xml:space="preserve">999225775760839	</t>
  </si>
  <si>
    <t>一卧室天际泳池别墅(连住3晚及以上)&lt;今日特价 &gt;&lt;双人入住&gt;&lt;双早&gt;</t>
  </si>
  <si>
    <t>huang/keming</t>
  </si>
  <si>
    <t xml:space="preserve">3725144	</t>
  </si>
  <si>
    <t xml:space="preserve">183371	</t>
  </si>
  <si>
    <t xml:space="preserve">999225781176606	</t>
  </si>
  <si>
    <t>Ji/Sungin</t>
  </si>
  <si>
    <t xml:space="preserve">3725940	</t>
  </si>
  <si>
    <t xml:space="preserve">153399	</t>
  </si>
  <si>
    <t xml:space="preserve">999225785974526	</t>
  </si>
  <si>
    <t>[哥打京那巴鲁]明园酒店及公寓(Ming Garden Hotel &amp; Residences)(5281385)</t>
  </si>
  <si>
    <t>高级房(至少连住2晚及以上)&lt;今日特惠&gt;&lt;双人入住&gt;&lt;双早&gt;</t>
  </si>
  <si>
    <t>Thoo/Khai Tee</t>
  </si>
  <si>
    <t xml:space="preserve">3727041	</t>
  </si>
  <si>
    <t xml:space="preserve">8645560	</t>
  </si>
  <si>
    <t xml:space="preserve">999225786069945	</t>
  </si>
  <si>
    <t>Ng/Kar Lai</t>
  </si>
  <si>
    <t xml:space="preserve">3727051	</t>
  </si>
  <si>
    <t xml:space="preserve">8645559	</t>
  </si>
  <si>
    <t xml:space="preserve">999225786286571	</t>
  </si>
  <si>
    <t>[哥打京那巴鲁]哥打京那巴鲁凯悦尚萃酒店(Hyatt Centric Kota Kinabalu)(103784833)</t>
  </si>
  <si>
    <t>峰景房（1张特大床）&lt;双人入住&gt;&lt;中宾和马来西亚客人专享&gt;&lt;双早&gt;</t>
  </si>
  <si>
    <t>HE/QINING</t>
  </si>
  <si>
    <t xml:space="preserve">3727091	</t>
  </si>
  <si>
    <t xml:space="preserve">23400625	</t>
  </si>
  <si>
    <t xml:space="preserve">25786480592	</t>
  </si>
  <si>
    <t>REN/YUTING</t>
  </si>
  <si>
    <t xml:space="preserve">3727243	</t>
  </si>
  <si>
    <t xml:space="preserve">17151	</t>
  </si>
  <si>
    <t xml:space="preserve">999225787489217	</t>
  </si>
  <si>
    <t>WANG/JIAN,LE/DANDAN</t>
  </si>
  <si>
    <t xml:space="preserve">3727409	</t>
  </si>
  <si>
    <t xml:space="preserve">177671055	</t>
  </si>
  <si>
    <t xml:space="preserve">999225784154992	</t>
  </si>
  <si>
    <t>[新加坡]新加坡 Studio M 酒店(Studio M Hotel)(2331966)</t>
  </si>
  <si>
    <t>至尊房(至少连住2晚及以上)&lt;今日特惠&gt;&lt;双人入住&gt;&lt;不适用新加坡客人&gt;&lt;双早&gt;</t>
  </si>
  <si>
    <t>Koh/Ing Chen</t>
  </si>
  <si>
    <t xml:space="preserve">3726656	</t>
  </si>
  <si>
    <t xml:space="preserve">13212312	</t>
  </si>
  <si>
    <t xml:space="preserve">999225793828801	</t>
  </si>
  <si>
    <t>CUI/LEI,XUE/YAN</t>
  </si>
  <si>
    <t xml:space="preserve">3729587	</t>
  </si>
  <si>
    <t xml:space="preserve">19635297	</t>
  </si>
  <si>
    <t xml:space="preserve">999225800523871	</t>
  </si>
  <si>
    <t>Kim/Dami</t>
  </si>
  <si>
    <t xml:space="preserve">3730407	</t>
  </si>
  <si>
    <t xml:space="preserve">6920109	</t>
  </si>
  <si>
    <t xml:space="preserve">999225810953118	</t>
  </si>
  <si>
    <t>[济州市]济州琥珀酒店中心店(Amber Hotel Central)(5471041)</t>
  </si>
  <si>
    <t>标准双床间 - 不含停车位&lt;超值特惠&gt;&lt;双人入住&gt;&lt;不适用韩国客人&gt;&lt;无早&gt;</t>
  </si>
  <si>
    <t>XIANG/YUQIAN,XIANG/LIYAO</t>
  </si>
  <si>
    <t xml:space="preserve">3732789	</t>
  </si>
  <si>
    <t xml:space="preserve">00000	</t>
  </si>
  <si>
    <t xml:space="preserve">999225818063205	</t>
  </si>
  <si>
    <t>海景房（2张单人床）&lt;中宾和马来西亚客人专享&gt;&lt;双早&gt;</t>
  </si>
  <si>
    <t>WU/YINGYAN</t>
  </si>
  <si>
    <t xml:space="preserve">3733470	</t>
  </si>
  <si>
    <t xml:space="preserve">57985133	</t>
  </si>
  <si>
    <t xml:space="preserve">999225821861566	</t>
  </si>
  <si>
    <t>[曼谷]大华大酒店(Grand China Bangkok)(28529495)</t>
  </si>
  <si>
    <t>城景豪华房&lt;三人入住&gt;&lt;无早&gt;</t>
  </si>
  <si>
    <t>CHEN/SILILAK</t>
  </si>
  <si>
    <t xml:space="preserve">3734332	</t>
  </si>
  <si>
    <t xml:space="preserve">95423827	</t>
  </si>
  <si>
    <t xml:space="preserve">999225831868730	</t>
  </si>
  <si>
    <t>高级房&lt;双人入住&gt;&lt;不适用马来西亚客人&gt;&lt;无早&gt;</t>
  </si>
  <si>
    <t>LI/KE,CAO/BEILING,ZHANG/CHUN,LI/JING,LI/JUN,LI/YUHUA,HUANG/YANNING,GUO/FENG</t>
  </si>
  <si>
    <t xml:space="preserve">3736895	</t>
  </si>
  <si>
    <t xml:space="preserve">112260	</t>
  </si>
  <si>
    <t xml:space="preserve">999225836159656	</t>
  </si>
  <si>
    <t>[马六甲]马六甲大华酒店(The Majestic Malacca Hotel - Small Luxury Hotels of The World)(28538119)</t>
  </si>
  <si>
    <t>QU/XIAOYANG,HUANG/YITING</t>
  </si>
  <si>
    <t xml:space="preserve">3737195	</t>
  </si>
  <si>
    <t xml:space="preserve">295177464	</t>
  </si>
  <si>
    <t xml:space="preserve">999225838371955	</t>
  </si>
  <si>
    <t>MIAO/YUWEN,XING/WEIXUAN,XING/GUANG YU,LI/NAN,LIU/HONG YAN,LI/JIAN XUE</t>
  </si>
  <si>
    <t xml:space="preserve">3737455	</t>
  </si>
  <si>
    <t xml:space="preserve">17340	</t>
  </si>
  <si>
    <t xml:space="preserve">999225841956010	</t>
  </si>
  <si>
    <t>[曼谷]曼谷萨通雅诗阁酒店(Ascott Sathorn Bangkok)(5032213)</t>
  </si>
  <si>
    <t>一卧室行政房(至少连住2晚及以上)&lt;双人入住&gt;&lt;特价&gt;&lt;双早&gt;</t>
  </si>
  <si>
    <t>ZHANG/LIMIN</t>
  </si>
  <si>
    <t xml:space="preserve">3738281	</t>
  </si>
  <si>
    <t xml:space="preserve">9887842	</t>
  </si>
  <si>
    <t xml:space="preserve">999225844312323	</t>
  </si>
  <si>
    <t>[芭堤雅]芭堤雅阿玛瑞度假酒店(Amari Pattaya)(6311398)</t>
  </si>
  <si>
    <t>豪华家庭房(至少连住2晚及以上)&lt;今日特价 &gt;&lt;双人入住&gt;&lt;中宾&gt;&lt;双早&gt;</t>
  </si>
  <si>
    <t>LIU/YI</t>
  </si>
  <si>
    <t xml:space="preserve">3738792	</t>
  </si>
  <si>
    <t xml:space="preserve">6841024	</t>
  </si>
  <si>
    <t xml:space="preserve">999225850420452	</t>
  </si>
  <si>
    <t>布雷夫双床房&lt;双人入住&gt;&lt;限量抢购&gt;&lt;无早&gt;</t>
  </si>
  <si>
    <t>NAGATA/YOSHIMI,NAGATA/AIRI</t>
  </si>
  <si>
    <t xml:space="preserve">3740327	</t>
  </si>
  <si>
    <t xml:space="preserve">23042229/23042234	</t>
  </si>
  <si>
    <t xml:space="preserve">999225851053894	</t>
  </si>
  <si>
    <t>豪华海景双床间&lt;双人入住&gt;&lt;双早&gt;</t>
  </si>
  <si>
    <t>LIU/LI WEN,YANG/MONG CHIEH</t>
  </si>
  <si>
    <t xml:space="preserve">3740509	</t>
  </si>
  <si>
    <t xml:space="preserve">999225852066553	</t>
  </si>
  <si>
    <t>[新加坡]新加坡泰乐酒店(Hotel Telegraph Singapore)(101173802)</t>
  </si>
  <si>
    <t>舒适房&lt;特惠&gt;&lt;双人入住&gt;&lt;双早&gt;</t>
  </si>
  <si>
    <t>Ayers/Jeff,Ayers/Jeff</t>
  </si>
  <si>
    <t xml:space="preserve">3740786	</t>
  </si>
  <si>
    <t xml:space="preserve">297368016	</t>
  </si>
  <si>
    <t xml:space="preserve">999225853106628	</t>
  </si>
  <si>
    <t>multazam/Wan Muhammad multazam</t>
  </si>
  <si>
    <t xml:space="preserve">3741224	</t>
  </si>
  <si>
    <t xml:space="preserve">RBAC69	</t>
  </si>
  <si>
    <t xml:space="preserve">25866648466	</t>
  </si>
  <si>
    <t>ZHANG/DUOSHENG,SUN/YUEFENG</t>
  </si>
  <si>
    <t xml:space="preserve">3743451	</t>
  </si>
  <si>
    <t xml:space="preserve">17437	</t>
  </si>
  <si>
    <t xml:space="preserve">999225868767336	</t>
  </si>
  <si>
    <t>SUN/XIQIAO</t>
  </si>
  <si>
    <t xml:space="preserve">3743963	</t>
  </si>
  <si>
    <t xml:space="preserve">177936908  177982156	</t>
  </si>
  <si>
    <t xml:space="preserve">999225878370592	</t>
  </si>
  <si>
    <t>CHOW/SHUN TAT</t>
  </si>
  <si>
    <t xml:space="preserve">3745742	</t>
  </si>
  <si>
    <t xml:space="preserve">295289438	</t>
  </si>
  <si>
    <t xml:space="preserve">999225879085974	</t>
  </si>
  <si>
    <t>标准大床房(至少连住2晚及以上)&lt;双人入住&gt;&lt;不适用泰国客人&gt;&lt;双早&gt;</t>
  </si>
  <si>
    <t>LIM/TEE YEOW</t>
  </si>
  <si>
    <t xml:space="preserve">3745792	</t>
  </si>
  <si>
    <t xml:space="preserve">186079	</t>
  </si>
  <si>
    <t xml:space="preserve">999225885251978	</t>
  </si>
  <si>
    <t>俱乐部尊贵公园景房(至少提前5天预订)&lt;双人入住&gt;&lt;双早&gt;</t>
  </si>
  <si>
    <t>YAU/SING HONG,CHAN/PIK YUK,LI/HUIMIN,YOU/RONG GUAN,YAU/WING KWAN,RU/YING</t>
  </si>
  <si>
    <t xml:space="preserve">3747132	</t>
  </si>
  <si>
    <t xml:space="preserve">3211797	</t>
  </si>
  <si>
    <t xml:space="preserve">999225889956010	</t>
  </si>
  <si>
    <t>WANG/CHUNMEI,HAN/JIANGZHE</t>
  </si>
  <si>
    <t xml:space="preserve">3748118	</t>
  </si>
  <si>
    <t xml:space="preserve">1565827	</t>
  </si>
  <si>
    <t xml:space="preserve">999225891463155	</t>
  </si>
  <si>
    <t>YUAN/GUOHUA,QU/YEHONG</t>
  </si>
  <si>
    <t xml:space="preserve">3748541	</t>
  </si>
  <si>
    <t xml:space="preserve">265605570	</t>
  </si>
  <si>
    <t xml:space="preserve">999225893667537	</t>
  </si>
  <si>
    <t>[曼谷]曼谷皇家套房酒店(Royal Suite Hotel Bangkok)(28681292)</t>
  </si>
  <si>
    <t>豪华房 B&lt;双人入住&gt;&lt;不适用泰国客人&gt;&lt;无早&gt;</t>
  </si>
  <si>
    <t>JANG/JAEHUN,KANG/SHINJOON,YUN/JOUNGHYUN</t>
  </si>
  <si>
    <t xml:space="preserve">3749271	</t>
  </si>
  <si>
    <t xml:space="preserve">66626	</t>
  </si>
  <si>
    <t xml:space="preserve">999225894183517	</t>
  </si>
  <si>
    <t>俱乐部幻影甄选豪华海景双人床房&lt;双人入住&gt;&lt;中宾&gt;&lt;双早&gt;</t>
  </si>
  <si>
    <t>Chen/Shaoxiang</t>
  </si>
  <si>
    <t xml:space="preserve">3749451	</t>
  </si>
  <si>
    <t xml:space="preserve">295292550	</t>
  </si>
  <si>
    <t xml:space="preserve">999225908296007	</t>
  </si>
  <si>
    <t>YAP/MICHELLE</t>
  </si>
  <si>
    <t xml:space="preserve">3751759	</t>
  </si>
  <si>
    <t xml:space="preserve">48951096	</t>
  </si>
  <si>
    <t xml:space="preserve">999225908480215	</t>
  </si>
  <si>
    <t>豪华双人床房&lt;特惠专享&gt;&lt;双人入住&gt;&lt;无早&gt;</t>
  </si>
  <si>
    <t>Abrahamse/Aaron</t>
  </si>
  <si>
    <t xml:space="preserve">3751781	</t>
  </si>
  <si>
    <t xml:space="preserve">21150	</t>
  </si>
  <si>
    <t xml:space="preserve">999225909441866	</t>
  </si>
  <si>
    <t>LIAO/WEI,YI/KE</t>
  </si>
  <si>
    <t xml:space="preserve">3752092	</t>
  </si>
  <si>
    <t xml:space="preserve">521831	</t>
  </si>
  <si>
    <t xml:space="preserve">999225913478430	</t>
  </si>
  <si>
    <t>XIE/KUNSHI,XIE/NING</t>
  </si>
  <si>
    <t xml:space="preserve">3753221	</t>
  </si>
  <si>
    <t xml:space="preserve">43674280	</t>
  </si>
  <si>
    <t xml:space="preserve">999225927616388	</t>
  </si>
  <si>
    <t>KIM/NAYOUNG</t>
  </si>
  <si>
    <t xml:space="preserve">3754667	</t>
  </si>
  <si>
    <t xml:space="preserve">23054724	</t>
  </si>
  <si>
    <t xml:space="preserve">999225911658105	</t>
  </si>
  <si>
    <t>HUANG/JIANXIN,ZOU/XIAOZHEN,HUANG/WENZHOU,SHI/JIANI</t>
  </si>
  <si>
    <t xml:space="preserve">3752750	</t>
  </si>
  <si>
    <t xml:space="preserve">37814276	</t>
  </si>
  <si>
    <t xml:space="preserve">999225934828662	</t>
  </si>
  <si>
    <t>ANN A. ELORDE/MARY,ANN A. ELORDE/MARY</t>
  </si>
  <si>
    <t xml:space="preserve">3756436	</t>
  </si>
  <si>
    <t xml:space="preserve">128329	</t>
  </si>
  <si>
    <t xml:space="preserve">999225935583456	</t>
  </si>
  <si>
    <t>CAI/TIANLE,WAN/XIAOHONG</t>
  </si>
  <si>
    <t xml:space="preserve">3756663	</t>
  </si>
  <si>
    <t xml:space="preserve">RBB0DS	</t>
  </si>
  <si>
    <t xml:space="preserve">999225937583495	</t>
  </si>
  <si>
    <t xml:space="preserve">3757604	</t>
  </si>
  <si>
    <t xml:space="preserve">522022	</t>
  </si>
  <si>
    <t xml:space="preserve">999225938668426	</t>
  </si>
  <si>
    <t>[兰卡威]兰卡威卡萨德尔玛尔度假酒店(Casa del Mar Langkawi)(5243026)</t>
  </si>
  <si>
    <t>卡萨海滩工作室套房&lt;今日特价 &gt;&lt;双人入住&gt;&lt;双早&gt;</t>
  </si>
  <si>
    <t>Wang/ZhaoLiang</t>
  </si>
  <si>
    <t xml:space="preserve">3758154	</t>
  </si>
  <si>
    <t xml:space="preserve">999225939375103	</t>
  </si>
  <si>
    <t>海景卡萨豪华套房&lt;双人入住&gt;&lt;双早&gt;</t>
  </si>
  <si>
    <t>Wang/Xiaoyan,Wang/Xiuxia</t>
  </si>
  <si>
    <t xml:space="preserve">3758529	</t>
  </si>
  <si>
    <t xml:space="preserve">101900	</t>
  </si>
  <si>
    <t xml:space="preserve">999225946597832	</t>
  </si>
  <si>
    <t>海景套房(至少连住2晚及以上)&lt;今日特价 &gt;&lt;双人入住&gt;&lt;不适用菲律宾客人&gt;&lt;双早&gt;</t>
  </si>
  <si>
    <t>WANG/LINHAN,WEI/JUNGUO</t>
  </si>
  <si>
    <t xml:space="preserve">3760043	</t>
  </si>
  <si>
    <t xml:space="preserve">620487	</t>
  </si>
  <si>
    <t xml:space="preserve">999225951563249	</t>
  </si>
  <si>
    <t>Sivalingam/Christabel Kavitha</t>
  </si>
  <si>
    <t xml:space="preserve">3761124	</t>
  </si>
  <si>
    <t xml:space="preserve">1339742	</t>
  </si>
  <si>
    <t xml:space="preserve">999225903607113	</t>
  </si>
  <si>
    <t>高级房, 1 张特大床, 景观&lt;双人入住&gt;&lt;中宾&gt;&lt;双早&gt;</t>
  </si>
  <si>
    <t>YU/FANGLYU</t>
  </si>
  <si>
    <t xml:space="preserve">3750770	</t>
  </si>
  <si>
    <t xml:space="preserve">96100416	</t>
  </si>
  <si>
    <t xml:space="preserve">999225954832040	</t>
  </si>
  <si>
    <t>[邦帕利]曼谷素旺那普机场诺富特酒店(Novotel Bangkok Suvarnabhumi Airport)(28554892)</t>
  </si>
  <si>
    <t>高级特大床房&lt;今日特价 &gt;&lt;双人入住&gt;&lt;双早&gt;</t>
  </si>
  <si>
    <t>ISARANGKUN/YANAKAN</t>
  </si>
  <si>
    <t xml:space="preserve">3762059	</t>
  </si>
  <si>
    <t xml:space="preserve">3364773	</t>
  </si>
  <si>
    <t xml:space="preserve">999225956470159	</t>
  </si>
  <si>
    <t>[仁川]仁川松岛空中花园酒店(旧.天空公园仁川松岛)(Bridge Hotel Incheon Songdo(Old. Sky Park Incheon Songdo))(28638693)</t>
  </si>
  <si>
    <t>豪华双床房&lt;双人入住&gt;&lt;不适用韩国客人&gt;&lt;无早&gt;</t>
  </si>
  <si>
    <t>GAI/BOTONG,GUO/HUAIWEN</t>
  </si>
  <si>
    <t xml:space="preserve">3762663	</t>
  </si>
  <si>
    <t xml:space="preserve">F1135122	</t>
  </si>
  <si>
    <t xml:space="preserve">999225973781899	</t>
  </si>
  <si>
    <t>双床房(无窗)&lt;双人入住&gt;&lt;无早&gt;</t>
  </si>
  <si>
    <t>ROHANI/SITTI ROHANI BINTI OSSMAN</t>
  </si>
  <si>
    <t xml:space="preserve">3763699	</t>
  </si>
  <si>
    <t xml:space="preserve">999225974677222	</t>
  </si>
  <si>
    <t>HUANG/SHIJIE,ZHAO/YITING</t>
  </si>
  <si>
    <t xml:space="preserve">3763883	</t>
  </si>
  <si>
    <t xml:space="preserve">296387463	</t>
  </si>
  <si>
    <t xml:space="preserve">999225978535268	</t>
  </si>
  <si>
    <t>EDANGAL/MAUREN</t>
  </si>
  <si>
    <t xml:space="preserve">3765124	</t>
  </si>
  <si>
    <t xml:space="preserve">999225984591292	</t>
  </si>
  <si>
    <t>YUSUP/SALWA</t>
  </si>
  <si>
    <t xml:space="preserve">3767365	</t>
  </si>
  <si>
    <t xml:space="preserve">999225985252077	</t>
  </si>
  <si>
    <t>[吉隆坡]吉隆坡怡思得美利亚酒店(Innside by Meliá Kuala Lumpur)(108230393)</t>
  </si>
  <si>
    <t>标准单人房&lt;双人入住&gt;&lt;双早&gt;</t>
  </si>
  <si>
    <t>CHAN/KONG LOOI,CHONG/YEN FA</t>
  </si>
  <si>
    <t xml:space="preserve">3767754	</t>
  </si>
  <si>
    <t xml:space="preserve">21837	</t>
  </si>
  <si>
    <t xml:space="preserve">999225987192088	</t>
  </si>
  <si>
    <t>[普吉岛]普吉岛兰草度假酒店(Orchidacea Resort)(45925010)</t>
  </si>
  <si>
    <t>高级房&lt;特惠专享&gt;&lt;双人入住&gt;&lt;无早&gt;</t>
  </si>
  <si>
    <t>SUN/XI,ZHOU/YAN,SUN/XIANGRUI,ZHAO/LANQIN</t>
  </si>
  <si>
    <t xml:space="preserve">3768060	</t>
  </si>
  <si>
    <t xml:space="preserve">999225989858651	</t>
  </si>
  <si>
    <t>豪华两张大床房&lt;限量特价&gt;&lt;三人入住&gt;&lt;早餐&gt;</t>
  </si>
  <si>
    <t>XIAO/MENGNI,ZHAO/RUOYU,WEI/HAO</t>
  </si>
  <si>
    <t xml:space="preserve">3768347	</t>
  </si>
  <si>
    <t xml:space="preserve">999225989802809	</t>
  </si>
  <si>
    <t>[帕拉尼亚克]梦之城 - 马尼拉诺布酒店(City of Dreams - Nobu Hotel Manila)(8234763)</t>
  </si>
  <si>
    <t>诺布豪华特大床房 禁烟&lt;双人入住&gt;&lt;不适用菲律宾客人&gt;&lt;无早&gt;</t>
  </si>
  <si>
    <t>SEE/SEBASTIAN</t>
  </si>
  <si>
    <t xml:space="preserve">3768344	</t>
  </si>
  <si>
    <t xml:space="preserve">1376629	</t>
  </si>
  <si>
    <t xml:space="preserve">999225996940211	</t>
  </si>
  <si>
    <t>精致套房(坦尼楼)&lt;特惠&gt;&lt;双人入住&gt;&lt;双早&gt;</t>
  </si>
  <si>
    <t>Sun/Cheng</t>
  </si>
  <si>
    <t xml:space="preserve">3769990	</t>
  </si>
  <si>
    <t xml:space="preserve">10884586	</t>
  </si>
  <si>
    <t xml:space="preserve">999226010607869	</t>
  </si>
  <si>
    <t>[普吉岛]普吉岛魅力度假村(The Charm Resort Phuket)(3801045)</t>
  </si>
  <si>
    <t>初级套房&lt;特价大促销&gt;&lt;双人入住&gt;&lt;中宾&gt;&lt;双早&gt;</t>
  </si>
  <si>
    <t>LU/SHI,CAO/KESHUANG</t>
  </si>
  <si>
    <t xml:space="preserve">3773277	</t>
  </si>
  <si>
    <t xml:space="preserve">999226010615083	</t>
  </si>
  <si>
    <t>SONG/YOUMEI,WANG/RAN</t>
  </si>
  <si>
    <t xml:space="preserve">3773281	</t>
  </si>
  <si>
    <t xml:space="preserve">999226014735893	</t>
  </si>
  <si>
    <t>[清迈]清迈阿凯拉马诺尔酒店(Akyra Manor Chiang Mai)(4984302)</t>
  </si>
  <si>
    <t>豪华房&lt;双人入住&gt;&lt;中宾&gt;&lt;双早&gt;</t>
  </si>
  <si>
    <t>FU/LIXUE</t>
  </si>
  <si>
    <t xml:space="preserve">3774430	</t>
  </si>
  <si>
    <t xml:space="preserve">999226018607778	</t>
  </si>
  <si>
    <t>KWAN MUN JIN/JACQUELINE</t>
  </si>
  <si>
    <t xml:space="preserve">3775712	</t>
  </si>
  <si>
    <t xml:space="preserve">999226018896507	</t>
  </si>
  <si>
    <t>[Ulu Kinta]怡保曦云轩度假村(The Haven All Suite Resort, Ipoh)(28528391)</t>
  </si>
  <si>
    <t>一卧湖景套房&lt;双人入住&gt;&lt;双早&gt;</t>
  </si>
  <si>
    <t>KAMARUDIN/HANIS HAMIZA</t>
  </si>
  <si>
    <t xml:space="preserve">3775810	</t>
  </si>
  <si>
    <t xml:space="preserve">117404	</t>
  </si>
  <si>
    <t xml:space="preserve">999226019510064	</t>
  </si>
  <si>
    <t>海景豪华特大床房 禁烟&lt;双人入住&gt;&lt;中宾&gt;&lt;双早&gt;</t>
  </si>
  <si>
    <t>WANG/JINYUAN</t>
  </si>
  <si>
    <t xml:space="preserve">3776101	</t>
  </si>
  <si>
    <t xml:space="preserve">3414269468	</t>
  </si>
  <si>
    <t xml:space="preserve">999226019771377	</t>
  </si>
  <si>
    <t>高级房&lt;促销&gt;&lt;双人入住&gt;&lt;双早&gt;</t>
  </si>
  <si>
    <t>LI/MANMEI,ZHU/LIDU</t>
  </si>
  <si>
    <t xml:space="preserve">3776300	</t>
  </si>
  <si>
    <t xml:space="preserve">1340444	</t>
  </si>
  <si>
    <t xml:space="preserve">999226028062675	</t>
  </si>
  <si>
    <t>[云顶高原]云顶高原瑞园酒店及高级公寓(Swiss-Garden Hotel &amp; Residences, Genting Highlands)(101284941)</t>
  </si>
  <si>
    <t>豪华双人房&lt;双人入住&gt;&lt;双早&gt;</t>
  </si>
  <si>
    <t>Pozi/Faris</t>
  </si>
  <si>
    <t xml:space="preserve">3777217	</t>
  </si>
  <si>
    <t xml:space="preserve">999226028187971	</t>
  </si>
  <si>
    <t>标准房&lt;今日特价 &gt;&lt;双人入住&gt;&lt;双早&gt;</t>
  </si>
  <si>
    <t>chen/aiai,DAI/CHENSHU</t>
  </si>
  <si>
    <t xml:space="preserve">3777230	</t>
  </si>
  <si>
    <t xml:space="preserve">999226029064857	</t>
  </si>
  <si>
    <t>豪华双床房&lt;今日特价 &gt;&lt;双人入住&gt;&lt;不适用泰国客人&gt;&lt;双早&gt;</t>
  </si>
  <si>
    <t>LUO/KUNYAO,Zhang/Xiyan</t>
  </si>
  <si>
    <t xml:space="preserve">3777458	</t>
  </si>
  <si>
    <t xml:space="preserve">999226031791692	</t>
  </si>
  <si>
    <t>家庭套房&lt;双人入住&gt;&lt;双早&gt;</t>
  </si>
  <si>
    <t>MOHD RAIHAN/TEH MARIAM</t>
  </si>
  <si>
    <t xml:space="preserve">3778272	</t>
  </si>
  <si>
    <t xml:space="preserve">999226031902998	</t>
  </si>
  <si>
    <t>[苏梅岛]苏梅岛W酒店(W Koh Samui)(3363512)</t>
  </si>
  <si>
    <t>丛林绿洲特大床别墅(至少连住2晚及以上)&lt;今日特价 &gt;&lt;双人入住&gt;&lt;双早&gt;</t>
  </si>
  <si>
    <t>WANG/ZHIQING,NI/JUNCHAO</t>
  </si>
  <si>
    <t xml:space="preserve">3778309	</t>
  </si>
  <si>
    <t xml:space="preserve">79870913	</t>
  </si>
  <si>
    <t xml:space="preserve">999226036821699	</t>
  </si>
  <si>
    <t>WONG/ALWIN</t>
  </si>
  <si>
    <t xml:space="preserve">3779838	</t>
  </si>
  <si>
    <t xml:space="preserve">999226036941091	</t>
  </si>
  <si>
    <t>[芭堤雅]芭堤雅盛捷酒店(Somerset Pattaya)(106796888)</t>
  </si>
  <si>
    <t>海景豪华特大床房(连住3晚及以上)&lt;双人入住&gt;&lt;不适用泰国客人&gt;&lt;双早&gt;</t>
  </si>
  <si>
    <t>CHEN/ZHIYUAN,ZOU/XIANG,WEI/LIYING</t>
  </si>
  <si>
    <t xml:space="preserve">3779901	</t>
  </si>
  <si>
    <t xml:space="preserve">9950586	</t>
  </si>
  <si>
    <t xml:space="preserve">999226036945929	</t>
  </si>
  <si>
    <t>Kong/Eddie</t>
  </si>
  <si>
    <t xml:space="preserve">3779904	</t>
  </si>
  <si>
    <t xml:space="preserve">999226038272419	</t>
  </si>
  <si>
    <t>双塔景豪华特大号床间(连住3晚及以上)&lt;双人入住&gt;&lt;双早&gt;</t>
  </si>
  <si>
    <t>ZHANG/WEI</t>
  </si>
  <si>
    <t xml:space="preserve">3780229	</t>
  </si>
  <si>
    <t xml:space="preserve">26039579291	</t>
  </si>
  <si>
    <t>DU/KUN</t>
  </si>
  <si>
    <t xml:space="preserve">3780710	</t>
  </si>
  <si>
    <t xml:space="preserve">26052424028	</t>
  </si>
  <si>
    <t>[首尔]首尔汝矣岛肯辛顿酒店(Kensington Hotel Yeouido)(28525692)</t>
  </si>
  <si>
    <t>标准双床房&lt;今日特价 &gt;&lt;双人入住&gt;&lt;不适用韩国客人&gt;&lt;无早&gt;</t>
  </si>
  <si>
    <t>XU/YAN</t>
  </si>
  <si>
    <t xml:space="preserve">3783033	</t>
  </si>
  <si>
    <t xml:space="preserve">23000498276	</t>
  </si>
  <si>
    <t xml:space="preserve">999226053092716	</t>
  </si>
  <si>
    <t>[清迈]清迈安纳塔拉度假村(Anantara Chiang Mai Resort)(3801936)</t>
  </si>
  <si>
    <t>河景卡萨拉套房(至少连住2晚及以上)&lt;特惠专享&gt;&lt;双人入住&gt;&lt;中宾&gt;&lt;双早&gt;</t>
  </si>
  <si>
    <t>Xie/Fei,Cao/Tianyun</t>
  </si>
  <si>
    <t xml:space="preserve">3783139	</t>
  </si>
  <si>
    <t xml:space="preserve">999226053701294	</t>
  </si>
  <si>
    <t>YAP/CHUO PONG</t>
  </si>
  <si>
    <t xml:space="preserve">3783255	</t>
  </si>
  <si>
    <t xml:space="preserve">999226053835875	</t>
  </si>
  <si>
    <t>[哥打京那巴鲁]哥打京那巴鲁皇宫酒店(The Palace Hotel Kota Kinabalu)(9597023)</t>
  </si>
  <si>
    <t>豪华房&lt;今日特价 &gt;&lt;双人入住&gt;&lt;双早&gt;</t>
  </si>
  <si>
    <t>LIU/LIYA,LI/JIALU</t>
  </si>
  <si>
    <t xml:space="preserve">3783283	</t>
  </si>
  <si>
    <t xml:space="preserve">999226059730654	</t>
  </si>
  <si>
    <t>[吉隆坡]吉隆坡辉煌酒店(Vivatel Kuala Lumpur)(24873881)</t>
  </si>
  <si>
    <t>WONG/FONG CHING</t>
  </si>
  <si>
    <t xml:space="preserve">3784870	</t>
  </si>
  <si>
    <t xml:space="preserve">999226060205783	</t>
  </si>
  <si>
    <t>CAI/SHULING,HUANG/RUNWEI</t>
  </si>
  <si>
    <t xml:space="preserve">3784954	</t>
  </si>
  <si>
    <t xml:space="preserve">999226060367052	</t>
  </si>
  <si>
    <t>[曼谷]察殿曼谷大酒店(Chatrium Grand Bangkok)(105593534)</t>
  </si>
  <si>
    <t>豪华房(至少连住2晚及以上)&lt;今日特价 &gt;&lt;双人入住&gt;&lt;不适用泰国客人&gt;&lt;双早&gt;</t>
  </si>
  <si>
    <t>MA/LI,su/xiaolei</t>
  </si>
  <si>
    <t xml:space="preserve">3784981	</t>
  </si>
  <si>
    <t xml:space="preserve">999226061765950	</t>
  </si>
  <si>
    <t>豪华双人房&lt;双人入住&gt;&lt;无早&gt;</t>
  </si>
  <si>
    <t>FAISAL/HARMIN,JITOH/JENNEY</t>
  </si>
  <si>
    <t xml:space="preserve">3785502	</t>
  </si>
  <si>
    <t xml:space="preserve">102049	</t>
  </si>
  <si>
    <t xml:space="preserve">999226061896717	</t>
  </si>
  <si>
    <t>ABDUL GHANI/AHMAD KHAIRUL AZIZI</t>
  </si>
  <si>
    <t xml:space="preserve">3785533	</t>
  </si>
  <si>
    <t xml:space="preserve">999226063623144	</t>
  </si>
  <si>
    <t>1 张特大床标准无烟房&lt;双人入住&gt;&lt;双早&gt;</t>
  </si>
  <si>
    <t>LEI/YUANYUAN</t>
  </si>
  <si>
    <t xml:space="preserve">3785970	</t>
  </si>
  <si>
    <t xml:space="preserve">999226064726680	</t>
  </si>
  <si>
    <t>[邦劳]薄荷海豚湾酒店(Bohol Dolphin Bay Resort)(109169398)</t>
  </si>
  <si>
    <t>华丽客房, 1 张特大床, 使用泳池, 池畔&lt;双人入住&gt;&lt;双早&gt;</t>
  </si>
  <si>
    <t>YE/YUANYUAN</t>
  </si>
  <si>
    <t xml:space="preserve">3786298	</t>
  </si>
  <si>
    <t xml:space="preserve">999226065239777	</t>
  </si>
  <si>
    <t>CHEN/XUEMEI</t>
  </si>
  <si>
    <t xml:space="preserve">3786624	</t>
  </si>
  <si>
    <t xml:space="preserve">26067829419	</t>
  </si>
  <si>
    <t>[芭堤雅]芭堤雅都喜天丽酒店(Dusit Thani Pattaya)(3360627)</t>
  </si>
  <si>
    <t>海景甄选特大床房&lt;双人入住&gt;&lt;适用于除泰国的亚洲客人&gt;&lt;双早&gt;</t>
  </si>
  <si>
    <t>LANG/QIYI</t>
  </si>
  <si>
    <t xml:space="preserve">3787840	</t>
  </si>
  <si>
    <t xml:space="preserve">999226067881253	</t>
  </si>
  <si>
    <t>KOEY/YK</t>
  </si>
  <si>
    <t xml:space="preserve">3787853	</t>
  </si>
  <si>
    <t xml:space="preserve">999226068213062	</t>
  </si>
  <si>
    <t>CHEN/WANSONG,DONG/JIEBING,CHEN/GUOlIANG,MAI/RUIYING</t>
  </si>
  <si>
    <t xml:space="preserve">3787970	</t>
  </si>
  <si>
    <t xml:space="preserve">999226068086292	</t>
  </si>
  <si>
    <t>HONG/WEI LIANG</t>
  </si>
  <si>
    <t xml:space="preserve">3787928	</t>
  </si>
  <si>
    <t xml:space="preserve">999226069406697	</t>
  </si>
  <si>
    <t>DOUNG/RASMEYMALISH</t>
  </si>
  <si>
    <t xml:space="preserve">3788818	</t>
  </si>
  <si>
    <t xml:space="preserve">999226069698036	</t>
  </si>
  <si>
    <t>[胡志明市]我的西贡奢华精品酒店(Mia Saigon – Luxury Boutique Hotel)(106272444)</t>
  </si>
  <si>
    <t>河滨至尊套房&lt;三人入住&gt;&lt;早餐&gt;&lt;日历房套餐高价值&gt;&lt;新酒店礼盒&gt;</t>
  </si>
  <si>
    <t>KIM/SODAM,KIM/JIAN,KIM/OKRAN</t>
  </si>
  <si>
    <t xml:space="preserve">3789036	</t>
  </si>
  <si>
    <t xml:space="preserve">999226075584903	</t>
  </si>
  <si>
    <t>ALI/NADIAH</t>
  </si>
  <si>
    <t xml:space="preserve">3790342	</t>
  </si>
  <si>
    <t xml:space="preserve">999226076740924	</t>
  </si>
  <si>
    <t>豪华特大床房(至少连住2晚及以上)&lt;双人入住&gt;&lt;双早&gt;</t>
  </si>
  <si>
    <t>SHAH REDZA/LENNIE ILLIANI</t>
  </si>
  <si>
    <t xml:space="preserve">3790454	</t>
  </si>
  <si>
    <t xml:space="preserve">999226078592361	</t>
  </si>
  <si>
    <t>[圣罗莎]塞达努瓦利酒店(Seda Nuvali)(28555297)</t>
  </si>
  <si>
    <t>豪华双床房(至少提前1天预订)&lt;单人入住&gt;&lt;单早&gt;</t>
  </si>
  <si>
    <t>Gonzalvo/Eugenia</t>
  </si>
  <si>
    <t xml:space="preserve">3790706	</t>
  </si>
  <si>
    <t xml:space="preserve">2879887	</t>
  </si>
  <si>
    <t xml:space="preserve">999226102569841	</t>
  </si>
  <si>
    <t>精致套房&lt;双人入住&gt;&lt;限量特惠&gt;&lt;双早&gt;</t>
  </si>
  <si>
    <t>THONGCHER/THANAWAT,WUNNOO/WASINEE</t>
  </si>
  <si>
    <t xml:space="preserve">3791558	</t>
  </si>
  <si>
    <t xml:space="preserve">999226106363479	</t>
  </si>
  <si>
    <t>[首尔]明洞大使宜必思酒店(Ibis Ambassador Myeongdong)(5015823)</t>
  </si>
  <si>
    <t>标准双床房&lt;超值特惠&gt;&lt;双人入住&gt;&lt;不适用韩国客人&gt;&lt;无早&gt;</t>
  </si>
  <si>
    <t>LI/CHANGQING,Zhu/wei</t>
  </si>
  <si>
    <t xml:space="preserve">3792295	</t>
  </si>
  <si>
    <t xml:space="preserve">1246330	</t>
  </si>
  <si>
    <t xml:space="preserve">999226108417199	</t>
  </si>
  <si>
    <t>[曼谷]尼兰大酒店(Niran Grand Hotel)(96424884)</t>
  </si>
  <si>
    <t>TSUCHIYA/RYUJI</t>
  </si>
  <si>
    <t xml:space="preserve">3792797	</t>
  </si>
  <si>
    <t xml:space="preserve">CFM	</t>
  </si>
  <si>
    <t xml:space="preserve">999226108444054	</t>
  </si>
  <si>
    <t>[吉隆坡]吉隆坡大华酒店，傲途格精选酒店(The Majestic Hotel Kuala Lumpur, Autograph Collection)(4213294)</t>
  </si>
  <si>
    <t>SHI/GE</t>
  </si>
  <si>
    <t xml:space="preserve">3792802	</t>
  </si>
  <si>
    <t xml:space="preserve">298631068	</t>
  </si>
  <si>
    <t xml:space="preserve">999226108689954	</t>
  </si>
  <si>
    <t>YANG/MOLI,CHANG/KEXIN</t>
  </si>
  <si>
    <t xml:space="preserve">3792839	</t>
  </si>
  <si>
    <t xml:space="preserve">9980054	</t>
  </si>
  <si>
    <t xml:space="preserve">999226109161000	</t>
  </si>
  <si>
    <t>[曼谷]察殿曼谷沙吞酒店式公寓(Chatrium Residence Sathon Bangkok)(6179292)</t>
  </si>
  <si>
    <t>尊贵豪华一卧室套房&lt;双人入住&gt;&lt;不适用泰国客人&gt;&lt;双早&gt;</t>
  </si>
  <si>
    <t>REN/BO,LIM/TIANTEIK</t>
  </si>
  <si>
    <t xml:space="preserve">3792913	</t>
  </si>
  <si>
    <t xml:space="preserve">308797531	</t>
  </si>
  <si>
    <t xml:space="preserve">999226109706138	</t>
  </si>
  <si>
    <t>ZHENG/XIAODAN</t>
  </si>
  <si>
    <t xml:space="preserve">3793000	</t>
  </si>
  <si>
    <t xml:space="preserve">999226109772635	</t>
  </si>
  <si>
    <t>WU/HAOXUAN</t>
  </si>
  <si>
    <t xml:space="preserve">3793007	</t>
  </si>
  <si>
    <t xml:space="preserve">298622627	</t>
  </si>
  <si>
    <t xml:space="preserve">999226109847222	</t>
  </si>
  <si>
    <t>高级山景特大床房&lt;双人入住&gt;&lt;双早&gt;</t>
  </si>
  <si>
    <t>SHAMSUDIN/AHMAD SYAMIL</t>
  </si>
  <si>
    <t xml:space="preserve">3793014	</t>
  </si>
  <si>
    <t xml:space="preserve">999226111964286	</t>
  </si>
  <si>
    <t>BINTI OSMAN/SITI MAZIAH</t>
  </si>
  <si>
    <t xml:space="preserve">3793686	</t>
  </si>
  <si>
    <t xml:space="preserve">999226112727119	</t>
  </si>
  <si>
    <t>CHONG/SIT MEI</t>
  </si>
  <si>
    <t xml:space="preserve">3793899	</t>
  </si>
  <si>
    <t xml:space="preserve">999226112991775	</t>
  </si>
  <si>
    <t>尊贵俱乐部房&lt;特惠&gt;&lt;单人入住&gt;&lt;单早&gt;</t>
  </si>
  <si>
    <t>Liu/Qing</t>
  </si>
  <si>
    <t xml:space="preserve">3793952	</t>
  </si>
  <si>
    <t xml:space="preserve">265878103	</t>
  </si>
  <si>
    <t xml:space="preserve">999226113121808	</t>
  </si>
  <si>
    <t>SHAO/JINGHAO,CHEN/RONGQI</t>
  </si>
  <si>
    <t xml:space="preserve">3793973	</t>
  </si>
  <si>
    <t xml:space="preserve">999226115145325	</t>
  </si>
  <si>
    <t>[曼谷]曼谷十伊卡迈温德姆华美达酒店(Ramada by Wyndham Bangkok Ten Ekamai Residences)(111444826)</t>
  </si>
  <si>
    <t>高级公寓&lt;双人入住&gt;&lt;无早&gt;</t>
  </si>
  <si>
    <t>MAKULRAT/PATTHANAN</t>
  </si>
  <si>
    <t xml:space="preserve">3794653	</t>
  </si>
  <si>
    <t xml:space="preserve">999226116177078	</t>
  </si>
  <si>
    <t xml:space="preserve">3794941	</t>
  </si>
  <si>
    <t xml:space="preserve">999226116244229	</t>
  </si>
  <si>
    <t>精致大床房(至少连住2晚及以上)&lt;双人入住&gt;&lt;双早&gt;</t>
  </si>
  <si>
    <t>WONG/CHEUNG JOHNSON</t>
  </si>
  <si>
    <t xml:space="preserve">3794954	</t>
  </si>
  <si>
    <t xml:space="preserve">43772	</t>
  </si>
  <si>
    <t xml:space="preserve">999226116604902	</t>
  </si>
  <si>
    <t>LI/HUIQI,MOU/YINGYUAN,CHEN/XIUFENG,MOU/YANCHEN</t>
  </si>
  <si>
    <t xml:space="preserve">3795044	</t>
  </si>
  <si>
    <t xml:space="preserve">999226117076454	</t>
  </si>
  <si>
    <t>高级山景特大床房&lt;双人入住&gt;&lt;无早&gt;</t>
  </si>
  <si>
    <t>IZZAT/MUHAMMAD IZZAT NOR ASHIMI</t>
  </si>
  <si>
    <t xml:space="preserve">3795289	</t>
  </si>
  <si>
    <t xml:space="preserve">999226119171566	</t>
  </si>
  <si>
    <t>[华欣]华欣盛泰澜海滩别墅及度假村(Centara Grand Beach Resort &amp; Villas Hua Hin)(5624636)</t>
  </si>
  <si>
    <t>豪华双床房&lt;今日特价 &gt;&lt;双人入住&gt;&lt;适用于除泰国的亚洲客人&gt;&lt;双早&gt;</t>
  </si>
  <si>
    <t>LIANG/WENJING</t>
  </si>
  <si>
    <t xml:space="preserve">3796072	</t>
  </si>
  <si>
    <t xml:space="preserve">acknowledge	</t>
  </si>
  <si>
    <t xml:space="preserve">999226119282913	</t>
  </si>
  <si>
    <t>CHAN/WAI CHUNG</t>
  </si>
  <si>
    <t xml:space="preserve">3796277	</t>
  </si>
  <si>
    <t xml:space="preserve">999225399965685	</t>
  </si>
  <si>
    <t>退单</t>
  </si>
  <si>
    <t>[新加坡]新加坡圣淘沙索菲特度假村及水疗中心(Sofitel Singapore Sentosa Resort &amp; Spa)(1877699)</t>
  </si>
  <si>
    <t>奢华双床房(至少连住2晚及以上)&lt;今日特惠&gt;&lt;三人入住&gt;&lt;早餐&gt;</t>
  </si>
  <si>
    <t>LIU/JUN,HAO/ZIYI,HAO/LIWEN</t>
  </si>
  <si>
    <t xml:space="preserve">3650007	</t>
  </si>
  <si>
    <t xml:space="preserve">89451629	</t>
  </si>
  <si>
    <t xml:space="preserve">999226119783479	</t>
  </si>
  <si>
    <t>园景尊贵双人床房&lt;双人入住&gt;&lt;双早&gt;</t>
  </si>
  <si>
    <t>HUNG/KA HO</t>
  </si>
  <si>
    <t xml:space="preserve">3796682	</t>
  </si>
  <si>
    <t xml:space="preserve">999226121536902	</t>
  </si>
  <si>
    <t>Munir/Sahrin</t>
  </si>
  <si>
    <t xml:space="preserve">3797587	</t>
  </si>
  <si>
    <t xml:space="preserve">999226123900870	</t>
  </si>
  <si>
    <t>一室河景套房&lt;双人入住&gt;&lt;双早&gt;</t>
  </si>
  <si>
    <t>JIA/JUNFENG</t>
  </si>
  <si>
    <t xml:space="preserve">3797914	</t>
  </si>
  <si>
    <t xml:space="preserve">190551	</t>
  </si>
  <si>
    <t xml:space="preserve">999226124701090	</t>
  </si>
  <si>
    <t>[曼谷]西隆富丽萨通酒店(FuramaXclusive Sathorn, Bangkok)(28085811)</t>
  </si>
  <si>
    <t>尊贵双床间&lt;双人入住&gt;&lt;无早&gt;</t>
  </si>
  <si>
    <t>meepasitwatechakul/witsuta,meepasitwatechakul/witsuta</t>
  </si>
  <si>
    <t xml:space="preserve">3798010	</t>
  </si>
  <si>
    <t xml:space="preserve">156535	</t>
  </si>
  <si>
    <t xml:space="preserve">999226124918765	</t>
  </si>
  <si>
    <t>[曼谷]曼谷是隆假日酒店 - IHG 旗下酒店(Holiday Inn Bangkok Silom, an IHG Hotel)(2671448)</t>
  </si>
  <si>
    <t>尊贵房(至少连住2晚及以上)&lt;双人入住&gt;&lt;中宾&gt;&lt;双早&gt;</t>
  </si>
  <si>
    <t>HUANG/ZHIHAO,Chen/Jie,Li/Changquan</t>
  </si>
  <si>
    <t xml:space="preserve">3798058	</t>
  </si>
  <si>
    <t xml:space="preserve">18/08/23	</t>
  </si>
  <si>
    <t xml:space="preserve">999226125960860	</t>
  </si>
  <si>
    <t>CAI/BINGQUAN</t>
  </si>
  <si>
    <t xml:space="preserve">3798383	</t>
  </si>
  <si>
    <t xml:space="preserve">999226124351852	</t>
  </si>
  <si>
    <t>至尊河景特大床房&lt;双人入住&gt;&lt;无早&gt;</t>
  </si>
  <si>
    <t>CAO/JUNYANG</t>
  </si>
  <si>
    <t xml:space="preserve">3797969	</t>
  </si>
  <si>
    <t xml:space="preserve">190550	</t>
  </si>
  <si>
    <t xml:space="preserve">999226125539602	</t>
  </si>
  <si>
    <t>MOHDHALMY/MOHDKHAIRUL</t>
  </si>
  <si>
    <t xml:space="preserve">3798283	</t>
  </si>
  <si>
    <t xml:space="preserve">999226126569203	</t>
  </si>
  <si>
    <t>Park/Joonhwa</t>
  </si>
  <si>
    <t xml:space="preserve">3798503	</t>
  </si>
  <si>
    <t xml:space="preserve">999226127393265	</t>
  </si>
  <si>
    <t>ZHANG/CHI</t>
  </si>
  <si>
    <t xml:space="preserve">3798656	</t>
  </si>
  <si>
    <t xml:space="preserve">999226127747903	</t>
  </si>
  <si>
    <t>Daud/FItriah</t>
  </si>
  <si>
    <t xml:space="preserve">3798770	</t>
  </si>
  <si>
    <t xml:space="preserve">999226128657831	</t>
  </si>
  <si>
    <t>GUO/SHUAI</t>
  </si>
  <si>
    <t xml:space="preserve">3798967	</t>
  </si>
  <si>
    <t xml:space="preserve">999226130536256	</t>
  </si>
  <si>
    <t>CHANG/CHE MING</t>
  </si>
  <si>
    <t xml:space="preserve">3799329	</t>
  </si>
  <si>
    <t xml:space="preserve">999226131709035	</t>
  </si>
  <si>
    <t>[拉普拉普]马克坦 BE 度假村(BE Resort Mactan)(28566461)</t>
  </si>
  <si>
    <t>精美房&lt;双人入住&gt;&lt;双早&gt;</t>
  </si>
  <si>
    <t>lin/shuchuan</t>
  </si>
  <si>
    <t xml:space="preserve">3799593	</t>
  </si>
  <si>
    <t xml:space="preserve">118323	</t>
  </si>
  <si>
    <t xml:space="preserve">999226134346191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</si>
  <si>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</si>
  <si>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</si>
  <si>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LI/JING,SUN/LUYAN</t>
  </si>
  <si>
    <t xml:space="preserve">3800373	</t>
  </si>
  <si>
    <t xml:space="preserve">99473423	</t>
  </si>
  <si>
    <t xml:space="preserve">999226134385273	</t>
  </si>
  <si>
    <t>ZENG/WEIGUI</t>
  </si>
  <si>
    <t xml:space="preserve">3800380	</t>
  </si>
  <si>
    <t xml:space="preserve">99482553	</t>
  </si>
  <si>
    <t xml:space="preserve">999226134995585	</t>
  </si>
  <si>
    <t>YAO/MEIFENG,LIU/ZHONGBIAO</t>
  </si>
  <si>
    <t xml:space="preserve">3800471	</t>
  </si>
  <si>
    <t xml:space="preserve">74268	</t>
  </si>
  <si>
    <t xml:space="preserve">999225386281731	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</si>
  <si>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</si>
  <si>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</si>
  <si>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XU/RONGLI,LU/MINGSHAN</t>
  </si>
  <si>
    <t xml:space="preserve">3647725	</t>
  </si>
  <si>
    <t xml:space="preserve">884861	</t>
  </si>
  <si>
    <t xml:space="preserve">999226135902203	</t>
  </si>
  <si>
    <t>[碧瑶]碧瑶广场小屋(The Plaza Lodge Baguio)(109455867)</t>
  </si>
  <si>
    <t>华丽双人房（1 张双人床）, 2 张双人床&lt;双人入住&gt;&lt;双早&gt;</t>
  </si>
  <si>
    <t>Carreon/Melvin,Carreon/Melvin,Carreon/Melvin,Carreon/Melvin</t>
  </si>
  <si>
    <t xml:space="preserve">3800702	</t>
  </si>
  <si>
    <t xml:space="preserve">999226138480768	</t>
  </si>
  <si>
    <t>Syahir/Muhammad</t>
  </si>
  <si>
    <t xml:space="preserve">3801725	</t>
  </si>
  <si>
    <t xml:space="preserve">999226138982590	</t>
  </si>
  <si>
    <t>哈瓦那连通房&lt;四人入住&gt;&lt;早餐&gt;</t>
  </si>
  <si>
    <t>ZHU/DANHUA</t>
  </si>
  <si>
    <t xml:space="preserve">3801998	</t>
  </si>
  <si>
    <t xml:space="preserve">999226140223651	</t>
  </si>
  <si>
    <t>[哥打京那巴鲁]哥打京那巴鲁伊纳姆宜必思尚品酒店(Ibis Styles Kota Kinabalu Inanam)(37490470)</t>
  </si>
  <si>
    <t>高级大床房&lt;双人入住&gt;&lt;中宾&gt;&lt;双早&gt;</t>
  </si>
  <si>
    <t>Wen/Jiaxin,Zeng/Kairui</t>
  </si>
  <si>
    <t xml:space="preserve">3802428	</t>
  </si>
  <si>
    <t xml:space="preserve">999226141448857	</t>
  </si>
  <si>
    <t>[曼谷]曼谷 JW 万豪酒店(JW Marriott Hotel Bangkok)(3031185)</t>
  </si>
  <si>
    <t>豪华特大床房&lt;特惠&gt;&lt;双人入住&gt;&lt;中宾&gt;&lt;双早&gt;</t>
  </si>
  <si>
    <t>SHI/YONGFEN</t>
  </si>
  <si>
    <t xml:space="preserve">3802971	</t>
  </si>
  <si>
    <t xml:space="preserve">93423769	</t>
  </si>
  <si>
    <t xml:space="preserve">999226141595511	</t>
  </si>
  <si>
    <t>炫酷房&lt;三人入住&gt;</t>
  </si>
  <si>
    <t>Sanico/Louie Rose,Sanico/Louie Rose</t>
  </si>
  <si>
    <t xml:space="preserve">3803077	</t>
  </si>
  <si>
    <t xml:space="preserve">118337	</t>
  </si>
  <si>
    <t xml:space="preserve">999226141349015	</t>
  </si>
  <si>
    <t>ZAINAL/FARIHIN</t>
  </si>
  <si>
    <t xml:space="preserve">3802909	</t>
  </si>
  <si>
    <t xml:space="preserve">999226142637691	</t>
  </si>
  <si>
    <t>Soonrach/Thanaporn,Soonrach/Thanaporn</t>
  </si>
  <si>
    <t xml:space="preserve">3803649	</t>
  </si>
  <si>
    <t xml:space="preserve">999226142773463	</t>
  </si>
  <si>
    <t>ZHANG/ZHIYONG</t>
  </si>
  <si>
    <t xml:space="preserve">3803686	</t>
  </si>
  <si>
    <t xml:space="preserve">999226143376971	</t>
  </si>
  <si>
    <t>Pich Choranai/Prak,Pich Choranai/Prak</t>
  </si>
  <si>
    <t xml:space="preserve">3803931	</t>
  </si>
  <si>
    <t xml:space="preserve">999226143990860	</t>
  </si>
  <si>
    <t>[乔治市]槟城长荣桂冠酒店(Evergreen Laurel Hotel Penang)(28528115)</t>
  </si>
  <si>
    <t>海景豪华特大床房&lt;双人入住&gt;&lt;无早&gt;</t>
  </si>
  <si>
    <t>TAO/SHAOWEI</t>
  </si>
  <si>
    <t xml:space="preserve">3804229	</t>
  </si>
  <si>
    <t>，</t>
  </si>
  <si>
    <t>直采</t>
  </si>
  <si>
    <t>本期收回1404元</t>
  </si>
  <si>
    <t xml:space="preserve"> 3684912 请建工单收款300RMB，原单照收.补款单999225652963969</t>
  </si>
  <si>
    <t>本期收回710元</t>
  </si>
  <si>
    <t>3369301 请建工单收款200RMB。原单照收。补款单：999226055475073</t>
  </si>
  <si>
    <t>原单未结算，本期扣款4800元</t>
  </si>
  <si>
    <t>原单未结算，本期扣款1752元</t>
  </si>
  <si>
    <t>A230821104235481</t>
  </si>
  <si>
    <t>A230821104415481</t>
  </si>
  <si>
    <t>CNY / HKD 当前参考汇率: 1.069723175</t>
  </si>
  <si>
    <t>总计：1037987.01 CNY/
1110358.76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</si>
  <si>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</si>
  <si>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</si>
  <si>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</si>
  <si>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</si>
  <si>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</si>
  <si>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</si>
  <si>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</si>
  <si>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</si>
  <si>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</si>
  <si>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</si>
  <si>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</si>
  <si>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</si>
  <si>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</si>
  <si>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</si>
  <si>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</si>
  <si>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</si>
  <si>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</si>
  <si>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</si>
  <si>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</si>
  <si>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2023-01-25</t>
  </si>
  <si>
    <t>2976552</t>
  </si>
  <si>
    <t>普吉岛悦榕庄(SHA Plus+)</t>
  </si>
  <si>
    <t>Yeun Mo,Yeun Mo</t>
  </si>
  <si>
    <t>2023-08-14</t>
  </si>
  <si>
    <t>2023-08-17</t>
  </si>
  <si>
    <t>退房日周结</t>
  </si>
  <si>
    <t>4614.00</t>
  </si>
  <si>
    <t>RMB</t>
  </si>
  <si>
    <t>0</t>
  </si>
  <si>
    <t>0.00</t>
  </si>
  <si>
    <t>携程国际直连(DD)</t>
  </si>
  <si>
    <t>01.011174</t>
  </si>
  <si>
    <t>2023-01-25 16:55:34</t>
  </si>
  <si>
    <t>否</t>
  </si>
  <si>
    <t>汇智国际旅游发展有限公司</t>
  </si>
  <si>
    <t>泰国</t>
  </si>
  <si>
    <t>2023-02-02</t>
  </si>
  <si>
    <t>2998703</t>
  </si>
  <si>
    <t>沙通易思婷大酒店</t>
  </si>
  <si>
    <t>CHEN CHAOKUN</t>
  </si>
  <si>
    <t>2023-08-13</t>
  </si>
  <si>
    <t>2023-08-18</t>
  </si>
  <si>
    <t>3705.00</t>
  </si>
  <si>
    <t>2023-02-03 12:11:59</t>
  </si>
  <si>
    <t>2023-02-25</t>
  </si>
  <si>
    <t>3066702</t>
  </si>
  <si>
    <t>宿务迈瑞柏高碧海度假村</t>
  </si>
  <si>
    <t>KANG/GILHO,KANG JIHYE,CHA YEONJA</t>
  </si>
  <si>
    <t>2023-08-19</t>
  </si>
  <si>
    <t>5828.00</t>
  </si>
  <si>
    <t>2023-03-07 12:07:55</t>
  </si>
  <si>
    <t>菲律宾</t>
  </si>
  <si>
    <t>2023-03-24</t>
  </si>
  <si>
    <t>3169824</t>
  </si>
  <si>
    <t>帝宫大酒店</t>
  </si>
  <si>
    <t>Liu Wan Chen,Liu Wan Chen</t>
  </si>
  <si>
    <t>2023-08-20</t>
  </si>
  <si>
    <t>644.00</t>
  </si>
  <si>
    <t>2023-03-25 10:19:40</t>
  </si>
  <si>
    <t>马来西亚</t>
  </si>
  <si>
    <t>2023-04-09</t>
  </si>
  <si>
    <t>3212289</t>
  </si>
  <si>
    <t>新加坡客安酒店 (SG Clean)</t>
  </si>
  <si>
    <t>Wang Xin</t>
  </si>
  <si>
    <t>5040.00</t>
  </si>
  <si>
    <t>2023-04-10 09:51:59</t>
  </si>
  <si>
    <t>新加坡</t>
  </si>
  <si>
    <t>2023-04-17</t>
  </si>
  <si>
    <t>3238301</t>
  </si>
  <si>
    <t>普吉岛安纳塔拉迈考度假村(SHA Extra Plus)</t>
  </si>
  <si>
    <t>Assadanukul Ramol,Assadanukul Ramol</t>
  </si>
  <si>
    <t>2023-08-15</t>
  </si>
  <si>
    <t>2820.00</t>
  </si>
  <si>
    <t>2023-04-17 19:34:12</t>
  </si>
  <si>
    <t>3238480</t>
  </si>
  <si>
    <t>2023-04-17 19:36:01</t>
  </si>
  <si>
    <t>2023-04-24</t>
  </si>
  <si>
    <t>3284117</t>
  </si>
  <si>
    <t>KWON NAKYEONG,KWON NAKYEONG</t>
  </si>
  <si>
    <t>5017.00</t>
  </si>
  <si>
    <t>2023-05-06 13:15:09</t>
  </si>
  <si>
    <t>2023-04-25</t>
  </si>
  <si>
    <t>3289470</t>
  </si>
  <si>
    <t>曼谷盛泰澜中央世界商业中心酒店  (SHA Plus+)</t>
  </si>
  <si>
    <t>TSO WING LAAM</t>
  </si>
  <si>
    <t>968.00</t>
  </si>
  <si>
    <t>2023-04-26 10:55:05</t>
  </si>
  <si>
    <t>2023-04-28</t>
  </si>
  <si>
    <t>3302199</t>
  </si>
  <si>
    <t>WANG HSINCHIEH</t>
  </si>
  <si>
    <t>2023-08-16</t>
  </si>
  <si>
    <t>5864.00</t>
  </si>
  <si>
    <t>2023-04-29 10:44:30</t>
  </si>
  <si>
    <t>2023-05-06</t>
  </si>
  <si>
    <t>3332450</t>
  </si>
  <si>
    <t>吉隆坡四季酒店</t>
  </si>
  <si>
    <t>CHANG SUFEN</t>
  </si>
  <si>
    <t>2861.00</t>
  </si>
  <si>
    <t>2023-05-06 15:37:59</t>
  </si>
  <si>
    <t>3332555</t>
  </si>
  <si>
    <t>Samson Adelainne,Samson Adelainne</t>
  </si>
  <si>
    <t>1246.00</t>
  </si>
  <si>
    <t>2023-05-06 12:26:23</t>
  </si>
  <si>
    <t>2023-05-08</t>
  </si>
  <si>
    <t>3339765</t>
  </si>
  <si>
    <t>LAY ZHONGMIN MICHELLE</t>
  </si>
  <si>
    <t>1936.00</t>
  </si>
  <si>
    <t>2023-05-08 10:53:25</t>
  </si>
  <si>
    <t>3342842</t>
  </si>
  <si>
    <t>曼谷素旺那普机场奇迹酒店</t>
  </si>
  <si>
    <t>Fielding Bruce</t>
  </si>
  <si>
    <t>413.00</t>
  </si>
  <si>
    <t>2023-05-08 20:13:49</t>
  </si>
  <si>
    <t>2023-05-10</t>
  </si>
  <si>
    <t>3349861</t>
  </si>
  <si>
    <t>普吉岛乔诺克斯卡伦酒店</t>
  </si>
  <si>
    <t>TAM KA YAN</t>
  </si>
  <si>
    <t>251.00</t>
  </si>
  <si>
    <t>2023-05-10 13:44:10</t>
  </si>
  <si>
    <t>2023-05-11</t>
  </si>
  <si>
    <t>3356805</t>
  </si>
  <si>
    <t>甲米利亚纳休闲水疗度假村(SHA Extra Plus)</t>
  </si>
  <si>
    <t>WILKINSON MARK ANTHONY,GONG QIAN YING</t>
  </si>
  <si>
    <t>2023-08-05</t>
  </si>
  <si>
    <t>8388.00</t>
  </si>
  <si>
    <t>2023-05-13 09:28:53</t>
  </si>
  <si>
    <t>2023-05-14</t>
  </si>
  <si>
    <t>3369301</t>
  </si>
  <si>
    <t>曼谷水门伯克利酒店</t>
  </si>
  <si>
    <t>Grace Wong,Sharmaine Yap</t>
  </si>
  <si>
    <t>2082.00</t>
  </si>
  <si>
    <t>2282.00</t>
  </si>
  <si>
    <t>200</t>
  </si>
  <si>
    <t>2023-05-14 16:57:26</t>
  </si>
  <si>
    <t>2023-05-17</t>
  </si>
  <si>
    <t>3384778</t>
  </si>
  <si>
    <t>马尼拉新世界酒店</t>
  </si>
  <si>
    <t>Xing Jing,Li Minyu,Li Minya</t>
  </si>
  <si>
    <t>4932.00</t>
  </si>
  <si>
    <t>2023-05-18 20:23:10</t>
  </si>
  <si>
    <t>3386865</t>
  </si>
  <si>
    <t>长滩岛航路与蓝海度假村</t>
  </si>
  <si>
    <t>LAWRENCE MARC JOHN</t>
  </si>
  <si>
    <t>2023-08-11</t>
  </si>
  <si>
    <t>7560.00</t>
  </si>
  <si>
    <t>2023-05-18 00:40:19</t>
  </si>
  <si>
    <t>2023-05-19</t>
  </si>
  <si>
    <t>3395117</t>
  </si>
  <si>
    <t>Ong Sok Lay</t>
  </si>
  <si>
    <t>4281.00</t>
  </si>
  <si>
    <t>2023-05-19 16:48:37</t>
  </si>
  <si>
    <t>2023-05-22</t>
  </si>
  <si>
    <t>3405872</t>
  </si>
  <si>
    <t>奇德伦中心酒店 (SHA Extra Plus)</t>
  </si>
  <si>
    <t>PUGET CAMILLE LEA CHRISTINE</t>
  </si>
  <si>
    <t>2648.00</t>
  </si>
  <si>
    <t>2023-05-22 16:31:15</t>
  </si>
  <si>
    <t>2023-05-23</t>
  </si>
  <si>
    <t>3409508</t>
  </si>
  <si>
    <t>普吉岛芭东美爵大酒店(政府卫生认证)</t>
  </si>
  <si>
    <t>PANG SIU KWONG,NG MIN LIE,PANG YUI LAM,Pang Shuk Pui,Leung Wing Keung,Leung Pak Sung</t>
  </si>
  <si>
    <t>4044.00</t>
  </si>
  <si>
    <t>2023-05-23 12:09:36</t>
  </si>
  <si>
    <t>2023-05-24</t>
  </si>
  <si>
    <t>3413295</t>
  </si>
  <si>
    <t>宜必思尚品曼谷素坤逸康福酒店</t>
  </si>
  <si>
    <t>HEAPWILLIAMS LEWIS ERNEST,HEAPWILLIAMS LOWRI HANNAH,HEAPWILLIAMS PAULINE SUSAN</t>
  </si>
  <si>
    <t>1740.00</t>
  </si>
  <si>
    <t>2023-06-13 19:45:33</t>
  </si>
  <si>
    <t>2023-05-25</t>
  </si>
  <si>
    <t>3417989</t>
  </si>
  <si>
    <t>普吉岛西奈奢华酒店(SHA Extra Plus)</t>
  </si>
  <si>
    <t>Sirikarnchanalarp Chichar,Sirikarnchanalarp Chichar</t>
  </si>
  <si>
    <t>6054.00</t>
  </si>
  <si>
    <t>2023-05-25 11:49:37</t>
  </si>
  <si>
    <t>2023-05-26</t>
  </si>
  <si>
    <t>3422073</t>
  </si>
  <si>
    <t>标准酒店 - 曼谷大都会大厦</t>
  </si>
  <si>
    <t>CHU CHIENHUNG</t>
  </si>
  <si>
    <t>5420.00</t>
  </si>
  <si>
    <t>2023-05-26 10:24:51</t>
  </si>
  <si>
    <t>3422080</t>
  </si>
  <si>
    <t>CHIANG TUCHUAN</t>
  </si>
  <si>
    <t>6400.00</t>
  </si>
  <si>
    <t>2023-05-26 10:08:38</t>
  </si>
  <si>
    <t>3422088</t>
  </si>
  <si>
    <t>2710.00</t>
  </si>
  <si>
    <t>2023-05-26 10:29:38</t>
  </si>
  <si>
    <t>3423652</t>
  </si>
  <si>
    <t>TSAI YUNGPENG</t>
  </si>
  <si>
    <t>2023-05-26 18:12:29</t>
  </si>
  <si>
    <t>2023-05-27</t>
  </si>
  <si>
    <t>3428043</t>
  </si>
  <si>
    <t>槟城温宝利酒店 (槟城对抗新冠肺炎认证)</t>
  </si>
  <si>
    <t>LOO JIAN WEI RAYMOND</t>
  </si>
  <si>
    <t>1044.00</t>
  </si>
  <si>
    <t>2023-05-29 11:07:19</t>
  </si>
  <si>
    <t>2023-05-30</t>
  </si>
  <si>
    <t>3437373</t>
  </si>
  <si>
    <t>SHEN SHIHCHAO</t>
  </si>
  <si>
    <t>4748.00</t>
  </si>
  <si>
    <t>2023-05-30 11:01:31</t>
  </si>
  <si>
    <t>2023-05-31</t>
  </si>
  <si>
    <t>3441511</t>
  </si>
  <si>
    <t>曼谷萨通JC凯文酒店</t>
  </si>
  <si>
    <t>chung jaehoon</t>
  </si>
  <si>
    <t>2304.00</t>
  </si>
  <si>
    <t>2023-06-01 15:21:21</t>
  </si>
  <si>
    <t>2023-06-01</t>
  </si>
  <si>
    <t>3445862</t>
  </si>
  <si>
    <t>曼谷大仓新颐饭店</t>
  </si>
  <si>
    <t>MA QIAO,WANG HAN</t>
  </si>
  <si>
    <t>2796.00</t>
  </si>
  <si>
    <t>2023-06-01 10:32:27</t>
  </si>
  <si>
    <t>2023-06-05</t>
  </si>
  <si>
    <t>3465966</t>
  </si>
  <si>
    <t>阿万特酒店</t>
  </si>
  <si>
    <t>CHUNG WAN CHING,JIANG ZHIGANG</t>
  </si>
  <si>
    <t>572.00</t>
  </si>
  <si>
    <t>2023-06-06 09:05:45</t>
  </si>
  <si>
    <t>2023-06-09</t>
  </si>
  <si>
    <t>3484065</t>
  </si>
  <si>
    <t>阿罗纳海滩赫纳度假村</t>
  </si>
  <si>
    <t>LEE SUNMI</t>
  </si>
  <si>
    <t>4385.00</t>
  </si>
  <si>
    <t>2023-06-13 17:19:41</t>
  </si>
  <si>
    <t>2023-06-10</t>
  </si>
  <si>
    <t>3485468</t>
  </si>
  <si>
    <t>薄荷岛隆重度假村</t>
  </si>
  <si>
    <t>LEE JINSEONG</t>
  </si>
  <si>
    <t>2920.00</t>
  </si>
  <si>
    <t>2023-06-10 12:40:08</t>
  </si>
  <si>
    <t>2023-06-11</t>
  </si>
  <si>
    <t>3490919</t>
  </si>
  <si>
    <t>宿务白沙滩度假村及水疗中心</t>
  </si>
  <si>
    <t>Choi Moon don</t>
  </si>
  <si>
    <t>3776.00</t>
  </si>
  <si>
    <t>2023-06-11 16:35:27</t>
  </si>
  <si>
    <t>3492544</t>
  </si>
  <si>
    <t>普吉岛攀牙艾琳塔度假村</t>
  </si>
  <si>
    <t>ABAS MUHAMMAD SYAFIQ,ZAID PUTERI DYANN BTE</t>
  </si>
  <si>
    <t>4917.00</t>
  </si>
  <si>
    <t>2023-06-12 12:51:57</t>
  </si>
  <si>
    <t>2023-06-12</t>
  </si>
  <si>
    <t>3496908</t>
  </si>
  <si>
    <t>普吉岛布拉莎丽酒店(SHA Plus+)</t>
  </si>
  <si>
    <t>Li Jingyin</t>
  </si>
  <si>
    <t>3284.00</t>
  </si>
  <si>
    <t>2023-06-13 15:01:45</t>
  </si>
  <si>
    <t>2023-06-13</t>
  </si>
  <si>
    <t>3497469</t>
  </si>
  <si>
    <t>诺拉布里温泉度假酒店 (SHA Plus+)</t>
  </si>
  <si>
    <t>ROSTON COURTNEY,Roston Adam</t>
  </si>
  <si>
    <t>7692.00</t>
  </si>
  <si>
    <t>2023-06-13 18:36:49</t>
  </si>
  <si>
    <t>3500438</t>
  </si>
  <si>
    <t>HUANG PINGHSIANG,HUANG SHIHHSING</t>
  </si>
  <si>
    <t>2170.00</t>
  </si>
  <si>
    <t>2023-06-14 11:24:46</t>
  </si>
  <si>
    <t>2023-06-14</t>
  </si>
  <si>
    <t>3501881</t>
  </si>
  <si>
    <t>奇迹大酒店</t>
  </si>
  <si>
    <t>Yew Tong Yung,Yew Tong Yung,Yew Tong Yung</t>
  </si>
  <si>
    <t>631.00</t>
  </si>
  <si>
    <t>2023-07-20 17:14:39</t>
  </si>
  <si>
    <t>3502205</t>
  </si>
  <si>
    <t>仁川机场贝斯特韦斯特精品酒店</t>
  </si>
  <si>
    <t>Lu Shiyao,Chen Haoyue</t>
  </si>
  <si>
    <t>529.00</t>
  </si>
  <si>
    <t>159.00</t>
  </si>
  <si>
    <t>-370</t>
  </si>
  <si>
    <t>2023-06-14 12:55:39</t>
  </si>
  <si>
    <t>韩国</t>
  </si>
  <si>
    <t>2023-06-15</t>
  </si>
  <si>
    <t>3506920</t>
  </si>
  <si>
    <t>普吉岛卡塔坦尼海滩度假村(SHA Extra Plus)</t>
  </si>
  <si>
    <t>ZHENG ZHONGHUA,TANG HUA,ZHENG XIAOXIAO</t>
  </si>
  <si>
    <t>2770.00</t>
  </si>
  <si>
    <t>2023-06-15 18:23:55</t>
  </si>
  <si>
    <t>999224784457954999225513150423,</t>
  </si>
  <si>
    <t>3507349</t>
  </si>
  <si>
    <t>普吉岛苏林酒店(政府卫生认证)</t>
  </si>
  <si>
    <t>ZHANG JIYAO,GUO KEYI</t>
  </si>
  <si>
    <t>HKD</t>
  </si>
  <si>
    <t>2023-08-11 10:29:40</t>
  </si>
  <si>
    <t>3507633</t>
  </si>
  <si>
    <t>OH YOUNG MYOUNG</t>
  </si>
  <si>
    <t>8762.00</t>
  </si>
  <si>
    <t>2023-06-17 10:20:07</t>
  </si>
  <si>
    <t>2023-06-16</t>
  </si>
  <si>
    <t>3510085</t>
  </si>
  <si>
    <t>Subin Baek</t>
  </si>
  <si>
    <t>1530.00</t>
  </si>
  <si>
    <t>2023-06-17 13:26:17</t>
  </si>
  <si>
    <t>3512049</t>
  </si>
  <si>
    <t>达拉海角度假酒店</t>
  </si>
  <si>
    <t>KIM MIN SEO</t>
  </si>
  <si>
    <t>850.00</t>
  </si>
  <si>
    <t>2023-06-16 19:51:17</t>
  </si>
  <si>
    <t>3512063</t>
  </si>
  <si>
    <t>MIAO YUNLONG,LU GUOYING,ZHANG QIN,YE JIABIN,WANG WENYAN,CHEN PENGFEI</t>
  </si>
  <si>
    <t>3522.00</t>
  </si>
  <si>
    <t>2023-06-16 19:33:19</t>
  </si>
  <si>
    <t>2023-06-17</t>
  </si>
  <si>
    <t>3515049</t>
  </si>
  <si>
    <t>吉隆坡蕉赖怡思得美利亚酒店</t>
  </si>
  <si>
    <t>LIN YICHU</t>
  </si>
  <si>
    <t>702.00</t>
  </si>
  <si>
    <t>2023-06-19 17:09:42</t>
  </si>
  <si>
    <t>2023-06-18</t>
  </si>
  <si>
    <t>3521951</t>
  </si>
  <si>
    <t>甲米莱利乡村Spa度假酒店</t>
  </si>
  <si>
    <t>Lanza Rodriguez Javier,Lanza Rodriguez Javier</t>
  </si>
  <si>
    <t>2235.00</t>
  </si>
  <si>
    <t>2023-06-18 22:00:03</t>
  </si>
  <si>
    <t>2023-06-19</t>
  </si>
  <si>
    <t>3522851</t>
  </si>
  <si>
    <t>胡志明西贡融合套房酒店</t>
  </si>
  <si>
    <t>ICHIHASHI MARINA</t>
  </si>
  <si>
    <t>806.00</t>
  </si>
  <si>
    <t>2023-06-19 22:09:04</t>
  </si>
  <si>
    <t>越南</t>
  </si>
  <si>
    <t>3523791</t>
  </si>
  <si>
    <t>LAI LI HSIANG</t>
  </si>
  <si>
    <t>1860.00</t>
  </si>
  <si>
    <t>2023-06-20 15:45:45</t>
  </si>
  <si>
    <t>3525492</t>
  </si>
  <si>
    <t>苏梅岛诺拉海滩度假村</t>
  </si>
  <si>
    <t>YAO LIJIE</t>
  </si>
  <si>
    <t>2370.00</t>
  </si>
  <si>
    <t>2023-06-20 11:02:50</t>
  </si>
  <si>
    <t>3525505</t>
  </si>
  <si>
    <t>SHI LIN,LIU JIA WEI</t>
  </si>
  <si>
    <t>2023-06-20 11:31:49</t>
  </si>
  <si>
    <t>3525780</t>
  </si>
  <si>
    <t>GRUNOW JASON ANDREW</t>
  </si>
  <si>
    <t>2052.00</t>
  </si>
  <si>
    <t>2023-06-19 19:16:32</t>
  </si>
  <si>
    <t>2023-06-20</t>
  </si>
  <si>
    <t>3527242</t>
  </si>
  <si>
    <t>融合原创西贡中心酒店</t>
  </si>
  <si>
    <t>LIN ZHIYI</t>
  </si>
  <si>
    <t>4708.00</t>
  </si>
  <si>
    <t>2023-06-20 13:58:50</t>
  </si>
  <si>
    <t>3530212</t>
  </si>
  <si>
    <t>曼谷天空风景酒店</t>
  </si>
  <si>
    <t>LAN YIYI</t>
  </si>
  <si>
    <t>3200.00</t>
  </si>
  <si>
    <t>2023-06-21 11:29:29</t>
  </si>
  <si>
    <t>3531136</t>
  </si>
  <si>
    <t>曼谷维伊 - 美憬阁酒店</t>
  </si>
  <si>
    <t>TAO YINHE</t>
  </si>
  <si>
    <t>2634.00</t>
  </si>
  <si>
    <t>2023-06-21 12:32:11</t>
  </si>
  <si>
    <t>3531150</t>
  </si>
  <si>
    <t>JIANG SHENG</t>
  </si>
  <si>
    <t>2535.00</t>
  </si>
  <si>
    <t>2023-06-21 12:47:48</t>
  </si>
  <si>
    <t>2023-06-21</t>
  </si>
  <si>
    <t>3532880</t>
  </si>
  <si>
    <t>OZO槟城乔治镇酒店</t>
  </si>
  <si>
    <t>HA SUNHEE</t>
  </si>
  <si>
    <t>334.00</t>
  </si>
  <si>
    <t>2023-06-22 17:32:32</t>
  </si>
  <si>
    <t>2023-06-23</t>
  </si>
  <si>
    <t>3539782</t>
  </si>
  <si>
    <t>芽庄美利亚珍珠帝国酒店</t>
  </si>
  <si>
    <t>YANG EDEN,YANG YIEUM,YANG YIRE,YANG WONSIK,KIM EUNJUNG</t>
  </si>
  <si>
    <t>3490.00</t>
  </si>
  <si>
    <t>2023-06-25 14:56:37</t>
  </si>
  <si>
    <t>3542148</t>
  </si>
  <si>
    <t>普吉假日酒店 (政府卫生认证)</t>
  </si>
  <si>
    <t>WU MENGXUE,WANG YONGGANG</t>
  </si>
  <si>
    <t>1600.00</t>
  </si>
  <si>
    <t>2023-06-23 18:25:41</t>
  </si>
  <si>
    <t>3543805</t>
  </si>
  <si>
    <t>曼谷阿玛瑞水门酒店  (SHA Plus+)</t>
  </si>
  <si>
    <t>Wen Xuemin,Wen Xueying,Wen Zhuoyi,Wen Huowu,WEN YUWAN,Chen Changzhen</t>
  </si>
  <si>
    <t>9270.00</t>
  </si>
  <si>
    <t>2023-06-24 12:38:10</t>
  </si>
  <si>
    <t>3543832</t>
  </si>
  <si>
    <t>Chen Wenting,Zhu Jiaxi</t>
  </si>
  <si>
    <t>3090.00</t>
  </si>
  <si>
    <t>2023-06-24 14:46:08</t>
  </si>
  <si>
    <t>2023-06-24</t>
  </si>
  <si>
    <t>3545019</t>
  </si>
  <si>
    <t>CHEUN SUNWOO,BAK HYEJIN,CHEUN SIWOO</t>
  </si>
  <si>
    <t>8764.00</t>
  </si>
  <si>
    <t>2023-06-24 12:17:04</t>
  </si>
  <si>
    <t>2023-06-26</t>
  </si>
  <si>
    <t>3552929</t>
  </si>
  <si>
    <t>曼谷素坤逸航站 21 中心酒店 (政府卫生认证)</t>
  </si>
  <si>
    <t>KITAKUBO STOSHI,KITAKUBO STOSHI</t>
  </si>
  <si>
    <t>5404.00</t>
  </si>
  <si>
    <t>2023-06-26 17:57:56</t>
  </si>
  <si>
    <t>3553123</t>
  </si>
  <si>
    <t>邦咯岛绿中海度假村</t>
  </si>
  <si>
    <t>Mohamad Rizal Nur Elya Haifaa</t>
  </si>
  <si>
    <t>2023-08-08 14:28:48</t>
  </si>
  <si>
    <t>3554406</t>
  </si>
  <si>
    <t>SHIEH SHINLIN</t>
  </si>
  <si>
    <t>1091.00</t>
  </si>
  <si>
    <t>2023-06-26 17:51:36</t>
  </si>
  <si>
    <t>2023-06-27</t>
  </si>
  <si>
    <t>3556122</t>
  </si>
  <si>
    <t>曼谷安纳塔拉河畔度假酒店</t>
  </si>
  <si>
    <t>KIM JAEHEE</t>
  </si>
  <si>
    <t>4280.00</t>
  </si>
  <si>
    <t>2023-06-27 11:42:29</t>
  </si>
  <si>
    <t>3556247</t>
  </si>
  <si>
    <t>皇家宾佳酒店</t>
  </si>
  <si>
    <t>Alawadhi Feryal</t>
  </si>
  <si>
    <t>23972.00</t>
  </si>
  <si>
    <t>-23972</t>
  </si>
  <si>
    <t>--</t>
  </si>
  <si>
    <t>3558552</t>
  </si>
  <si>
    <t>普吉岛迈考美丽亚酒店(SHA Extra Plus)</t>
  </si>
  <si>
    <t>Kongsamut Supaporn</t>
  </si>
  <si>
    <t>1008.00</t>
  </si>
  <si>
    <t>2023-07-14 18:38:36</t>
  </si>
  <si>
    <t>3559864</t>
  </si>
  <si>
    <t>PATTANAPUNPHONG CHANANCHIDA</t>
  </si>
  <si>
    <t>2023-07-11 15:43:28</t>
  </si>
  <si>
    <t>999225996940211,</t>
  </si>
  <si>
    <t>2023-06-28</t>
  </si>
  <si>
    <t>3563190</t>
  </si>
  <si>
    <t>Sun Cheng</t>
  </si>
  <si>
    <t>2023-08-12 13:34:21</t>
  </si>
  <si>
    <t>3563448</t>
  </si>
  <si>
    <t>Yeung Kwan Yee</t>
  </si>
  <si>
    <t>2223.00</t>
  </si>
  <si>
    <t>2023-06-28 17:28:12</t>
  </si>
  <si>
    <t>3565416</t>
  </si>
  <si>
    <t>曼谷瑞博朗得酒店</t>
  </si>
  <si>
    <t>KIM DAHEE</t>
  </si>
  <si>
    <t>825.00</t>
  </si>
  <si>
    <t>2023-06-29 11:16:18</t>
  </si>
  <si>
    <t>2023-06-29</t>
  </si>
  <si>
    <t>3566226</t>
  </si>
  <si>
    <t>1204.00</t>
  </si>
  <si>
    <t>2023-06-30 22:15:43</t>
  </si>
  <si>
    <t>999225811874305,</t>
  </si>
  <si>
    <t>3566528</t>
  </si>
  <si>
    <t>WANG CHUNE,LU ZHAOMING</t>
  </si>
  <si>
    <t>2023-08-05 08:38:34</t>
  </si>
  <si>
    <t>3567042</t>
  </si>
  <si>
    <t>芽庄洲际酒店</t>
  </si>
  <si>
    <t>EOM JI YONG</t>
  </si>
  <si>
    <t>1170.00</t>
  </si>
  <si>
    <t>2023-06-30 15:48:58</t>
  </si>
  <si>
    <t>3570076</t>
  </si>
  <si>
    <t>Lin cheng-wei</t>
  </si>
  <si>
    <t>2023-06-30 18:56:56</t>
  </si>
  <si>
    <t>2023-06-30</t>
  </si>
  <si>
    <t>3571049</t>
  </si>
  <si>
    <t>普吉岛乐谷浪都喜天丽酒店 (SHA Plus+)</t>
  </si>
  <si>
    <t>Li Wai Tsun Vincent</t>
  </si>
  <si>
    <t>1446.00</t>
  </si>
  <si>
    <t>2023-06-30 11:30:40</t>
  </si>
  <si>
    <t>2023-07-01</t>
  </si>
  <si>
    <t>3576266</t>
  </si>
  <si>
    <t>YU LIANG</t>
  </si>
  <si>
    <t>2580.00</t>
  </si>
  <si>
    <t>2023-07-02 10:46:42</t>
  </si>
  <si>
    <t>3576517</t>
  </si>
  <si>
    <t>Choi Yumi</t>
  </si>
  <si>
    <t>4844.00</t>
  </si>
  <si>
    <t>2023-08-11 12:32:40</t>
  </si>
  <si>
    <t>3577457</t>
  </si>
  <si>
    <t>Melia Vinpearl Phu Quoc</t>
  </si>
  <si>
    <t>MENG XIANGLAI,MENG LINGYI,QIN YING,MENG LINGLING,MENG XIAOSHAN,HE LIZHEN</t>
  </si>
  <si>
    <t>2023-08-10</t>
  </si>
  <si>
    <t>18900.00</t>
  </si>
  <si>
    <t>5400.00</t>
  </si>
  <si>
    <t>-13500</t>
  </si>
  <si>
    <t>2023-07-04 10:01:37</t>
  </si>
  <si>
    <t>3578789</t>
  </si>
  <si>
    <t>清迈美利亚酒店</t>
  </si>
  <si>
    <t>WONG YIN MING,CHAN SHUK HA</t>
  </si>
  <si>
    <t>7392.00</t>
  </si>
  <si>
    <t>2023-07-02 19:35:18</t>
  </si>
  <si>
    <t>2023-07-02</t>
  </si>
  <si>
    <t>3580199</t>
  </si>
  <si>
    <t>摩德沙吞酒店 (政府卫生认证)</t>
  </si>
  <si>
    <t>ZHENG ZHENYAO</t>
  </si>
  <si>
    <t>2495.00</t>
  </si>
  <si>
    <t>2023-07-02 13:59:44</t>
  </si>
  <si>
    <t>3580753</t>
  </si>
  <si>
    <t>普吉岛麦考安纳塔拉别墅度假酒店</t>
  </si>
  <si>
    <t>Kanzawa Yuka,Kanzawa Yuka</t>
  </si>
  <si>
    <t>3218.00</t>
  </si>
  <si>
    <t>2023-07-03 18:58:23</t>
  </si>
  <si>
    <t>3584076</t>
  </si>
  <si>
    <t>ZHU ZHENLIN,ZHU LIHUA,ZHU LIEMING,GUO LINA</t>
  </si>
  <si>
    <t>2023-07-03 10:45:55</t>
  </si>
  <si>
    <t>2023-07-03</t>
  </si>
  <si>
    <t>3585258</t>
  </si>
  <si>
    <t>Lee Jaemin</t>
  </si>
  <si>
    <t>5313.00</t>
  </si>
  <si>
    <t>2023-07-07 08:13:00</t>
  </si>
  <si>
    <t>3585439</t>
  </si>
  <si>
    <t>新加坡圣淘沙索菲特度假村及水疗中心 (Staycation Approved)</t>
  </si>
  <si>
    <t>WU CHUAN,ZHANG YANQING</t>
  </si>
  <si>
    <t>4236.00</t>
  </si>
  <si>
    <t>2023-07-03 14:05:45</t>
  </si>
  <si>
    <t>3588041</t>
  </si>
  <si>
    <t>普吉岛安达曼卡纳西尔度假村</t>
  </si>
  <si>
    <t>ZHANG MANTING,FANG YUAN</t>
  </si>
  <si>
    <t>2412.00</t>
  </si>
  <si>
    <t>2023-07-04 13:14:37</t>
  </si>
  <si>
    <t>2023-07-04</t>
  </si>
  <si>
    <t>3588679</t>
  </si>
  <si>
    <t>曼谷玛杜兹酒店</t>
  </si>
  <si>
    <t>Ling Wing Sze</t>
  </si>
  <si>
    <t>1734.00</t>
  </si>
  <si>
    <t>2023-07-04 08:28:49</t>
  </si>
  <si>
    <t>3588691</t>
  </si>
  <si>
    <t>Masimi Ali</t>
  </si>
  <si>
    <t>4104.00</t>
  </si>
  <si>
    <t>2023-07-04 11:35:23</t>
  </si>
  <si>
    <t>3591696</t>
  </si>
  <si>
    <t>丁索度假村</t>
  </si>
  <si>
    <t>CHEN RAN,MAO LIMIN,CAO JIE,KONG HENGQI,ZHANG JINGWEN</t>
  </si>
  <si>
    <t>3390.00</t>
  </si>
  <si>
    <t>2023-07-05 10:33:05</t>
  </si>
  <si>
    <t>2023-07-05</t>
  </si>
  <si>
    <t>3594350</t>
  </si>
  <si>
    <t>ZHAO WENKUI,TANG YINGYING</t>
  </si>
  <si>
    <t>3854.00</t>
  </si>
  <si>
    <t>2023-07-06 07:55:42</t>
  </si>
  <si>
    <t>3595127</t>
  </si>
  <si>
    <t>乌布阿卡萨里度假村 - 伊妮薇款待酒店 - CHSE 认证</t>
  </si>
  <si>
    <t>SOHEE KIM,SOHEE KIM,SOHEE KIM,SOHEE KIM</t>
  </si>
  <si>
    <t>7582.00</t>
  </si>
  <si>
    <t>2023-07-05 14:52:24</t>
  </si>
  <si>
    <t>印度尼西亚</t>
  </si>
  <si>
    <t>3595606</t>
  </si>
  <si>
    <t>马姆提斯度假酒店</t>
  </si>
  <si>
    <t>XU QIJIA,Jiang Yuanqiao,JIANG CONGZHOU</t>
  </si>
  <si>
    <t>2800.00</t>
  </si>
  <si>
    <t>2023-07-05 17:06:34</t>
  </si>
  <si>
    <t>3595780</t>
  </si>
  <si>
    <t>takahashi yoshihiro</t>
  </si>
  <si>
    <t>1284.00</t>
  </si>
  <si>
    <t>2023-07-05 17:46:44</t>
  </si>
  <si>
    <t>3596154</t>
  </si>
  <si>
    <t>TSANG HEI TUNG,CHIU SEE WAI</t>
  </si>
  <si>
    <t>1020.00</t>
  </si>
  <si>
    <t>2023-07-06 14:44:28</t>
  </si>
  <si>
    <t>3597228</t>
  </si>
  <si>
    <t>莱恩酒店</t>
  </si>
  <si>
    <t>HUANG XIAOFENG</t>
  </si>
  <si>
    <t>341.00</t>
  </si>
  <si>
    <t>2023-07-06 12:43:21</t>
  </si>
  <si>
    <t>3597245</t>
  </si>
  <si>
    <t>HUANG XIAOTING</t>
  </si>
  <si>
    <t>2023-07-06 12:47:11</t>
  </si>
  <si>
    <t>3597247</t>
  </si>
  <si>
    <t>ZHENG YUXIN</t>
  </si>
  <si>
    <t>2023-07-06 12:45:22</t>
  </si>
  <si>
    <t>2023-07-06</t>
  </si>
  <si>
    <t>3597918</t>
  </si>
  <si>
    <t>芭东艾希莉高地酒店公寓 (SHA Extra Plus)</t>
  </si>
  <si>
    <t>Gupta Kanika,Gupta Kanika,Gupta Kanika</t>
  </si>
  <si>
    <t>672.00</t>
  </si>
  <si>
    <t>2023-07-08 18:47:04</t>
  </si>
  <si>
    <t>3599369</t>
  </si>
  <si>
    <t>ZHANG ZHEN,PENG DI</t>
  </si>
  <si>
    <t>1550.00</t>
  </si>
  <si>
    <t>2023-07-06 19:44:55</t>
  </si>
  <si>
    <t>3600085</t>
  </si>
  <si>
    <t>区域长滩岛酒店</t>
  </si>
  <si>
    <t>HANAKI SHIGEO</t>
  </si>
  <si>
    <t>5552.00</t>
  </si>
  <si>
    <t>2023-07-06 16:49:54</t>
  </si>
  <si>
    <t>2023-07-07</t>
  </si>
  <si>
    <t>3602206</t>
  </si>
  <si>
    <t>曼谷安曼纳酒店</t>
  </si>
  <si>
    <t>Hensing Matthias</t>
  </si>
  <si>
    <t>1839.00</t>
  </si>
  <si>
    <t>2023-07-07 16:20:23</t>
  </si>
  <si>
    <t>3603342</t>
  </si>
  <si>
    <t>宁曼旅游旅馆</t>
  </si>
  <si>
    <t>LIU JINGYI,REN ZEWEI</t>
  </si>
  <si>
    <t>302.00</t>
  </si>
  <si>
    <t>2023-07-07 18:27:24</t>
  </si>
  <si>
    <t>2023-07-08</t>
  </si>
  <si>
    <t>3607633</t>
  </si>
  <si>
    <t>YAMADA RIKO,HARADA YUNO</t>
  </si>
  <si>
    <t>1592.00</t>
  </si>
  <si>
    <t>2023-07-10 14:15:51</t>
  </si>
  <si>
    <t>3607814</t>
  </si>
  <si>
    <t>新加坡樟宜机场皇冠假日酒店</t>
  </si>
  <si>
    <t>Wang Lu</t>
  </si>
  <si>
    <t>2208.00</t>
  </si>
  <si>
    <t>2023-07-11 14:11:08</t>
  </si>
  <si>
    <t>3609125</t>
  </si>
  <si>
    <t>黑姆雷兵营酒店</t>
  </si>
  <si>
    <t>CHAO MEY LONG</t>
  </si>
  <si>
    <t>2023-08-12</t>
  </si>
  <si>
    <t>4710.00</t>
  </si>
  <si>
    <t>2023-07-08 19:46:21</t>
  </si>
  <si>
    <t>3610260</t>
  </si>
  <si>
    <t>zhu zheng,xu liming</t>
  </si>
  <si>
    <t>5970.00</t>
  </si>
  <si>
    <t>2023-07-10 17:35:47</t>
  </si>
  <si>
    <t>2023-07-09</t>
  </si>
  <si>
    <t>3610519</t>
  </si>
  <si>
    <t>长滩岛赫娜水晶沙度假酒店</t>
  </si>
  <si>
    <t>LEE SOOYEOUN,HAN JAAE,HAN SUBIN</t>
  </si>
  <si>
    <t>6402.00</t>
  </si>
  <si>
    <t>2023-07-10 13:36:23</t>
  </si>
  <si>
    <t>3613982</t>
  </si>
  <si>
    <t>Dears Myeongdong</t>
  </si>
  <si>
    <t>MATSUDA SHINSAKU</t>
  </si>
  <si>
    <t>1878.00</t>
  </si>
  <si>
    <t>2023-07-09 23:25:19</t>
  </si>
  <si>
    <t>2023-07-10</t>
  </si>
  <si>
    <t>3614419</t>
  </si>
  <si>
    <t>智选假日酒店首尔弘大</t>
  </si>
  <si>
    <t>CHEN POYU</t>
  </si>
  <si>
    <t>6580.00</t>
  </si>
  <si>
    <t>2023-07-10 09:57:38</t>
  </si>
  <si>
    <t>3614477</t>
  </si>
  <si>
    <t>YAN SHENGHUA,YAN BIN</t>
  </si>
  <si>
    <t>6600.00</t>
  </si>
  <si>
    <t>2023-07-10 12:47:12</t>
  </si>
  <si>
    <t>3617735</t>
  </si>
  <si>
    <t>SHIROKURA TOMOKI,NAKAMURA MARIN</t>
  </si>
  <si>
    <t>984.00</t>
  </si>
  <si>
    <t>2023-07-11 10:35:12</t>
  </si>
  <si>
    <t>3617865</t>
  </si>
  <si>
    <t>JEON BYOUNGCHOL</t>
  </si>
  <si>
    <t>3514.00</t>
  </si>
  <si>
    <t>2023-07-11 18:24:46</t>
  </si>
  <si>
    <t>3618061</t>
  </si>
  <si>
    <t>Kang Huaiyan,Kang Yi</t>
  </si>
  <si>
    <t>3900.00</t>
  </si>
  <si>
    <t>2023-07-11 06:37:01</t>
  </si>
  <si>
    <t>3618638</t>
  </si>
  <si>
    <t>欧文之家酒店公寓</t>
  </si>
  <si>
    <t>FUENGFOO APANCHANIT</t>
  </si>
  <si>
    <t>4800.00</t>
  </si>
  <si>
    <t>2023-07-11 12:38:21</t>
  </si>
  <si>
    <t>3618659</t>
  </si>
  <si>
    <t>OMO5 东京大塚 by 星野集团</t>
  </si>
  <si>
    <t>RAN XIUQI,Yunyi Wang</t>
  </si>
  <si>
    <t>3074.00</t>
  </si>
  <si>
    <t>2023-07-11 14:27:47</t>
  </si>
  <si>
    <t>日本</t>
  </si>
  <si>
    <t>2023-07-11</t>
  </si>
  <si>
    <t>3618733</t>
  </si>
  <si>
    <t>LUM MEI KEI</t>
  </si>
  <si>
    <t>4419.00</t>
  </si>
  <si>
    <t>2023-07-11 18:10:14</t>
  </si>
  <si>
    <t>3619109</t>
  </si>
  <si>
    <t>皇宫水上乐园度假村</t>
  </si>
  <si>
    <t>CHUNG MIRAH</t>
  </si>
  <si>
    <t>2340.00</t>
  </si>
  <si>
    <t>2023-07-18 16:27:21</t>
  </si>
  <si>
    <t>3620622</t>
  </si>
  <si>
    <t>巴东山麦居酒店</t>
  </si>
  <si>
    <t>YANG FENGZHI,LI XINYUE,JIN CHENGLONG</t>
  </si>
  <si>
    <t>2028.00</t>
  </si>
  <si>
    <t>2023-07-11 15:08:23</t>
  </si>
  <si>
    <t>3621093</t>
  </si>
  <si>
    <t>吉隆坡·觅酒店，傲途格精选</t>
  </si>
  <si>
    <t>WANG QINGLIN,LI SHUYU</t>
  </si>
  <si>
    <t>1006.00</t>
  </si>
  <si>
    <t>2023-07-11 19:27:15</t>
  </si>
  <si>
    <t>3621162</t>
  </si>
  <si>
    <t>清迈香格里拉酒店</t>
  </si>
  <si>
    <t>ZHUANG YAN,LI ZHENXING</t>
  </si>
  <si>
    <t>4260.00</t>
  </si>
  <si>
    <t>2023-07-11 18:59:47</t>
  </si>
  <si>
    <t>3623245</t>
  </si>
  <si>
    <t>德瓦别墅度假酒店</t>
  </si>
  <si>
    <t>CHUNG NURI</t>
  </si>
  <si>
    <t>8820.00</t>
  </si>
  <si>
    <t>2023-07-12 09:48:40</t>
  </si>
  <si>
    <t>3623259</t>
  </si>
  <si>
    <t>HSU HUILING</t>
  </si>
  <si>
    <t>2964.00</t>
  </si>
  <si>
    <t>2023-07-12 11:31:46</t>
  </si>
  <si>
    <t>3623327</t>
  </si>
  <si>
    <t>KIM JINSEOK</t>
  </si>
  <si>
    <t>11020.00</t>
  </si>
  <si>
    <t>2023-07-13 10:57:46</t>
  </si>
  <si>
    <t>2023-07-12</t>
  </si>
  <si>
    <t>3623516</t>
  </si>
  <si>
    <t>曼谷京华大酒店</t>
  </si>
  <si>
    <t>CHONG KHAI BIN</t>
  </si>
  <si>
    <t>744.00</t>
  </si>
  <si>
    <t>2023-07-12 09:45:18</t>
  </si>
  <si>
    <t>3625141</t>
  </si>
  <si>
    <t>首尔大使铂尔曼酒店</t>
  </si>
  <si>
    <t>NOH HEESUN</t>
  </si>
  <si>
    <t>1400.00</t>
  </si>
  <si>
    <t>2023-07-13 13:34:44</t>
  </si>
  <si>
    <t>3626450</t>
  </si>
  <si>
    <t>LI YUSHU,xiong sihui,hong wenjuan,zhang qiji</t>
  </si>
  <si>
    <t>12164.00</t>
  </si>
  <si>
    <t>2023-07-12 18:44:48</t>
  </si>
  <si>
    <t>3626816</t>
  </si>
  <si>
    <t>YUEN NOK MAN</t>
  </si>
  <si>
    <t>2023-08-10 10:56:06</t>
  </si>
  <si>
    <t>3627423</t>
  </si>
  <si>
    <t>济州帕纳斯酒店</t>
  </si>
  <si>
    <t>XU YANJIE,YIN YAQING</t>
  </si>
  <si>
    <t>1700.00</t>
  </si>
  <si>
    <t>2023-07-13 08:26:44</t>
  </si>
  <si>
    <t>2023-07-13</t>
  </si>
  <si>
    <t>3628310</t>
  </si>
  <si>
    <t>曼谷素坤逸十一酒店 (政府卫生认证)</t>
  </si>
  <si>
    <t>hines katherine</t>
  </si>
  <si>
    <t>1155.00</t>
  </si>
  <si>
    <t>2023-07-13 10:51:33</t>
  </si>
  <si>
    <t>3628324</t>
  </si>
  <si>
    <t>ZHANG SONIA JINGSHU</t>
  </si>
  <si>
    <t>3941.00</t>
  </si>
  <si>
    <t>2023-07-13 08:18:17</t>
  </si>
  <si>
    <t>3628741</t>
  </si>
  <si>
    <t>2023-08-10 13:48:32</t>
  </si>
  <si>
    <t>3629382</t>
  </si>
  <si>
    <t>普吉岛卡隆亚维斯塔格兰德 - 美憬阁酒店</t>
  </si>
  <si>
    <t>Xu haowen</t>
  </si>
  <si>
    <t>2100.00</t>
  </si>
  <si>
    <t>2023-07-13 13:41:33</t>
  </si>
  <si>
    <t>3629446</t>
  </si>
  <si>
    <t>KIM JINSEONG</t>
  </si>
  <si>
    <t>1131.00</t>
  </si>
  <si>
    <t>2023-07-13 13:55:44</t>
  </si>
  <si>
    <t>3629452</t>
  </si>
  <si>
    <t>曼谷艾美酒店</t>
  </si>
  <si>
    <t>SIAN STEPHANIE</t>
  </si>
  <si>
    <t>2023-07-13 16:48:37</t>
  </si>
  <si>
    <t>3629905</t>
  </si>
  <si>
    <t>WANG LI,LU JUNYAN</t>
  </si>
  <si>
    <t>1430.00</t>
  </si>
  <si>
    <t>2023-07-13 16:29:36</t>
  </si>
  <si>
    <t>3629928</t>
  </si>
  <si>
    <t>?考拉貝拉度假酒店</t>
  </si>
  <si>
    <t>P RATRI</t>
  </si>
  <si>
    <t>1588.00</t>
  </si>
  <si>
    <t>2023-07-13 16:05:10</t>
  </si>
  <si>
    <t>3630493</t>
  </si>
  <si>
    <t>芭堤雅贝斯特韦斯特优质尼克森酒店-SHA认证</t>
  </si>
  <si>
    <t>HAN PENG,WU YURONG</t>
  </si>
  <si>
    <t>460.00</t>
  </si>
  <si>
    <t>2023-07-13 19:03:04</t>
  </si>
  <si>
    <t>3630510</t>
  </si>
  <si>
    <t>YAMAGAMI MIKAKO,INOUE CHIYO</t>
  </si>
  <si>
    <t>3604.00</t>
  </si>
  <si>
    <t>2023-07-13 17:54:15</t>
  </si>
  <si>
    <t>3631389</t>
  </si>
  <si>
    <t>ZHOU WEI</t>
  </si>
  <si>
    <t>1082.00</t>
  </si>
  <si>
    <t>2023-07-14 11:31:32</t>
  </si>
  <si>
    <t>3631393</t>
  </si>
  <si>
    <t>LI YUFEI,JI PING</t>
  </si>
  <si>
    <t>2023-07-14 11:30:39</t>
  </si>
  <si>
    <t>3632015</t>
  </si>
  <si>
    <t>巴塔姆中心哈里斯酒店</t>
  </si>
  <si>
    <t>MOHD FERDAUS NOR FALAH</t>
  </si>
  <si>
    <t>1266.00</t>
  </si>
  <si>
    <t>2023-07-14 12:20:41</t>
  </si>
  <si>
    <t>2023-07-14</t>
  </si>
  <si>
    <t>3633313</t>
  </si>
  <si>
    <t>莫达拉海滩度假酒店</t>
  </si>
  <si>
    <t>Bello Dawn,Bello Dawn,Bello Dawn,Bello Dawn</t>
  </si>
  <si>
    <t>5505.00</t>
  </si>
  <si>
    <t>2023-08-14 11:47:22</t>
  </si>
  <si>
    <t>3634397</t>
  </si>
  <si>
    <t>CHEN LIFEN,ZHANG YINGSHAN,ZHANG BINGJI,ZHONG HUAPING</t>
  </si>
  <si>
    <t>8800.00</t>
  </si>
  <si>
    <t>2023-07-14 16:40:48</t>
  </si>
  <si>
    <t>3634404</t>
  </si>
  <si>
    <t>普吉岛乐古浪悦椿度假村(SHA Plus+)</t>
  </si>
  <si>
    <t>Tam Hoi Yan,Yung Mo Fung</t>
  </si>
  <si>
    <t>6408.00</t>
  </si>
  <si>
    <t>2023-07-15 07:58:50</t>
  </si>
  <si>
    <t>999225472884728;,</t>
  </si>
  <si>
    <t>3634415</t>
  </si>
  <si>
    <t>GUAN XUEHUI</t>
  </si>
  <si>
    <t>2023-07-21 17:42:58</t>
  </si>
  <si>
    <t>3634882</t>
  </si>
  <si>
    <t>Ye Hong</t>
  </si>
  <si>
    <t>2925.00</t>
  </si>
  <si>
    <t>2023-07-14 17:29:47</t>
  </si>
  <si>
    <t>3635008</t>
  </si>
  <si>
    <t>萨提卡高级哈亚乌鲁雅加达酒店</t>
  </si>
  <si>
    <t>TSANG KAI MING</t>
  </si>
  <si>
    <t>1520.00</t>
  </si>
  <si>
    <t>2023-07-14 18:28:26</t>
  </si>
  <si>
    <t>3636209</t>
  </si>
  <si>
    <t>曼谷伦批尼公园皇冠假日酒店</t>
  </si>
  <si>
    <t>YAO YUFENG,HUANG JINGE</t>
  </si>
  <si>
    <t>2112.00</t>
  </si>
  <si>
    <t>2023-07-15 12:02:52</t>
  </si>
  <si>
    <t>3636358</t>
  </si>
  <si>
    <t>LEE JAEMIN,KIM DAYE</t>
  </si>
  <si>
    <t>4689.00</t>
  </si>
  <si>
    <t>2023-07-15 11:54:23</t>
  </si>
  <si>
    <t>2023-07-15</t>
  </si>
  <si>
    <t>3637322</t>
  </si>
  <si>
    <t>阿玛拉素万那普酒店</t>
  </si>
  <si>
    <t>DENIS ALAIN</t>
  </si>
  <si>
    <t>386.00</t>
  </si>
  <si>
    <t>2023-07-15 11:57:50</t>
  </si>
  <si>
    <t>3638838</t>
  </si>
  <si>
    <t>CHO KANGWOON</t>
  </si>
  <si>
    <t>2228.00</t>
  </si>
  <si>
    <t>2023-07-16 15:44:41</t>
  </si>
  <si>
    <t>3639310</t>
  </si>
  <si>
    <t>迪拜中城派拉蒙酒店</t>
  </si>
  <si>
    <t>manasherov Natanel,manasherov Natanel</t>
  </si>
  <si>
    <t>3276.00</t>
  </si>
  <si>
    <t>2023-07-15 20:08:33</t>
  </si>
  <si>
    <t>阿拉伯联合酋长国</t>
  </si>
  <si>
    <t>3639921</t>
  </si>
  <si>
    <t>长滩岛菲利兹酒店</t>
  </si>
  <si>
    <t>LIU XIAOZHOU,WAN LEI</t>
  </si>
  <si>
    <t>1680.00</t>
  </si>
  <si>
    <t>2023-07-16 12:20:51</t>
  </si>
  <si>
    <t>3640888</t>
  </si>
  <si>
    <t>吉隆坡国际机场瑞享酒店及会议中心</t>
  </si>
  <si>
    <t>ENGKU ALWI PROF DR ENGKU AHMAD ZAKI</t>
  </si>
  <si>
    <t>1916.00</t>
  </si>
  <si>
    <t>2023-07-17 16:07:35</t>
  </si>
  <si>
    <t>2023-07-16</t>
  </si>
  <si>
    <t>3641882</t>
  </si>
  <si>
    <t>古晋UCSI酒店</t>
  </si>
  <si>
    <t>XIANG ZUOFU,QIN JIANYONG</t>
  </si>
  <si>
    <t>424.00</t>
  </si>
  <si>
    <t>2023-07-16 10:32:12</t>
  </si>
  <si>
    <t>3642699</t>
  </si>
  <si>
    <t>PANG JIXING</t>
  </si>
  <si>
    <t>1100.00</t>
  </si>
  <si>
    <t>2023-07-16 14:37:24</t>
  </si>
  <si>
    <t>3642703</t>
  </si>
  <si>
    <t>SHEN JIRONG</t>
  </si>
  <si>
    <t>2023-07-16 14:32:04</t>
  </si>
  <si>
    <t>3643182</t>
  </si>
  <si>
    <t>攀瓦布里海滨度假村(SHA Extra Plus)</t>
  </si>
  <si>
    <t>Goswami Digvijay</t>
  </si>
  <si>
    <t>1647.00</t>
  </si>
  <si>
    <t>2023-07-16 16:17:51</t>
  </si>
  <si>
    <t>3643186</t>
  </si>
  <si>
    <t>新加坡威大酒店－劳明达</t>
  </si>
  <si>
    <t>HSIANG WEI MING</t>
  </si>
  <si>
    <t>6245.00</t>
  </si>
  <si>
    <t>2023-07-18 10:06:53</t>
  </si>
  <si>
    <t>3643704</t>
  </si>
  <si>
    <t>土豆头套房和一室公寓</t>
  </si>
  <si>
    <t>XU LUYI</t>
  </si>
  <si>
    <t>2261.00</t>
  </si>
  <si>
    <t>2023-07-17 18:00:27</t>
  </si>
  <si>
    <t>3643950</t>
  </si>
  <si>
    <t>LEE JUYEON</t>
  </si>
  <si>
    <t>680.00</t>
  </si>
  <si>
    <t>2023-07-16 19:25:55</t>
  </si>
  <si>
    <t>3644204</t>
  </si>
  <si>
    <t>CHEN BAIYU</t>
  </si>
  <si>
    <t>7188.00</t>
  </si>
  <si>
    <t>2023-07-17 08:32:44</t>
  </si>
  <si>
    <t>3644706</t>
  </si>
  <si>
    <t>HIRANO HIRANO</t>
  </si>
  <si>
    <t>2023-07-17 11:52:10</t>
  </si>
  <si>
    <t>3644980</t>
  </si>
  <si>
    <t>哥打京那巴鲁凯悦尚萃酒店</t>
  </si>
  <si>
    <t>HUA QIWEN</t>
  </si>
  <si>
    <t>4233.00</t>
  </si>
  <si>
    <t>2023-07-17 16:19:27</t>
  </si>
  <si>
    <t>3645062</t>
  </si>
  <si>
    <t>LEUNG CHI KIT,YEUNG HING LAM</t>
  </si>
  <si>
    <t>4004.00</t>
  </si>
  <si>
    <t>2023-07-17 11:34:12</t>
  </si>
  <si>
    <t>3645126</t>
  </si>
  <si>
    <t>普吉岛芭东彩灯度假村</t>
  </si>
  <si>
    <t>ben shabbat inbar,ben shabbat inbar</t>
  </si>
  <si>
    <t>360.00</t>
  </si>
  <si>
    <t>2023-07-17 11:53:40</t>
  </si>
  <si>
    <t>3645243</t>
  </si>
  <si>
    <t>ZHU MINGXUAN,LI ZHIMING</t>
  </si>
  <si>
    <t>2023-07-17 09:06:49</t>
  </si>
  <si>
    <t>2023-07-17</t>
  </si>
  <si>
    <t>3645904</t>
  </si>
  <si>
    <t>GUO YULING</t>
  </si>
  <si>
    <t>6751.00</t>
  </si>
  <si>
    <t>2023-07-17 13:37:01</t>
  </si>
  <si>
    <t>3645983</t>
  </si>
  <si>
    <t>wang zhongqing</t>
  </si>
  <si>
    <t>2023-07-17 13:36:42</t>
  </si>
  <si>
    <t>3646447</t>
  </si>
  <si>
    <t>吉隆坡柏威年酒店 · 悦榕庄管理</t>
  </si>
  <si>
    <t>YEOH XIAN YEE</t>
  </si>
  <si>
    <t>5268.00</t>
  </si>
  <si>
    <t>2023-07-17 16:33:01</t>
  </si>
  <si>
    <t>3647210</t>
  </si>
  <si>
    <t>ZHANG XINGYU,Chi Shuai</t>
  </si>
  <si>
    <t>3702.00</t>
  </si>
  <si>
    <t>2023-07-18 00:05:53</t>
  </si>
  <si>
    <t>3647725</t>
  </si>
  <si>
    <t>甲米奥南海滩假日度假村酒店</t>
  </si>
  <si>
    <t>XU RONGLI,LU MINGSHAN</t>
  </si>
  <si>
    <t>1752.00</t>
  </si>
  <si>
    <t>2023-07-17 16:47:08</t>
  </si>
  <si>
    <t>3647728</t>
  </si>
  <si>
    <t>TAN MEIHUA</t>
  </si>
  <si>
    <t>2023-07-17 16:41:09</t>
  </si>
  <si>
    <t>3647811</t>
  </si>
  <si>
    <t>曼谷暹罗智选假日酒店</t>
  </si>
  <si>
    <t>XU MENGXUE</t>
  </si>
  <si>
    <t>936.00</t>
  </si>
  <si>
    <t>2023-07-17 17:45:25</t>
  </si>
  <si>
    <t>3648342</t>
  </si>
  <si>
    <t>CHU I AN,CHU YUAN TA,CHU Yuan hsiang,CHU DONG WEI</t>
  </si>
  <si>
    <t>5190.00</t>
  </si>
  <si>
    <t>2023-07-17 21:56:04</t>
  </si>
  <si>
    <t>3649085</t>
  </si>
  <si>
    <t>曼谷素坤逸奥克伍德华庭工作室酒店</t>
  </si>
  <si>
    <t>LETADA CRISTINA,RAMOS AVERY</t>
  </si>
  <si>
    <t>1146.00</t>
  </si>
  <si>
    <t>2023-07-18 12:33:56</t>
  </si>
  <si>
    <t>3649206</t>
  </si>
  <si>
    <t>哈德特恩海滩俱乐部酒店</t>
  </si>
  <si>
    <t>VENDRELL ANDREA</t>
  </si>
  <si>
    <t>-3200</t>
  </si>
  <si>
    <t>2023-07-18 16:21:22</t>
  </si>
  <si>
    <t>3649496</t>
  </si>
  <si>
    <t>佳蓝汶莱度假村</t>
  </si>
  <si>
    <t>YU CHAO</t>
  </si>
  <si>
    <t>4420.00</t>
  </si>
  <si>
    <t>2023-07-18 10:58:44</t>
  </si>
  <si>
    <t>2023-07-18</t>
  </si>
  <si>
    <t>3650007</t>
  </si>
  <si>
    <t>LIU JUN,HAO ZIYI,HAO LIWEN</t>
  </si>
  <si>
    <t>6000.00</t>
  </si>
  <si>
    <t>1200.00</t>
  </si>
  <si>
    <t>-4800</t>
  </si>
  <si>
    <t>2023-07-23 19:38:11</t>
  </si>
  <si>
    <t>3650050</t>
  </si>
  <si>
    <t>莫诺科洛精品酒店</t>
  </si>
  <si>
    <t>ZHANG YI,ZHANG QINGYUAN</t>
  </si>
  <si>
    <t>410.00</t>
  </si>
  <si>
    <t>2023-07-18 13:10:40</t>
  </si>
  <si>
    <t>3650605</t>
  </si>
  <si>
    <t>LI YUEBIN,WEI JUAN</t>
  </si>
  <si>
    <t>4597.00</t>
  </si>
  <si>
    <t>2023-07-19 13:53:08</t>
  </si>
  <si>
    <t>3650621</t>
  </si>
  <si>
    <t>亚洲购物商场温德姆麦克罗特尔酒店</t>
  </si>
  <si>
    <t>Yoshiy Yumiko Angelius</t>
  </si>
  <si>
    <t>2116.00</t>
  </si>
  <si>
    <t>2023-07-18 11:17:06</t>
  </si>
  <si>
    <t>3651919</t>
  </si>
  <si>
    <t>新加坡庄家大酒店</t>
  </si>
  <si>
    <t>SONG JING</t>
  </si>
  <si>
    <t>1790.00</t>
  </si>
  <si>
    <t>2023-07-19 09:10:52</t>
  </si>
  <si>
    <t>3652026</t>
  </si>
  <si>
    <t>宜必思尚品曼谷是隆酒店</t>
  </si>
  <si>
    <t>WANG YAN,Sun Hanliang</t>
  </si>
  <si>
    <t>1548.00</t>
  </si>
  <si>
    <t>2023-07-19 12:46:24</t>
  </si>
  <si>
    <t>2023-07-19</t>
  </si>
  <si>
    <t>3655780</t>
  </si>
  <si>
    <t>曼谷美蒂雅酒店素坤逸18巷</t>
  </si>
  <si>
    <t>LIANG CHENG</t>
  </si>
  <si>
    <t>2025.00</t>
  </si>
  <si>
    <t>2023-07-19 15:08:40</t>
  </si>
  <si>
    <t>3656206</t>
  </si>
  <si>
    <t>大海沙滩阳光度假酒店</t>
  </si>
  <si>
    <t>SUN SHEUNG YIU,SUN KIN KEUNG,CHUNG WAI SHEUNG</t>
  </si>
  <si>
    <t>2450.00</t>
  </si>
  <si>
    <t>2023-07-19 14:36:10</t>
  </si>
  <si>
    <t>3657032</t>
  </si>
  <si>
    <t>HAN XIAOLI,MU CHONGZHENG</t>
  </si>
  <si>
    <t>4360.00</t>
  </si>
  <si>
    <t>2023-07-24 20:14:22</t>
  </si>
  <si>
    <t>3657568</t>
  </si>
  <si>
    <t>LIU GUIHUA</t>
  </si>
  <si>
    <t>2200.00</t>
  </si>
  <si>
    <t>2023-07-21 17:25:42</t>
  </si>
  <si>
    <t>3657771</t>
  </si>
  <si>
    <t>普吉岛玛丽莎别墅酒店(SHA Plus+)</t>
  </si>
  <si>
    <t>Miyauchi Takumu</t>
  </si>
  <si>
    <t>5495.00</t>
  </si>
  <si>
    <t>2023-07-19 20:52:38</t>
  </si>
  <si>
    <t>3658430</t>
  </si>
  <si>
    <t>QIN TONG,TANG JIALI</t>
  </si>
  <si>
    <t>2023-07-20 11:33:05</t>
  </si>
  <si>
    <t>3658784</t>
  </si>
  <si>
    <t>历山德拉动力酒店</t>
  </si>
  <si>
    <t>LEE GEUNHEE</t>
  </si>
  <si>
    <t>2310.00</t>
  </si>
  <si>
    <t>2023-07-24 13:08:01</t>
  </si>
  <si>
    <t>2023-07-20</t>
  </si>
  <si>
    <t>3658967</t>
  </si>
  <si>
    <t>LEE KYEONGHUN</t>
  </si>
  <si>
    <t>1490.00</t>
  </si>
  <si>
    <t>2023-07-20 15:42:11</t>
  </si>
  <si>
    <t>3659177</t>
  </si>
  <si>
    <t>SONG TAO</t>
  </si>
  <si>
    <t>4400.00</t>
  </si>
  <si>
    <t>2023-07-20 09:05:19</t>
  </si>
  <si>
    <t>3659595</t>
  </si>
  <si>
    <t>科伦韦斯敦泻湖MO2酒店</t>
  </si>
  <si>
    <t>Gardner Lyn,Gardner Lyn,Gardner Lyn</t>
  </si>
  <si>
    <t>2745.00</t>
  </si>
  <si>
    <t>2023-07-20 09:11:27</t>
  </si>
  <si>
    <t>3659828</t>
  </si>
  <si>
    <t>Pan Jiajia</t>
  </si>
  <si>
    <t>2023-07-20 12:22:55</t>
  </si>
  <si>
    <t>3659997</t>
  </si>
  <si>
    <t>Song Lunji,Xie Sa</t>
  </si>
  <si>
    <t>5135.00</t>
  </si>
  <si>
    <t>2023-07-20 14:51:20</t>
  </si>
  <si>
    <t>3660216</t>
  </si>
  <si>
    <t>SHI RUOGU</t>
  </si>
  <si>
    <t>1635.00</t>
  </si>
  <si>
    <t>2023-07-20 12:12:57</t>
  </si>
  <si>
    <t>3660317</t>
  </si>
  <si>
    <t>卢巴普吉岛芭东旅舍</t>
  </si>
  <si>
    <t>Kumar Manher Ajay,Kumar Manher Ajay</t>
  </si>
  <si>
    <t>1566.00</t>
  </si>
  <si>
    <t>2023-07-24 09:56:56</t>
  </si>
  <si>
    <t>3660351</t>
  </si>
  <si>
    <t>Sitinatesakul Thanate,Sitinatesakul Thanate</t>
  </si>
  <si>
    <t>2023-07-20 13:16:23</t>
  </si>
  <si>
    <t>3660605</t>
  </si>
  <si>
    <t>种植园湾水疗度假村</t>
  </si>
  <si>
    <t>HONG SUKHWAN,PARK HYUNMIN,OH SEUNGMIN</t>
  </si>
  <si>
    <t>7606.00</t>
  </si>
  <si>
    <t>2023-07-21 08:53:58</t>
  </si>
  <si>
    <t>3661527</t>
  </si>
  <si>
    <t>CUI YINGYING</t>
  </si>
  <si>
    <t>3100.00</t>
  </si>
  <si>
    <t>2023-07-20 19:01:04</t>
  </si>
  <si>
    <t>3663144</t>
  </si>
  <si>
    <t>11800.00</t>
  </si>
  <si>
    <t>2023-07-21 17:43:29</t>
  </si>
  <si>
    <t>3663171</t>
  </si>
  <si>
    <t>JI SHIZHONG,ZHU HUIFEN,LIU YUNJUAN,TANG MINFENG,JI BEI,TANG YINGYI</t>
  </si>
  <si>
    <t>19800.00</t>
  </si>
  <si>
    <t>2023-07-21 10:49:20</t>
  </si>
  <si>
    <t>3663270</t>
  </si>
  <si>
    <t>LI HUILING,MA YUE</t>
  </si>
  <si>
    <t>2023-07-21 11:05:01</t>
  </si>
  <si>
    <t>2023-07-21</t>
  </si>
  <si>
    <t>3663553</t>
  </si>
  <si>
    <t>曼谷盛泰乐水门酒店</t>
  </si>
  <si>
    <t>ZHANG SIYAO,XIA Ye</t>
  </si>
  <si>
    <t>2084.00</t>
  </si>
  <si>
    <t>2023-08-07 16:23:07</t>
  </si>
  <si>
    <t>3663598</t>
  </si>
  <si>
    <t>GOMES JOHN CARLOS</t>
  </si>
  <si>
    <t>5120.00</t>
  </si>
  <si>
    <t>2023-07-22 10:36:57</t>
  </si>
  <si>
    <t>3663778</t>
  </si>
  <si>
    <t>拉威棕榈滩度假酒店(SHA Extra Plus)</t>
  </si>
  <si>
    <t>Lee Suk Yee,Lee Suk Yee,Lee Suk Yee,Lee Suk Yee</t>
  </si>
  <si>
    <t>770.00</t>
  </si>
  <si>
    <t>2023-07-21 11:35:20</t>
  </si>
  <si>
    <t>3664055</t>
  </si>
  <si>
    <t>JU QIANG,TANG LIANGGUO,WANG ZHILI,TANG LIANGYUN</t>
  </si>
  <si>
    <t>9000.00</t>
  </si>
  <si>
    <t>2023-07-24 17:15:51</t>
  </si>
  <si>
    <t>999225787489217,</t>
  </si>
  <si>
    <t>3664157</t>
  </si>
  <si>
    <t>WANG JIAN,LE DANDAN</t>
  </si>
  <si>
    <t>2023-08-03 17:29:43</t>
  </si>
  <si>
    <t>999225977494726,</t>
  </si>
  <si>
    <t>3664170</t>
  </si>
  <si>
    <t>NING YUSHAN,YU QIFENG</t>
  </si>
  <si>
    <t>2023-08-11 19:55:26</t>
  </si>
  <si>
    <t>3666124</t>
  </si>
  <si>
    <t>MA LIANG,WANG NIUNIU,WANG QISHENG</t>
  </si>
  <si>
    <t>6398.00</t>
  </si>
  <si>
    <t>2023-07-21 18:48:47</t>
  </si>
  <si>
    <t>3666653</t>
  </si>
  <si>
    <t>明洞大使宜必思酒店</t>
  </si>
  <si>
    <t>YUAN YING,GUAN LI</t>
  </si>
  <si>
    <t>819.00</t>
  </si>
  <si>
    <t>2023-07-22 08:22:41</t>
  </si>
  <si>
    <t>3666812</t>
  </si>
  <si>
    <t>LIAO MINGMING,WU SITONG</t>
  </si>
  <si>
    <t>486.00</t>
  </si>
  <si>
    <t>2023-07-22 11:56:52</t>
  </si>
  <si>
    <t>3667091</t>
  </si>
  <si>
    <t>曼谷野餐酒店曼谷</t>
  </si>
  <si>
    <t>Le Kim Phung Doan,Le Kim Phung Doan</t>
  </si>
  <si>
    <t>428.00</t>
  </si>
  <si>
    <t>2023-07-22 09:57:44</t>
  </si>
  <si>
    <t>3667335</t>
  </si>
  <si>
    <t>长滩岛帕莱姆海滨度假村</t>
  </si>
  <si>
    <t>OU WEI</t>
  </si>
  <si>
    <t>5529.00</t>
  </si>
  <si>
    <t>2023-07-22 11:21:28</t>
  </si>
  <si>
    <t>3667366</t>
  </si>
  <si>
    <t>WU YUTONG</t>
  </si>
  <si>
    <t>327.00</t>
  </si>
  <si>
    <t>2023-07-22 09:12:39</t>
  </si>
  <si>
    <t>3667437</t>
  </si>
  <si>
    <t>2023-07-22 10:05:14</t>
  </si>
  <si>
    <t>3667610</t>
  </si>
  <si>
    <t>IP CHUN HIM</t>
  </si>
  <si>
    <t>2598.00</t>
  </si>
  <si>
    <t>2023-07-22 16:41:59</t>
  </si>
  <si>
    <t>999225496641311、25990890380,</t>
  </si>
  <si>
    <t>3667633</t>
  </si>
  <si>
    <t>XIAO GUIZHI</t>
  </si>
  <si>
    <t>2023-08-12 13:46:13</t>
  </si>
  <si>
    <t>2023-07-22</t>
  </si>
  <si>
    <t>3668159</t>
  </si>
  <si>
    <t>诺瓦白金酒店</t>
  </si>
  <si>
    <t>Verma Sourabh,Verma Sourabh</t>
  </si>
  <si>
    <t>234.00</t>
  </si>
  <si>
    <t>2023-07-22 11:14:16</t>
  </si>
  <si>
    <t>3668579</t>
  </si>
  <si>
    <t>HUANG QIUMEI,Ju Zitao</t>
  </si>
  <si>
    <t>7050.00</t>
  </si>
  <si>
    <t>2023-07-25 09:24:42</t>
  </si>
  <si>
    <t>3668701</t>
  </si>
  <si>
    <t>槟城市途恩酒店</t>
  </si>
  <si>
    <t>JONATAN JONATANSTEPETHIE</t>
  </si>
  <si>
    <t>272.00</t>
  </si>
  <si>
    <t>2023-07-22 09:21:41</t>
  </si>
  <si>
    <t>3668909</t>
  </si>
  <si>
    <t>GAO LITONG,SUN AO</t>
  </si>
  <si>
    <t>1955.00</t>
  </si>
  <si>
    <t>2023-07-22 10:48:59</t>
  </si>
  <si>
    <t>3669322</t>
  </si>
  <si>
    <t>芭堤雅花园海景大酒店</t>
  </si>
  <si>
    <t>WANG YANG,ZHU QIAN,WANG JUE</t>
  </si>
  <si>
    <t>1052.00</t>
  </si>
  <si>
    <t>2023-07-22 13:21:33</t>
  </si>
  <si>
    <t>3669535</t>
  </si>
  <si>
    <t>LIU SIQI,CHEN HAIBO</t>
  </si>
  <si>
    <t>2130.00</t>
  </si>
  <si>
    <t>2023-07-22 22:23:34</t>
  </si>
  <si>
    <t>3669547</t>
  </si>
  <si>
    <t>清迈阿基拉马诺尔酒店</t>
  </si>
  <si>
    <t>JIN YUCHAO,WANG MIN,WANG YANXIN,WANG WEI</t>
  </si>
  <si>
    <t>7224.00</t>
  </si>
  <si>
    <t>2023-07-22 14:16:47</t>
  </si>
  <si>
    <t>3669567</t>
  </si>
  <si>
    <t>MAO JUFANG,Chen Lei,WANG LIMIN,HUANG LIJING</t>
  </si>
  <si>
    <t>2023-07-22 14:20:36</t>
  </si>
  <si>
    <t>3669582</t>
  </si>
  <si>
    <t>WANG CHUNMIAO,LIN ZHUOTING</t>
  </si>
  <si>
    <t>3612.00</t>
  </si>
  <si>
    <t>2023-07-22 14:23:39</t>
  </si>
  <si>
    <t>3669956</t>
  </si>
  <si>
    <t>兰卡威四季度假酒店</t>
  </si>
  <si>
    <t>WANG CHAO,Shen Xiaojie</t>
  </si>
  <si>
    <t>7558.00</t>
  </si>
  <si>
    <t>2023-07-23 09:19:29</t>
  </si>
  <si>
    <t>3670032</t>
  </si>
  <si>
    <t>普吉翡翠海滩度假村</t>
  </si>
  <si>
    <t>Xu Dan,Bai Zhiqiang,Xu Guoliang,Fan Qiuhua,Shi Xin,Bai Xuxingting,Shi Zhiming,Xu Guofang</t>
  </si>
  <si>
    <t>17592.00</t>
  </si>
  <si>
    <t>2023-07-24 20:41:09</t>
  </si>
  <si>
    <t>3670207</t>
  </si>
  <si>
    <t>2000.00</t>
  </si>
  <si>
    <t>2023-07-24 15:28:15</t>
  </si>
  <si>
    <t>3670391</t>
  </si>
  <si>
    <t>HU JUN,Li Lu</t>
  </si>
  <si>
    <t>1580.00</t>
  </si>
  <si>
    <t>2023-07-23 11:05:37</t>
  </si>
  <si>
    <t>3670433</t>
  </si>
  <si>
    <t>我们的卡塔豪华酒店</t>
  </si>
  <si>
    <t>XU ZHAOPING,LI JING,XU HAOCHEN</t>
  </si>
  <si>
    <t>1202.00</t>
  </si>
  <si>
    <t>2023-07-23 17:23:11</t>
  </si>
  <si>
    <t>3670675</t>
  </si>
  <si>
    <t>普吉岛科莫雅姆度假村</t>
  </si>
  <si>
    <t>LIU TING</t>
  </si>
  <si>
    <t>6228.00</t>
  </si>
  <si>
    <t>2023-07-22 20:13:08</t>
  </si>
  <si>
    <t>3672113</t>
  </si>
  <si>
    <t>吉隆坡白沙罗皇家朱兰酒店</t>
  </si>
  <si>
    <t>SINAPPAN ALEXIS</t>
  </si>
  <si>
    <t>756.00</t>
  </si>
  <si>
    <t>2023-07-23 10:40:33</t>
  </si>
  <si>
    <t>2023-07-23</t>
  </si>
  <si>
    <t>3672263</t>
  </si>
  <si>
    <t>兰卡威大洋湾豪华度假村酒店</t>
  </si>
  <si>
    <t>HUOT SOK IM</t>
  </si>
  <si>
    <t>9141.00</t>
  </si>
  <si>
    <t>2023-07-23 10:51:19</t>
  </si>
  <si>
    <t>3672476</t>
  </si>
  <si>
    <t>Lyu Hang,Liu Yang</t>
  </si>
  <si>
    <t>2400.00</t>
  </si>
  <si>
    <t>2023-07-24 09:00:53</t>
  </si>
  <si>
    <t>3673218</t>
  </si>
  <si>
    <t>SHEN JUN,SHEN HAO</t>
  </si>
  <si>
    <t>4660.00</t>
  </si>
  <si>
    <t>2023-07-28 09:39:19</t>
  </si>
  <si>
    <t>3673430</t>
  </si>
  <si>
    <t>FENG LUOYI,Dong Jingfeng,Dong Deyi,Yang Maorong</t>
  </si>
  <si>
    <t>6070.00</t>
  </si>
  <si>
    <t>2023-07-23 16:39:31</t>
  </si>
  <si>
    <t>3673513</t>
  </si>
  <si>
    <t>CAI LIMENG,CAI HUAQIN,CHEN SHANSHAN</t>
  </si>
  <si>
    <t>1462.00</t>
  </si>
  <si>
    <t>2023-07-23 14:24:24</t>
  </si>
  <si>
    <t>3673914</t>
  </si>
  <si>
    <t>阿克塞斯别墅度假酒店</t>
  </si>
  <si>
    <t>YUAN YIDUO,CAO YIYOU</t>
  </si>
  <si>
    <t>1560.00</t>
  </si>
  <si>
    <t>2023-07-23 15:52:59</t>
  </si>
  <si>
    <t>3674640</t>
  </si>
  <si>
    <t>吉隆坡市中心智选假日酒店</t>
  </si>
  <si>
    <t>SUN ZHE,YANG TIANFU</t>
  </si>
  <si>
    <t>1333.00</t>
  </si>
  <si>
    <t>2023-07-24 11:20:18</t>
  </si>
  <si>
    <t>3675475</t>
  </si>
  <si>
    <t>CHIANG POHSIEN</t>
  </si>
  <si>
    <t>6497.00</t>
  </si>
  <si>
    <t>2023-07-24 11:07:48</t>
  </si>
  <si>
    <t>3676125</t>
  </si>
  <si>
    <t>曼谷拉玛9号美蒂雅酒店</t>
  </si>
  <si>
    <t>PAN JIE YU,LAI CHIEN YU,LIN SIU CHUN</t>
  </si>
  <si>
    <t>4232.00</t>
  </si>
  <si>
    <t>2023-07-24 01:03:16</t>
  </si>
  <si>
    <t>3676163</t>
  </si>
  <si>
    <t>LEE CHUN JAMES</t>
  </si>
  <si>
    <t>1050.00</t>
  </si>
  <si>
    <t>2023-07-26 12:22:29</t>
  </si>
  <si>
    <t>2023-07-24</t>
  </si>
  <si>
    <t>3676455</t>
  </si>
  <si>
    <t>曼谷苏阁索酒店</t>
  </si>
  <si>
    <t>SHEN XIAOLING</t>
  </si>
  <si>
    <t>2037.00</t>
  </si>
  <si>
    <t>2023-07-24 09:58:08</t>
  </si>
  <si>
    <t>3676770</t>
  </si>
  <si>
    <t>Pacheco Jehan</t>
  </si>
  <si>
    <t>2023-07-24 14:57:21</t>
  </si>
  <si>
    <t>3676813</t>
  </si>
  <si>
    <t>LIU XIAO,XIE QIQING</t>
  </si>
  <si>
    <t>1872.00</t>
  </si>
  <si>
    <t>2023-07-25 13:26:22</t>
  </si>
  <si>
    <t>999225542478673999225734497586,</t>
  </si>
  <si>
    <t>3676846</t>
  </si>
  <si>
    <t>WANG XUN</t>
  </si>
  <si>
    <t>2023-08-01 13:32:22</t>
  </si>
  <si>
    <t>3676911</t>
  </si>
  <si>
    <t>LAU KING SON</t>
  </si>
  <si>
    <t>520.00</t>
  </si>
  <si>
    <t>2023-07-24 12:15:45</t>
  </si>
  <si>
    <t>3678202</t>
  </si>
  <si>
    <t>LIU PENG,LIANG LUWEI</t>
  </si>
  <si>
    <t>2023-07-24 17:50:50</t>
  </si>
  <si>
    <t>3678377</t>
  </si>
  <si>
    <t>ZHANG LIWEN,ZHANG QI</t>
  </si>
  <si>
    <t>2023-07-25 15:51:16</t>
  </si>
  <si>
    <t>3678604</t>
  </si>
  <si>
    <t>素坤逸爱瑞酒店</t>
  </si>
  <si>
    <t>KADOTA NORIKO</t>
  </si>
  <si>
    <t>656.00</t>
  </si>
  <si>
    <t>2023-07-25 12:45:11</t>
  </si>
  <si>
    <t>3678687</t>
  </si>
  <si>
    <t>WANG HAITAO</t>
  </si>
  <si>
    <t>2866.00</t>
  </si>
  <si>
    <t>2023-07-25 12:55:53</t>
  </si>
  <si>
    <t>3680008</t>
  </si>
  <si>
    <t>xu zhiyi,xu shiqiao,YE XIAOBIN,WU TINGTING</t>
  </si>
  <si>
    <t>18120.00</t>
  </si>
  <si>
    <t>2023-07-27 14:27:39</t>
  </si>
  <si>
    <t>3680721</t>
  </si>
  <si>
    <t>LIM ZI TOONG</t>
  </si>
  <si>
    <t>594.00</t>
  </si>
  <si>
    <t>2023-07-25 15:07:54</t>
  </si>
  <si>
    <t>3680980</t>
  </si>
  <si>
    <t>Ma Wei,GUO Mariana Zeyi</t>
  </si>
  <si>
    <t>600.00</t>
  </si>
  <si>
    <t>2023-07-25 11:11:09</t>
  </si>
  <si>
    <t>2023-07-25</t>
  </si>
  <si>
    <t>3681142</t>
  </si>
  <si>
    <t>Lin Jianqi,Pang Meng</t>
  </si>
  <si>
    <t>2023-07-28 11:03:16</t>
  </si>
  <si>
    <t>3681928</t>
  </si>
  <si>
    <t>2023-08-08 14:28:29</t>
  </si>
  <si>
    <t>3682167</t>
  </si>
  <si>
    <t>WU MEIFEN</t>
  </si>
  <si>
    <t>4310.00</t>
  </si>
  <si>
    <t>2023-07-25 15:55:43</t>
  </si>
  <si>
    <t>3682523</t>
  </si>
  <si>
    <t>FU QIANG</t>
  </si>
  <si>
    <t>2023-07-25 14:14:34</t>
  </si>
  <si>
    <t>3683169</t>
  </si>
  <si>
    <t>WANG YINJIE,CHEN ROUYING</t>
  </si>
  <si>
    <t>4564.00</t>
  </si>
  <si>
    <t>2023-07-25 23:01:34</t>
  </si>
  <si>
    <t>3683259</t>
  </si>
  <si>
    <t>康斯特白拉热带海滩度假村</t>
  </si>
  <si>
    <t>kim dawoong</t>
  </si>
  <si>
    <t>10285.00</t>
  </si>
  <si>
    <t>2023-07-25 17:14:21</t>
  </si>
  <si>
    <t>3683389</t>
  </si>
  <si>
    <t>哥打京那巴鲁皇宫酒店</t>
  </si>
  <si>
    <t>PAN NING,Pan Ning</t>
  </si>
  <si>
    <t>692.00</t>
  </si>
  <si>
    <t>2023-07-26 10:16:26</t>
  </si>
  <si>
    <t>3684542</t>
  </si>
  <si>
    <t>KOZUMA KYOKO,KOZUMA MAKOTO</t>
  </si>
  <si>
    <t>4552.00</t>
  </si>
  <si>
    <t>2023-07-29 09:43:15</t>
  </si>
  <si>
    <t>3684912</t>
  </si>
  <si>
    <t>ZHANG Qian</t>
  </si>
  <si>
    <t>2750.00</t>
  </si>
  <si>
    <t>300</t>
  </si>
  <si>
    <t>2023-07-28 19:40:35</t>
  </si>
  <si>
    <t>3684971</t>
  </si>
  <si>
    <t>Zou Xiaojun,Li Qi</t>
  </si>
  <si>
    <t>1662.00</t>
  </si>
  <si>
    <t>2023-07-26 17:51:33</t>
  </si>
  <si>
    <t>3685140</t>
  </si>
  <si>
    <t>2900.00</t>
  </si>
  <si>
    <t>2023-07-26 17:54:58</t>
  </si>
  <si>
    <t>2023-07-26</t>
  </si>
  <si>
    <t>3685579</t>
  </si>
  <si>
    <t>UTHAYAKUMARAN ARTHTHI</t>
  </si>
  <si>
    <t>1206.00</t>
  </si>
  <si>
    <t>2023-07-26 22:48:05</t>
  </si>
  <si>
    <t>3685756</t>
  </si>
  <si>
    <t>Edwards Alexander</t>
  </si>
  <si>
    <t>385.00</t>
  </si>
  <si>
    <t>2023-07-26 13:45:31</t>
  </si>
  <si>
    <t>3685760</t>
  </si>
  <si>
    <t>SDAQ Omar</t>
  </si>
  <si>
    <t>2316.00</t>
  </si>
  <si>
    <t>2023-07-26 12:49:47</t>
  </si>
  <si>
    <t>3685915</t>
  </si>
  <si>
    <t>SI QIN,NIU TIANYI,BAI YAN</t>
  </si>
  <si>
    <t>2023-07-27 11:32:35</t>
  </si>
  <si>
    <t>3686014</t>
  </si>
  <si>
    <t>Byeon Hyejeong</t>
  </si>
  <si>
    <t>759.00</t>
  </si>
  <si>
    <t>2023-07-26 09:47:19</t>
  </si>
  <si>
    <t>999226038326722;,</t>
  </si>
  <si>
    <t>3686611</t>
  </si>
  <si>
    <t>芭堤雅硬石酒店</t>
  </si>
  <si>
    <t>Dong Jia,Zhu Tingting</t>
  </si>
  <si>
    <t>2023-08-16 13:57:03</t>
  </si>
  <si>
    <t>3686925</t>
  </si>
  <si>
    <t>Tiong Wee Tan</t>
  </si>
  <si>
    <t>403.00</t>
  </si>
  <si>
    <t>2023-07-26 13:06:35</t>
  </si>
  <si>
    <t>3687648</t>
  </si>
  <si>
    <t>芭提雅安达仕酒店</t>
  </si>
  <si>
    <t>Fu Jie,Zhang Li</t>
  </si>
  <si>
    <t>3308.00</t>
  </si>
  <si>
    <t>2023-07-28 08:16:18</t>
  </si>
  <si>
    <t>3688303</t>
  </si>
  <si>
    <t>哥打京那巴鲁元明大酒店</t>
  </si>
  <si>
    <t>JOO JANET CORELAINE</t>
  </si>
  <si>
    <t>1799.00</t>
  </si>
  <si>
    <t>2023-07-26 19:49:55</t>
  </si>
  <si>
    <t>3688777</t>
  </si>
  <si>
    <t>金普顿基塔莱苏梅岛酒店 - 洲际酒店集团旗下</t>
  </si>
  <si>
    <t>ZHONG HUIMIN</t>
  </si>
  <si>
    <t>13500.00</t>
  </si>
  <si>
    <t>2023-07-27 11:47:18</t>
  </si>
  <si>
    <t>3688955</t>
  </si>
  <si>
    <t>曼谷素坤逸55号通罗中心点大酒店 (政府卫生认证)</t>
  </si>
  <si>
    <t>MYUNG ILSUNG</t>
  </si>
  <si>
    <t>3045.00</t>
  </si>
  <si>
    <t>2023-07-26 21:00:02</t>
  </si>
  <si>
    <t>3689265</t>
  </si>
  <si>
    <t>Jeffery Karen</t>
  </si>
  <si>
    <t>205.00</t>
  </si>
  <si>
    <t>2023-07-27 18:35:31</t>
  </si>
  <si>
    <t>3689297</t>
  </si>
  <si>
    <t>220.00</t>
  </si>
  <si>
    <t>2023-07-27 18:39:33</t>
  </si>
  <si>
    <t>3689857</t>
  </si>
  <si>
    <t>WANG XING</t>
  </si>
  <si>
    <t>2023-07-27 11:32:57</t>
  </si>
  <si>
    <t>3689975</t>
  </si>
  <si>
    <t>ZHAO YU</t>
  </si>
  <si>
    <t>2160.00</t>
  </si>
  <si>
    <t>-2160</t>
  </si>
  <si>
    <t>2023-07-27 08:27:06</t>
  </si>
  <si>
    <t>3690166</t>
  </si>
  <si>
    <t>ZHANG JIAO,YANG KAIJIAN,XIONG WEI,WEI YANG</t>
  </si>
  <si>
    <t>8000.00</t>
  </si>
  <si>
    <t>2023-07-27 15:55:50</t>
  </si>
  <si>
    <t>3690271</t>
  </si>
  <si>
    <t>LIN YIPIN,CHEN PAOJU</t>
  </si>
  <si>
    <t>2023-07-27 13:34:50</t>
  </si>
  <si>
    <t>2023-07-27</t>
  </si>
  <si>
    <t>3691853</t>
  </si>
  <si>
    <t>吉隆坡瑞园酒店</t>
  </si>
  <si>
    <t>ZENG YUNWEN</t>
  </si>
  <si>
    <t>2023-07-27 14:34:48</t>
  </si>
  <si>
    <t>3692145</t>
  </si>
  <si>
    <t>兰卡威卡萨戴尔马尔酒店</t>
  </si>
  <si>
    <t>QIN YUSHI,QIN SIXIAN</t>
  </si>
  <si>
    <t>1512.00</t>
  </si>
  <si>
    <t>2023-07-28 09:18:56</t>
  </si>
  <si>
    <t>3693096</t>
  </si>
  <si>
    <t>大宏酒店</t>
  </si>
  <si>
    <t>Lim Choo Koh Gideon,Lim Choo Koh Gideon</t>
  </si>
  <si>
    <t>1232.00</t>
  </si>
  <si>
    <t>2023-07-27 17:59:51</t>
  </si>
  <si>
    <t>3693961</t>
  </si>
  <si>
    <t>SON ULJU</t>
  </si>
  <si>
    <t>7890.00</t>
  </si>
  <si>
    <t>2023-08-09 10:29:52</t>
  </si>
  <si>
    <t>3694193</t>
  </si>
  <si>
    <t>FEBRI SAPUTRA DARMAWAN ALDHO</t>
  </si>
  <si>
    <t>368.00</t>
  </si>
  <si>
    <t>2023-08-01 10:59:31</t>
  </si>
  <si>
    <t>3694485</t>
  </si>
  <si>
    <t>HO KWOK CHING DORIAN,NG LOI YIU,WONG MEI YEE CATHERINE,YAU HEI WAH SERENA,CHAN WAI ALICE,CHAN KWOK KEUNG,KONG KIT YEE CLEO,LEE PING YUNG</t>
  </si>
  <si>
    <t>13136.00</t>
  </si>
  <si>
    <t>2023-07-29 11:50:25</t>
  </si>
  <si>
    <t>3694516</t>
  </si>
  <si>
    <t>XIONG JUN,XIONG BOYA</t>
  </si>
  <si>
    <t>2023-07-28 16:09:46</t>
  </si>
  <si>
    <t>3694563</t>
  </si>
  <si>
    <t>YU TSZ MING JIMMY,TAM WING YEE WINNIE</t>
  </si>
  <si>
    <t>2023-07-28 16:27:22</t>
  </si>
  <si>
    <t>3694740</t>
  </si>
  <si>
    <t>新加坡卡尔顿城市酒店</t>
  </si>
  <si>
    <t>PENG YULAN,LEI NUO,LEI MANWEN,LEI YAN</t>
  </si>
  <si>
    <t>11904.00</t>
  </si>
  <si>
    <t>2023-07-28 15:31:31</t>
  </si>
  <si>
    <t>3694754</t>
  </si>
  <si>
    <t>BAI TAO</t>
  </si>
  <si>
    <t>1203.00</t>
  </si>
  <si>
    <t>2023-07-28 10:54:50</t>
  </si>
  <si>
    <t>3694820</t>
  </si>
  <si>
    <t>曼谷拉差达宜必思尚品酒店</t>
  </si>
  <si>
    <t>HUANG BOSHEN,LI MINGYAN,ZHENG GENGNA,HUANG GUANSEN</t>
  </si>
  <si>
    <t>2660.00</t>
  </si>
  <si>
    <t>2023-07-28 10:11:08</t>
  </si>
  <si>
    <t>2023-07-28</t>
  </si>
  <si>
    <t>3695528</t>
  </si>
  <si>
    <t>IP KAI WING</t>
  </si>
  <si>
    <t>2023-07-28 15:47:41</t>
  </si>
  <si>
    <t>3697340</t>
  </si>
  <si>
    <t>LIEW WEI HAO</t>
  </si>
  <si>
    <t>2023-07-28 16:06:39</t>
  </si>
  <si>
    <t>3697350</t>
  </si>
  <si>
    <t>CHEONG MAN YUN</t>
  </si>
  <si>
    <t>760.00</t>
  </si>
  <si>
    <t>2023-07-28 16:06:27</t>
  </si>
  <si>
    <t>3697370</t>
  </si>
  <si>
    <t>曼谷素坤逸丽亭酒店</t>
  </si>
  <si>
    <t>Wee Peir seng</t>
  </si>
  <si>
    <t>1230.00</t>
  </si>
  <si>
    <t>2023-07-28 14:58:32</t>
  </si>
  <si>
    <t>3697873</t>
  </si>
  <si>
    <t>ARSHAD AHMED</t>
  </si>
  <si>
    <t>1750.00</t>
  </si>
  <si>
    <t>2023-07-28 17:07:45</t>
  </si>
  <si>
    <t>3697886</t>
  </si>
  <si>
    <t>YU MINGXIN,sun Yajie,Sun Yixian</t>
  </si>
  <si>
    <t>2319.00</t>
  </si>
  <si>
    <t>695.70</t>
  </si>
  <si>
    <t>-1623</t>
  </si>
  <si>
    <t>2023-07-28 20:30:15</t>
  </si>
  <si>
    <t>3697922</t>
  </si>
  <si>
    <t>盛泰澜芭堤雅幻影度假村</t>
  </si>
  <si>
    <t>LUK HIU CHEONG,CHAN PUI YUK</t>
  </si>
  <si>
    <t>5240.00</t>
  </si>
  <si>
    <t>2023-07-30 16:11:01</t>
  </si>
  <si>
    <t>3698227</t>
  </si>
  <si>
    <t>Urriza Michaela</t>
  </si>
  <si>
    <t>2023-07-29 09:48:22</t>
  </si>
  <si>
    <t>3698837</t>
  </si>
  <si>
    <t>普吉岛帕果设计酒店</t>
  </si>
  <si>
    <t>NGOONMANEE HATHAICHANOK</t>
  </si>
  <si>
    <t>420.00</t>
  </si>
  <si>
    <t>2023-07-28 22:09:09</t>
  </si>
  <si>
    <t>3699439</t>
  </si>
  <si>
    <t>甜蜜滨海度假酒店 - 冲浪-卡塔海滩</t>
  </si>
  <si>
    <t>LEE HOI YU</t>
  </si>
  <si>
    <t>891.00</t>
  </si>
  <si>
    <t>2023-07-28 22:13:19</t>
  </si>
  <si>
    <t>3699528</t>
  </si>
  <si>
    <t>ZHANG BEIBEI</t>
  </si>
  <si>
    <t>3195.00</t>
  </si>
  <si>
    <t>2023-07-29 11:55:04</t>
  </si>
  <si>
    <t>3699915</t>
  </si>
  <si>
    <t>安维河滨凯恩曼谷酒店</t>
  </si>
  <si>
    <t>HAN YUEQUN,WANG JINZHI,HAN YUTONG,HAN XIAODONG</t>
  </si>
  <si>
    <t>2568.00</t>
  </si>
  <si>
    <t>2023-07-29 17:15:24</t>
  </si>
  <si>
    <t>2023-07-29</t>
  </si>
  <si>
    <t>3700110</t>
  </si>
  <si>
    <t>普吉岛查纳莱山边度假酒店</t>
  </si>
  <si>
    <t>ARIFF NUR SHAFIQA BINTE MOHAMED ARIFF,FOSSICK JACK,MELISA MELISA</t>
  </si>
  <si>
    <t>1800.00</t>
  </si>
  <si>
    <t>2023-07-29 11:22:41</t>
  </si>
  <si>
    <t>3701405</t>
  </si>
  <si>
    <t>WANG YUFEI,WANG YANBO</t>
  </si>
  <si>
    <t>5095.00</t>
  </si>
  <si>
    <t>2023-07-29 16:54:32</t>
  </si>
  <si>
    <t>3701571</t>
  </si>
  <si>
    <t>SHEN ke</t>
  </si>
  <si>
    <t>2064.00</t>
  </si>
  <si>
    <t>2023-07-29 12:22:25</t>
  </si>
  <si>
    <t>3701601</t>
  </si>
  <si>
    <t>CHEN POYEN,HO YIJU,LAI HSIENHUI,HO MINGHSIU</t>
  </si>
  <si>
    <t>4620.00</t>
  </si>
  <si>
    <t>2023-07-29 12:21:48</t>
  </si>
  <si>
    <t>3701662</t>
  </si>
  <si>
    <t>阿莫丽塔度假酒店</t>
  </si>
  <si>
    <t>lyu wen,lyu wen</t>
  </si>
  <si>
    <t>1820.00</t>
  </si>
  <si>
    <t>2023-07-29 13:43:59</t>
  </si>
  <si>
    <t>3701971</t>
  </si>
  <si>
    <t>阿特里姆曼谷美居大酒店(SHA认证)</t>
  </si>
  <si>
    <t>Aboganda Narissa</t>
  </si>
  <si>
    <t>2525.00</t>
  </si>
  <si>
    <t>2023-07-29 20:08:16</t>
  </si>
  <si>
    <t>3701981</t>
  </si>
  <si>
    <t>Tabata Anju,Tabata Anju</t>
  </si>
  <si>
    <t>1632.00</t>
  </si>
  <si>
    <t>2023-07-29 14:05:50</t>
  </si>
  <si>
    <t>3701995</t>
  </si>
  <si>
    <t>沙美岛萨凯海滩度假村</t>
  </si>
  <si>
    <t>YANG MING QING,LI JIAN JUN,LI JIAN MIN,TAO JIANMIN,GUO LING,SONG XIANG HUAN,LI LI,SONG WEN</t>
  </si>
  <si>
    <t>3820.00</t>
  </si>
  <si>
    <t>2023-07-29 14:12:35</t>
  </si>
  <si>
    <t>3702379</t>
  </si>
  <si>
    <t>SO CHI CHUNG,WONG HO CHING GIGI</t>
  </si>
  <si>
    <t>1887.00</t>
  </si>
  <si>
    <t>2023-07-31 16:22:02</t>
  </si>
  <si>
    <t>3702382</t>
  </si>
  <si>
    <t>Balan Rabin</t>
  </si>
  <si>
    <t>1572.00</t>
  </si>
  <si>
    <t>2023-07-30 14:06:17</t>
  </si>
  <si>
    <t>3703980</t>
  </si>
  <si>
    <t>贝斯特韦斯特乍都乍酒店</t>
  </si>
  <si>
    <t>LIU SHIXIONG,Li Xiaolan,Li Xiaoling</t>
  </si>
  <si>
    <t>966.00</t>
  </si>
  <si>
    <t>2023-07-30 11:19:38</t>
  </si>
  <si>
    <t>3704843</t>
  </si>
  <si>
    <t>ZHU MIN,CHEN WEIYU</t>
  </si>
  <si>
    <t>2550.00</t>
  </si>
  <si>
    <t>2023-07-31 21:47:24</t>
  </si>
  <si>
    <t>2023-07-30</t>
  </si>
  <si>
    <t>3705093</t>
  </si>
  <si>
    <t>甜蜜滨海度假酒店 - 航海 - 卡塔海滩 (SHA Extra Plus)</t>
  </si>
  <si>
    <t>Chan Tiffany</t>
  </si>
  <si>
    <t>1425.00</t>
  </si>
  <si>
    <t>2023-07-30 09:02:08</t>
  </si>
  <si>
    <t>3706474</t>
  </si>
  <si>
    <t>WEMYSS JAMES</t>
  </si>
  <si>
    <t>690.00</t>
  </si>
  <si>
    <t>2023-07-30 12:31:17</t>
  </si>
  <si>
    <t>3707868</t>
  </si>
  <si>
    <t>ZHANG YUQING</t>
  </si>
  <si>
    <t>2023-07-30 17:34:30</t>
  </si>
  <si>
    <t>3707904</t>
  </si>
  <si>
    <t>希思尔新山酒店</t>
  </si>
  <si>
    <t>Tajudin Yusuf</t>
  </si>
  <si>
    <t>718.00</t>
  </si>
  <si>
    <t>2023-07-31 12:47:47</t>
  </si>
  <si>
    <t>3708247</t>
  </si>
  <si>
    <t>Chua Julie,Chua Julie,Chua Julie</t>
  </si>
  <si>
    <t>2016.00</t>
  </si>
  <si>
    <t>2023-07-31 10:19:50</t>
  </si>
  <si>
    <t>3709729</t>
  </si>
  <si>
    <t>曼谷湄南河四季酒店 (SHA Plus+)</t>
  </si>
  <si>
    <t>LEI KA KIT,FENG FENG</t>
  </si>
  <si>
    <t>19550.00</t>
  </si>
  <si>
    <t>2023-07-31 07:40:49</t>
  </si>
  <si>
    <t>2023-07-31</t>
  </si>
  <si>
    <t>3709850</t>
  </si>
  <si>
    <t>YU XIAJUN</t>
  </si>
  <si>
    <t>2023-07-31 10:57:05</t>
  </si>
  <si>
    <t>3709998</t>
  </si>
  <si>
    <t>YE ZHI YI,ZHOU Yuying</t>
  </si>
  <si>
    <t>6388.00</t>
  </si>
  <si>
    <t>2023-07-31 10:56:13</t>
  </si>
  <si>
    <t>3710049</t>
  </si>
  <si>
    <t>LI ZONGWEN,HAO SHUYUN</t>
  </si>
  <si>
    <t>2484.00</t>
  </si>
  <si>
    <t>2023-07-31 11:52:01</t>
  </si>
  <si>
    <t>3710107</t>
  </si>
  <si>
    <t>XU XINYU,XU XIAOLING</t>
  </si>
  <si>
    <t>1104.00</t>
  </si>
  <si>
    <t>2023-08-01 11:39:40</t>
  </si>
  <si>
    <t>3710576</t>
  </si>
  <si>
    <t>LIU FANGYING,ZHOU MING</t>
  </si>
  <si>
    <t>809.00</t>
  </si>
  <si>
    <t>2023-07-31 10:23:46</t>
  </si>
  <si>
    <t>3710787</t>
  </si>
  <si>
    <t>ZHANG ZIMENG,LI YAN</t>
  </si>
  <si>
    <t>1760.00</t>
  </si>
  <si>
    <t>2023-07-31 16:21:32</t>
  </si>
  <si>
    <t>3711237</t>
  </si>
  <si>
    <t>曼谷辛德霍恩凯宾斯基</t>
  </si>
  <si>
    <t>choe su hyeon,choe su hyeon</t>
  </si>
  <si>
    <t>10268.00</t>
  </si>
  <si>
    <t>2023-07-31 14:27:28</t>
  </si>
  <si>
    <t>3713902</t>
  </si>
  <si>
    <t>美地概念酒店 (政府卫生认证)</t>
  </si>
  <si>
    <t>LI LI,LI NA</t>
  </si>
  <si>
    <t>2023-07-31 21:10:29</t>
  </si>
  <si>
    <t>3713910</t>
  </si>
  <si>
    <t>LI MIN,LI ANFU,YI QIFANG</t>
  </si>
  <si>
    <t>1654.00</t>
  </si>
  <si>
    <t>2023-07-31 21:07:55</t>
  </si>
  <si>
    <t>2023-08-01</t>
  </si>
  <si>
    <t>3714583</t>
  </si>
  <si>
    <t>YAN NING SUM</t>
  </si>
  <si>
    <t>849.00</t>
  </si>
  <si>
    <t>2023-08-01 15:37:05</t>
  </si>
  <si>
    <t>3714611</t>
  </si>
  <si>
    <t>KUONG CHI FONG,LIN DAN,PUN SAN NGAI,KUOK SIO WENG</t>
  </si>
  <si>
    <t>1698.00</t>
  </si>
  <si>
    <t>2023-08-01 14:38:49</t>
  </si>
  <si>
    <t>3714793</t>
  </si>
  <si>
    <t>LI Lai Kuen</t>
  </si>
  <si>
    <t>6528.00</t>
  </si>
  <si>
    <t>2023-08-01 12:39:22</t>
  </si>
  <si>
    <t>3714814</t>
  </si>
  <si>
    <t>江南贝斯特韦斯特精品酒店</t>
  </si>
  <si>
    <t>PHATLANUNSUP MOLRANATH</t>
  </si>
  <si>
    <t>833.00</t>
  </si>
  <si>
    <t>2023-08-01 08:43:45</t>
  </si>
  <si>
    <t>3715669</t>
  </si>
  <si>
    <t>Aziemah Dalilah Nur,Aziemah Dalilah Nur</t>
  </si>
  <si>
    <t>1221.00</t>
  </si>
  <si>
    <t>2023-08-01 11:34:28</t>
  </si>
  <si>
    <t>3716216</t>
  </si>
  <si>
    <t>HE JING,LIN CHENGJIANG</t>
  </si>
  <si>
    <t>2023-08-01 13:07:37</t>
  </si>
  <si>
    <t>3716240</t>
  </si>
  <si>
    <t>新加坡半岛怡东酒店</t>
  </si>
  <si>
    <t>KIM MIKYOUNG</t>
  </si>
  <si>
    <t>1369.00</t>
  </si>
  <si>
    <t>2023-08-01 14:18:16</t>
  </si>
  <si>
    <t>3716355</t>
  </si>
  <si>
    <t>2023-08-01 13:32:26</t>
  </si>
  <si>
    <t>3716666</t>
  </si>
  <si>
    <t>PARK JANGWOO,JO HYUNRO</t>
  </si>
  <si>
    <t>870.00</t>
  </si>
  <si>
    <t>2023-08-01 16:20:43</t>
  </si>
  <si>
    <t>3716943</t>
  </si>
  <si>
    <t>JIANG JIHUAN</t>
  </si>
  <si>
    <t>638.00</t>
  </si>
  <si>
    <t>2023-08-01 15:18:40</t>
  </si>
  <si>
    <t>3716972</t>
  </si>
  <si>
    <t>西贡中心铂尔曼酒店</t>
  </si>
  <si>
    <t>CHAN KWOK WAI</t>
  </si>
  <si>
    <t>1682.00</t>
  </si>
  <si>
    <t>2023-08-01 14:47:54</t>
  </si>
  <si>
    <t>3717239</t>
  </si>
  <si>
    <t>CHEN CHENGJIN,CHEN HONGTAO,MA LIXIA</t>
  </si>
  <si>
    <t>886.00</t>
  </si>
  <si>
    <t>2023-08-01 17:01:53</t>
  </si>
  <si>
    <t>3717309</t>
  </si>
  <si>
    <t>WEN CHUANDONG,LONG XIA</t>
  </si>
  <si>
    <t>2023-08-01 16:56:54</t>
  </si>
  <si>
    <t>3717391</t>
  </si>
  <si>
    <t>Zhou Deyi</t>
  </si>
  <si>
    <t>1539.00</t>
  </si>
  <si>
    <t>2023-08-01 16:34:36</t>
  </si>
  <si>
    <t>3717705</t>
  </si>
  <si>
    <t>YEH CHIHTUNG</t>
  </si>
  <si>
    <t>1118.00</t>
  </si>
  <si>
    <t>2023-08-01 17:25:22</t>
  </si>
  <si>
    <t>3717788</t>
  </si>
  <si>
    <t>Walhilal Alqamari</t>
  </si>
  <si>
    <t>407.00</t>
  </si>
  <si>
    <t>2023-08-02 13:26:21</t>
  </si>
  <si>
    <t>3718064</t>
  </si>
  <si>
    <t>huang shengui</t>
  </si>
  <si>
    <t>2468.00</t>
  </si>
  <si>
    <t>2023-08-01 20:33:18</t>
  </si>
  <si>
    <t>3718487</t>
  </si>
  <si>
    <t>GUO JIAO</t>
  </si>
  <si>
    <t>5476.00</t>
  </si>
  <si>
    <t>2023-08-02 08:38:54</t>
  </si>
  <si>
    <t>3718760</t>
  </si>
  <si>
    <t>Salehuddin Shaifulridzuan,Salehuddin Shaifulridzuan</t>
  </si>
  <si>
    <t>814.00</t>
  </si>
  <si>
    <t>2023-08-02 15:59:07</t>
  </si>
  <si>
    <t>3719037</t>
  </si>
  <si>
    <t>曼谷格乐丽雅10酒店</t>
  </si>
  <si>
    <t>Jose Mate Rincon Aitor,Jose Mate Rincon Aitor</t>
  </si>
  <si>
    <t>4312.00</t>
  </si>
  <si>
    <t>2023-08-02 12:23:57</t>
  </si>
  <si>
    <t>3719087</t>
  </si>
  <si>
    <t>LUO PINGSHENG</t>
  </si>
  <si>
    <t>2023-08-02 11:02:18</t>
  </si>
  <si>
    <t>3719417</t>
  </si>
  <si>
    <t>亚庇凯城酒店</t>
  </si>
  <si>
    <t>HO ALDRIN</t>
  </si>
  <si>
    <t>712.00</t>
  </si>
  <si>
    <t>2023-08-02 18:20:38</t>
  </si>
  <si>
    <t>2023-08-02</t>
  </si>
  <si>
    <t>3720178</t>
  </si>
  <si>
    <t>曼谷利特酒店</t>
  </si>
  <si>
    <t>CHEN YILIN,HE WENQIAN</t>
  </si>
  <si>
    <t>573.00</t>
  </si>
  <si>
    <t>2023-08-02 11:51:31</t>
  </si>
  <si>
    <t>3720195</t>
  </si>
  <si>
    <t>WANG KE</t>
  </si>
  <si>
    <t>5710.00</t>
  </si>
  <si>
    <t>2023-08-02 12:17:44</t>
  </si>
  <si>
    <t>3721017</t>
  </si>
  <si>
    <t>ZHANG YUMIN,SONG PENG</t>
  </si>
  <si>
    <t>778.00</t>
  </si>
  <si>
    <t>2023-08-02 18:19:55</t>
  </si>
  <si>
    <t>3721075</t>
  </si>
  <si>
    <t>WAN CHUNG ON JOHN</t>
  </si>
  <si>
    <t>2738.00</t>
  </si>
  <si>
    <t>2023-08-03 11:17:59</t>
  </si>
  <si>
    <t>3721837</t>
  </si>
  <si>
    <t>SONG QINGHUA,HU QINYING</t>
  </si>
  <si>
    <t>3311.00</t>
  </si>
  <si>
    <t>2023-08-04 09:49:50</t>
  </si>
  <si>
    <t>3721838</t>
  </si>
  <si>
    <t>NATHANRI ONWIPA</t>
  </si>
  <si>
    <t>1608.00</t>
  </si>
  <si>
    <t>2023-08-02 13:25:43</t>
  </si>
  <si>
    <t>3722942</t>
  </si>
  <si>
    <t>LU YANYI</t>
  </si>
  <si>
    <t>2980.00</t>
  </si>
  <si>
    <t>2023-08-02 18:59:12</t>
  </si>
  <si>
    <t>3722945</t>
  </si>
  <si>
    <t>ONG SHIN YI</t>
  </si>
  <si>
    <t>964.00</t>
  </si>
  <si>
    <t>2023-08-02 21:02:46</t>
  </si>
  <si>
    <t>3723243</t>
  </si>
  <si>
    <t>甲米悦榕庄酒店</t>
  </si>
  <si>
    <t>LAN WEIQUAN,LI QIYUN,LAN ZHIJIAN</t>
  </si>
  <si>
    <t>3400.00</t>
  </si>
  <si>
    <t>2023-08-02 18:39:58</t>
  </si>
  <si>
    <t>3723319</t>
  </si>
  <si>
    <t>IZUMI KENTARO</t>
  </si>
  <si>
    <t>5550.00</t>
  </si>
  <si>
    <t>2023-08-04 10:05:39</t>
  </si>
  <si>
    <t>999226035017597,</t>
  </si>
  <si>
    <t>3723328</t>
  </si>
  <si>
    <t>NORZUHDY MUHAMMAD SYAFIQ</t>
  </si>
  <si>
    <t>2023-08-14 15:02:45</t>
  </si>
  <si>
    <t>3723373</t>
  </si>
  <si>
    <t>WANG BOWEN</t>
  </si>
  <si>
    <t>960.00</t>
  </si>
  <si>
    <t>2023-08-02 19:19:31</t>
  </si>
  <si>
    <t>3723644</t>
  </si>
  <si>
    <t>达拉酒店</t>
  </si>
  <si>
    <t>PENG DAN,LI WENJIN</t>
  </si>
  <si>
    <t>1365.00</t>
  </si>
  <si>
    <t>2023-08-03 14:15:44</t>
  </si>
  <si>
    <t>3723670</t>
  </si>
  <si>
    <t>曼谷瑞享 BDMS 健康度假村</t>
  </si>
  <si>
    <t>WAGNER GUIDO</t>
  </si>
  <si>
    <t>3550.00</t>
  </si>
  <si>
    <t>2023-08-02 19:55:40</t>
  </si>
  <si>
    <t>3723970</t>
  </si>
  <si>
    <t>金兰阿尔玛度假酒店</t>
  </si>
  <si>
    <t>BAE JINO,KIM JIHOON</t>
  </si>
  <si>
    <t>1984.00</t>
  </si>
  <si>
    <t>2023-08-03 13:43:16</t>
  </si>
  <si>
    <t>3724102</t>
  </si>
  <si>
    <t>BANG ANJAELA</t>
  </si>
  <si>
    <t>2023-08-03 10:51:20</t>
  </si>
  <si>
    <t>3724222</t>
  </si>
  <si>
    <t>WANG XIAOQUN</t>
  </si>
  <si>
    <t>2104.00</t>
  </si>
  <si>
    <t>2023-08-03 11:47:39</t>
  </si>
  <si>
    <t>3724225</t>
  </si>
  <si>
    <t>吉隆坡EQ酒店</t>
  </si>
  <si>
    <t>XIE XIAOYUAN,ZHAO BIANQIN,CHEN YINYU,LI JIAYU,LI JUNYU,LIANG MEIFANG</t>
  </si>
  <si>
    <t>9009.00</t>
  </si>
  <si>
    <t>2023-08-03 11:57:18</t>
  </si>
  <si>
    <t>3724838</t>
  </si>
  <si>
    <t>ZHANG XINGHE,YANG YONG</t>
  </si>
  <si>
    <t>6875.00</t>
  </si>
  <si>
    <t>2023-08-03 18:02:55</t>
  </si>
  <si>
    <t>2023-08-03</t>
  </si>
  <si>
    <t>3725033</t>
  </si>
  <si>
    <t>HU CHAO,JIANG SU</t>
  </si>
  <si>
    <t>1130.00</t>
  </si>
  <si>
    <t>2023-08-03 15:50:30</t>
  </si>
  <si>
    <t>3725144</t>
  </si>
  <si>
    <t>普吉岛卡塔磐石度假村</t>
  </si>
  <si>
    <t>huang keming</t>
  </si>
  <si>
    <t>11079.00</t>
  </si>
  <si>
    <t>2023-08-03 10:01:36</t>
  </si>
  <si>
    <t>3725670</t>
  </si>
  <si>
    <t>SUN XUEFEI,SUN XUEFEI</t>
  </si>
  <si>
    <t>2023-08-04 14:09:23</t>
  </si>
  <si>
    <t>3725692</t>
  </si>
  <si>
    <t>SONG TECK LIM</t>
  </si>
  <si>
    <t>1540.00</t>
  </si>
  <si>
    <t>2023-08-03 13:40:24</t>
  </si>
  <si>
    <t>3725702</t>
  </si>
  <si>
    <t>双威大盒子酒店</t>
  </si>
  <si>
    <t>WANG GANG,Wang Yutao</t>
  </si>
  <si>
    <t>2023-08-03 14:21:22</t>
  </si>
  <si>
    <t>3725940</t>
  </si>
  <si>
    <t>Ji Sungin</t>
  </si>
  <si>
    <t>992.00</t>
  </si>
  <si>
    <t>2023-08-03 17:10:14</t>
  </si>
  <si>
    <t>3726087</t>
  </si>
  <si>
    <t>WANG HUAYAN,YUAN JINQING</t>
  </si>
  <si>
    <t>8250.00</t>
  </si>
  <si>
    <t>2023-08-04 11:09:53</t>
  </si>
  <si>
    <t>3726656</t>
  </si>
  <si>
    <t>新加坡 Studio M 酒店</t>
  </si>
  <si>
    <t>Koh Ing Chen</t>
  </si>
  <si>
    <t>2332.00</t>
  </si>
  <si>
    <t>2023-08-03 15:03:35</t>
  </si>
  <si>
    <t>3726664</t>
  </si>
  <si>
    <t>huang chaoxin,huang xinye</t>
  </si>
  <si>
    <t>3260.00</t>
  </si>
  <si>
    <t>2023-08-03 14:37:08</t>
  </si>
  <si>
    <t>3726743</t>
  </si>
  <si>
    <t>DING BERNICE</t>
  </si>
  <si>
    <t>6925.00</t>
  </si>
  <si>
    <t>2023-08-03 12:51:07</t>
  </si>
  <si>
    <t>3726744</t>
  </si>
  <si>
    <t>LEE JEONGHO,LEE JEONGHO,LEE JEONGHO</t>
  </si>
  <si>
    <t>494.00</t>
  </si>
  <si>
    <t>2023-08-03 13:12:59</t>
  </si>
  <si>
    <t>3727041</t>
  </si>
  <si>
    <t>Thoo Khai Tee</t>
  </si>
  <si>
    <t>514.00</t>
  </si>
  <si>
    <t>2023-08-03 14:39:12</t>
  </si>
  <si>
    <t>3727051</t>
  </si>
  <si>
    <t>Ng Kar Lai</t>
  </si>
  <si>
    <t>259.00</t>
  </si>
  <si>
    <t>2023-08-03 14:32:42</t>
  </si>
  <si>
    <t>3727091</t>
  </si>
  <si>
    <t>HE QINING</t>
  </si>
  <si>
    <t>2023-08-11 19:11:15</t>
  </si>
  <si>
    <t>3727243</t>
  </si>
  <si>
    <t>REN YUTING</t>
  </si>
  <si>
    <t>2023-08-03 14:56:02</t>
  </si>
  <si>
    <t>3727409</t>
  </si>
  <si>
    <t>5600.00</t>
  </si>
  <si>
    <t>2023-08-03 17:29:56</t>
  </si>
  <si>
    <t>3729525</t>
  </si>
  <si>
    <t>Wang Shiyue</t>
  </si>
  <si>
    <t>2500.00</t>
  </si>
  <si>
    <t>2023-08-04 14:40:25</t>
  </si>
  <si>
    <t>3729587</t>
  </si>
  <si>
    <t>CUI LEI,XUE YAN</t>
  </si>
  <si>
    <t>2520.00</t>
  </si>
  <si>
    <t>2023-08-04 12:16:46</t>
  </si>
  <si>
    <t>3729711</t>
  </si>
  <si>
    <t>PAN JUNNAN,YAN ZHILI,PAN QING,BAO RANYU,PAN SHUOYU</t>
  </si>
  <si>
    <t>5440.00</t>
  </si>
  <si>
    <t>2023-08-05 19:33:22</t>
  </si>
  <si>
    <t>3729927</t>
  </si>
  <si>
    <t>LIU LEI,LIU DAN,LIU ZISHUO</t>
  </si>
  <si>
    <t>1051.00</t>
  </si>
  <si>
    <t>2023-08-04 10:33:02</t>
  </si>
  <si>
    <t>3730061</t>
  </si>
  <si>
    <t>杏子酒店</t>
  </si>
  <si>
    <t>LEE JUNGSEO</t>
  </si>
  <si>
    <t>731.00</t>
  </si>
  <si>
    <t>2023-08-04 10:16:02</t>
  </si>
  <si>
    <t>2023-08-04</t>
  </si>
  <si>
    <t>3730387</t>
  </si>
  <si>
    <t>CHOW WAI MAN</t>
  </si>
  <si>
    <t>2023-08-07 09:21:05</t>
  </si>
  <si>
    <t>3730407</t>
  </si>
  <si>
    <t>Kim Dami</t>
  </si>
  <si>
    <t>2023-08-08 14:41:41</t>
  </si>
  <si>
    <t>3731290</t>
  </si>
  <si>
    <t>盛泰澜拉普崂中央广场酒店</t>
  </si>
  <si>
    <t>XUE JUN,ZHANG ZHENYU</t>
  </si>
  <si>
    <t>3172.00</t>
  </si>
  <si>
    <t>2023-08-04 23:21:30</t>
  </si>
  <si>
    <t>999225868767336;,</t>
  </si>
  <si>
    <t>3731294</t>
  </si>
  <si>
    <t>SUN XIQIAO</t>
  </si>
  <si>
    <t>2023-08-09 11:33:49</t>
  </si>
  <si>
    <t>3731544</t>
  </si>
  <si>
    <t>ZHAO GUANJUN,Zhou Fangfang</t>
  </si>
  <si>
    <t>3384.00</t>
  </si>
  <si>
    <t>2023-08-04 14:35:18</t>
  </si>
  <si>
    <t>25958776938;,</t>
  </si>
  <si>
    <t>3731590</t>
  </si>
  <si>
    <t>HUANG ZHOUXIANG,HUANG TAO,ZOU HAIYAN</t>
  </si>
  <si>
    <t>2023-08-11 12:24:49</t>
  </si>
  <si>
    <t>3731697</t>
  </si>
  <si>
    <t>宜必思吉隆坡市中心酒店</t>
  </si>
  <si>
    <t>LIM HYUNSOO,PARK JUNHYEOK</t>
  </si>
  <si>
    <t>2023-08-04 20:12:13</t>
  </si>
  <si>
    <t>3731746</t>
  </si>
  <si>
    <t>曼谷是隆假日酒店 - IHG 旗下酒店</t>
  </si>
  <si>
    <t>WEI JIA</t>
  </si>
  <si>
    <t>2023-08-06</t>
  </si>
  <si>
    <t>7410.00</t>
  </si>
  <si>
    <t>2023-08-04 13:59:16</t>
  </si>
  <si>
    <t>3731754</t>
  </si>
  <si>
    <t>ZHAN JUN</t>
  </si>
  <si>
    <t>2023-08-04 14:00:17</t>
  </si>
  <si>
    <t>3732614</t>
  </si>
  <si>
    <t>OMAR AIDA,OMAR AIDA</t>
  </si>
  <si>
    <t>570.00</t>
  </si>
  <si>
    <t>2023-08-04 16:01:32</t>
  </si>
  <si>
    <t>3732789</t>
  </si>
  <si>
    <t>济州琥珀酒店中心店</t>
  </si>
  <si>
    <t>XIANG YUQIAN,XIANG LIYAO</t>
  </si>
  <si>
    <t>383.00</t>
  </si>
  <si>
    <t>2023-08-04 17:16:59</t>
  </si>
  <si>
    <t>3732984</t>
  </si>
  <si>
    <t>2023-08-05 08:38:41</t>
  </si>
  <si>
    <t>3733031</t>
  </si>
  <si>
    <t>CHEN ZIYI,SHI WEIDONG</t>
  </si>
  <si>
    <t>1578.00</t>
  </si>
  <si>
    <t>2023-08-04 18:27:18</t>
  </si>
  <si>
    <t>3733327</t>
  </si>
  <si>
    <t>LIU ZHAOJUN,LIU WEIWEI</t>
  </si>
  <si>
    <t>2023-08-04 19:09:23</t>
  </si>
  <si>
    <t>3733470</t>
  </si>
  <si>
    <t>WU YINGYAN</t>
  </si>
  <si>
    <t>1503.00</t>
  </si>
  <si>
    <t>2023-08-05 13:25:01</t>
  </si>
  <si>
    <t>3734332</t>
  </si>
  <si>
    <t>大华大酒店 (SHA Plus+)</t>
  </si>
  <si>
    <t>CHEN SILILAK</t>
  </si>
  <si>
    <t>1054.00</t>
  </si>
  <si>
    <t>2023-08-08 13:17:16</t>
  </si>
  <si>
    <t>3734440</t>
  </si>
  <si>
    <t>Choi Chung Yan,Yuen Yuet Hing</t>
  </si>
  <si>
    <t>2023-08-08 09:02:49</t>
  </si>
  <si>
    <t>3734690</t>
  </si>
  <si>
    <t>QIAN JUN,WU JIE,CHEN ZHAOXIA,QIAN DONGHAI,WANG JUN</t>
  </si>
  <si>
    <t>4734.00</t>
  </si>
  <si>
    <t>2023-08-05 14:39:06</t>
  </si>
  <si>
    <t>3734717</t>
  </si>
  <si>
    <t>吉隆坡美利亚酒店</t>
  </si>
  <si>
    <t>PENG XIUDA MATTHEW</t>
  </si>
  <si>
    <t>864.00</t>
  </si>
  <si>
    <t>2023-08-05 10:26:54</t>
  </si>
  <si>
    <t>3735254</t>
  </si>
  <si>
    <t>HAN HUITING</t>
  </si>
  <si>
    <t>1152.00</t>
  </si>
  <si>
    <t>2023-08-05 11:43:23</t>
  </si>
  <si>
    <t>3735595</t>
  </si>
  <si>
    <t>山顶度假村及泳池别墅 - SHA Extra Plus 认证</t>
  </si>
  <si>
    <t>JIN FENGCEN,ZHAO GUISHAN,ZHOU XIN,LIU YIMING,HUANG YUCHEN</t>
  </si>
  <si>
    <t>5328.00</t>
  </si>
  <si>
    <t>2023-08-05 10:12:10</t>
  </si>
  <si>
    <t>3736169</t>
  </si>
  <si>
    <t>ZHAO XING</t>
  </si>
  <si>
    <t>526.00</t>
  </si>
  <si>
    <t>2023-08-05 12:16:54</t>
  </si>
  <si>
    <t>3736313</t>
  </si>
  <si>
    <t>首尔三井酒店</t>
  </si>
  <si>
    <t>WANG XIAOYI</t>
  </si>
  <si>
    <t>736.00</t>
  </si>
  <si>
    <t>2023-08-05 12:24:13</t>
  </si>
  <si>
    <t>3736895</t>
  </si>
  <si>
    <t>LI KE,CAO BEILING,ZHANG CHUN,LI JING,LI JUN,LI YUHUA,HUANG YANNING,GUO FENG</t>
  </si>
  <si>
    <t>2824.00</t>
  </si>
  <si>
    <t>2023-08-05 17:24:08</t>
  </si>
  <si>
    <t>3737088</t>
  </si>
  <si>
    <t>JIANG SIQI</t>
  </si>
  <si>
    <t>2023-08-05 21:24:25</t>
  </si>
  <si>
    <t>3737195</t>
  </si>
  <si>
    <t>马六甲大华酒店</t>
  </si>
  <si>
    <t>QU XIAOYANG,HUANG YITING</t>
  </si>
  <si>
    <t>750.00</t>
  </si>
  <si>
    <t>2023-08-08 10:49:26</t>
  </si>
  <si>
    <t>3737353</t>
  </si>
  <si>
    <t>JIANG YUMING,LU SICHENG</t>
  </si>
  <si>
    <t>10300.00</t>
  </si>
  <si>
    <t>2023-08-06 10:40:06</t>
  </si>
  <si>
    <t>3737359</t>
  </si>
  <si>
    <t>NING ZHAN,LUO NANNAN,JIANG TAO,PENG DONGMEI</t>
  </si>
  <si>
    <t>19560.00</t>
  </si>
  <si>
    <t>2023-08-06 13:29:22</t>
  </si>
  <si>
    <t>3737369</t>
  </si>
  <si>
    <t>雅加达橡木PIK公寓</t>
  </si>
  <si>
    <t>ALI EDDIE SUEFYAN</t>
  </si>
  <si>
    <t>2023-08-07</t>
  </si>
  <si>
    <t>5910.00</t>
  </si>
  <si>
    <t>2023-08-05 16:43:21</t>
  </si>
  <si>
    <t>3737395</t>
  </si>
  <si>
    <t>华美达广场温德姆(SHA Extra Plus)</t>
  </si>
  <si>
    <t>WEI SUDAN,HUANG JUNYI,CHEN WANHUI,CHEN XIMEI,HUANG YINGCUN,WEI XIANGCHAO,HUANG YINGROU,WEI XIANGQING</t>
  </si>
  <si>
    <t>4176.00</t>
  </si>
  <si>
    <t>2023-08-05 16:51:13</t>
  </si>
  <si>
    <t>3737397</t>
  </si>
  <si>
    <t>LIN WENFANG,CHEN YIXIANG,CHEN YANCHUN,CHEN ZHENGXING</t>
  </si>
  <si>
    <t>2088.00</t>
  </si>
  <si>
    <t>2023-08-05 16:57:19</t>
  </si>
  <si>
    <t>3737455</t>
  </si>
  <si>
    <t>MIAO YUWEN,XING WEIXUAN,XING GUANG YU,LI NAN,LIU HONG YAN,LI JIAN XUE</t>
  </si>
  <si>
    <t>5085.00</t>
  </si>
  <si>
    <t>2023-08-05 17:20:42</t>
  </si>
  <si>
    <t>3738277</t>
  </si>
  <si>
    <t>WANG YUN,LI JIEZHI</t>
  </si>
  <si>
    <t>781.00</t>
  </si>
  <si>
    <t>2023-08-06 10:36:28</t>
  </si>
  <si>
    <t>3738281</t>
  </si>
  <si>
    <t>曼谷萨通雅诗阁酒店</t>
  </si>
  <si>
    <t>ZHANG LIMIN</t>
  </si>
  <si>
    <t>1634.00</t>
  </si>
  <si>
    <t>2023-08-07 17:09:19</t>
  </si>
  <si>
    <t>3738523</t>
  </si>
  <si>
    <t>CHANG HSIAOHUIVIRINA,KWAN YIHANG,KWAN FRANKLIIN,KWAN SHELLEY</t>
  </si>
  <si>
    <t>2128.00</t>
  </si>
  <si>
    <t>2023-08-06 09:51:25</t>
  </si>
  <si>
    <t>3738792</t>
  </si>
  <si>
    <t>阿玛瑞芭堤雅酒店 (SHA Plus+)</t>
  </si>
  <si>
    <t>LIU YI</t>
  </si>
  <si>
    <t>4056.00</t>
  </si>
  <si>
    <t>2023-08-06 10:46:59</t>
  </si>
  <si>
    <t>3739279</t>
  </si>
  <si>
    <t>HE WEIHONG</t>
  </si>
  <si>
    <t>389.00</t>
  </si>
  <si>
    <t>2023-08-06 19:40:09</t>
  </si>
  <si>
    <t>3739583</t>
  </si>
  <si>
    <t>LIU HAORAN,GUO XUELI</t>
  </si>
  <si>
    <t>354.00</t>
  </si>
  <si>
    <t>2023-08-06 19:39:27</t>
  </si>
  <si>
    <t>3740013</t>
  </si>
  <si>
    <t>曼谷天顶素坤逸酒店</t>
  </si>
  <si>
    <t>TOUCH KUY,VICHET KEO</t>
  </si>
  <si>
    <t>415.00</t>
  </si>
  <si>
    <t>2023-08-06 11:45:59</t>
  </si>
  <si>
    <t>3740186</t>
  </si>
  <si>
    <t>3600.00</t>
  </si>
  <si>
    <t>2023-08-08 14:31:34</t>
  </si>
  <si>
    <t>3740327</t>
  </si>
  <si>
    <t>NAGATA YOSHIMI,NAGATA AIRI</t>
  </si>
  <si>
    <t>1116.00</t>
  </si>
  <si>
    <t>2023-08-06 10:42:07</t>
  </si>
  <si>
    <t>3740387</t>
  </si>
  <si>
    <t>芭堤雅盛捷酒店</t>
  </si>
  <si>
    <t>MA RUIHAO,ZHOU XINZHI</t>
  </si>
  <si>
    <t>6624.00</t>
  </si>
  <si>
    <t>2023-08-06 17:52:08</t>
  </si>
  <si>
    <t>3740786</t>
  </si>
  <si>
    <t>新加坡泰乐酒店</t>
  </si>
  <si>
    <t>Ayers Jeff,Ayers Jeff</t>
  </si>
  <si>
    <t>3980.00</t>
  </si>
  <si>
    <t>2023-08-06 16:30:05</t>
  </si>
  <si>
    <t>3741224</t>
  </si>
  <si>
    <t>multazam Wan Muhammad multazam</t>
  </si>
  <si>
    <t>1556.00</t>
  </si>
  <si>
    <t>2023-08-06 19:39:46</t>
  </si>
  <si>
    <t>3741727</t>
  </si>
  <si>
    <t>民丹岛悦榕庄</t>
  </si>
  <si>
    <t>PENG LEI</t>
  </si>
  <si>
    <t>5315.00</t>
  </si>
  <si>
    <t>2023-08-07 14:51:02</t>
  </si>
  <si>
    <t>3741768</t>
  </si>
  <si>
    <t>WANG XUEFEI</t>
  </si>
  <si>
    <t>580.00</t>
  </si>
  <si>
    <t>2023-08-07 12:24:45</t>
  </si>
  <si>
    <t>3743451</t>
  </si>
  <si>
    <t>ZHANG DUOSHENG,SUN YUEFENG</t>
  </si>
  <si>
    <t>2023-08-07 12:20:27</t>
  </si>
  <si>
    <t>3743586</t>
  </si>
  <si>
    <t>Leontev Mikhail</t>
  </si>
  <si>
    <t>2023-08-07 12:03:36</t>
  </si>
  <si>
    <t>3743772</t>
  </si>
  <si>
    <t>ZHENG TINGTING,Li Chao,Wang Junxian,Zheng Yiming</t>
  </si>
  <si>
    <t>6780.00</t>
  </si>
  <si>
    <t>2023-08-07 10:51:16</t>
  </si>
  <si>
    <t>3743803</t>
  </si>
  <si>
    <t>LEI CHENG KEI</t>
  </si>
  <si>
    <t>3392.00</t>
  </si>
  <si>
    <t>2023-08-07 10:57:03</t>
  </si>
  <si>
    <t>3743963</t>
  </si>
  <si>
    <t>2023-08-09 11:33:02</t>
  </si>
  <si>
    <t>3744005</t>
  </si>
  <si>
    <t>Cheng Fuk Yuen</t>
  </si>
  <si>
    <t>435.00</t>
  </si>
  <si>
    <t>2023-08-07 12:40:36</t>
  </si>
  <si>
    <t>3744213</t>
  </si>
  <si>
    <t>Wang SiMin,Wang Lei</t>
  </si>
  <si>
    <t>7360.00</t>
  </si>
  <si>
    <t>2023-08-07 09:49:35</t>
  </si>
  <si>
    <t>3744782</t>
  </si>
  <si>
    <t>CHIM TSAE YUEN EMMY</t>
  </si>
  <si>
    <t>2023-08-07 12:59:50</t>
  </si>
  <si>
    <t>3744786</t>
  </si>
  <si>
    <t>HONG YU JIN</t>
  </si>
  <si>
    <t>2023-08-07 12:59:01</t>
  </si>
  <si>
    <t>3744794</t>
  </si>
  <si>
    <t>长滩岛克莱森度假村及水疗中心</t>
  </si>
  <si>
    <t>CHEN WENBIN</t>
  </si>
  <si>
    <t>3460.00</t>
  </si>
  <si>
    <t>2023-08-07 13:02:30</t>
  </si>
  <si>
    <t>3744920</t>
  </si>
  <si>
    <t>曼谷素旺那普机场诺富特酒店</t>
  </si>
  <si>
    <t>Lambert Stephen</t>
  </si>
  <si>
    <t>1213.00</t>
  </si>
  <si>
    <t>2023-08-07 14:21:38</t>
  </si>
  <si>
    <t>3745427</t>
  </si>
  <si>
    <t>曼谷拉查达阿曼达酒店和公寓</t>
  </si>
  <si>
    <t>Juwon Choi,Juwon Choi</t>
  </si>
  <si>
    <t>996.00</t>
  </si>
  <si>
    <t>2023-08-07 13:30:49</t>
  </si>
  <si>
    <t>3745742</t>
  </si>
  <si>
    <t>CHOW SHUN TAT</t>
  </si>
  <si>
    <t>1310.00</t>
  </si>
  <si>
    <t>2023-08-08 15:24:41</t>
  </si>
  <si>
    <t>3745792</t>
  </si>
  <si>
    <t>LIM TEE YEOW</t>
  </si>
  <si>
    <t>2023-08-07 17:21:59</t>
  </si>
  <si>
    <t>3745994</t>
  </si>
  <si>
    <t>安梦民丹岛度假村</t>
  </si>
  <si>
    <t>GUO XIAOYI,ZHAO PEI,GUO RUIYI</t>
  </si>
  <si>
    <t>1300.00</t>
  </si>
  <si>
    <t>2023-08-08 10:14:16</t>
  </si>
  <si>
    <t>3746390</t>
  </si>
  <si>
    <t>LEUNG WING YAN,LAM MAY CHING</t>
  </si>
  <si>
    <t>18360.00</t>
  </si>
  <si>
    <t>2023-08-08 16:47:25</t>
  </si>
  <si>
    <t>3746534</t>
  </si>
  <si>
    <t>会安新世界海滩度假酒店</t>
  </si>
  <si>
    <t>LIU LI WEN,YANG MONG CHIEH</t>
  </si>
  <si>
    <t>2928.00</t>
  </si>
  <si>
    <t>2023-08-07 17:24:36</t>
  </si>
  <si>
    <t>3746896</t>
  </si>
  <si>
    <t>LI SANG</t>
  </si>
  <si>
    <t>1250.00</t>
  </si>
  <si>
    <t>2023-08-07 18:47:57</t>
  </si>
  <si>
    <t>3746924</t>
  </si>
  <si>
    <t>CHEN YUELONG</t>
  </si>
  <si>
    <t>6750.00</t>
  </si>
  <si>
    <t>2023-08-08 15:30:44</t>
  </si>
  <si>
    <t>3746928</t>
  </si>
  <si>
    <t>Ivanusic Neza</t>
  </si>
  <si>
    <t>1226.00</t>
  </si>
  <si>
    <t>2023-08-07 19:04:49</t>
  </si>
  <si>
    <t>3747132</t>
  </si>
  <si>
    <t>YAU SING HONG,CHAN PIK YUK,LI HUIMIN,YOU RONG GUAN,YAU WING KWAN,RU YING</t>
  </si>
  <si>
    <t>15570.00</t>
  </si>
  <si>
    <t>2023-08-07 20:38:07</t>
  </si>
  <si>
    <t>3747537</t>
  </si>
  <si>
    <t>Son Jiyeon</t>
  </si>
  <si>
    <t>2360.00</t>
  </si>
  <si>
    <t>2023-08-08 08:47:14</t>
  </si>
  <si>
    <t>3747877</t>
  </si>
  <si>
    <t>LO KAHINGCALVIN,Hong Ruixin</t>
  </si>
  <si>
    <t>2023-08-13 16:12:04</t>
  </si>
  <si>
    <t>3748118</t>
  </si>
  <si>
    <t>WANG CHUNMEI,HAN JIANGZHE</t>
  </si>
  <si>
    <t>5412.00</t>
  </si>
  <si>
    <t>2023-08-08 09:22:26</t>
  </si>
  <si>
    <t>2023-08-08</t>
  </si>
  <si>
    <t>3748541</t>
  </si>
  <si>
    <t>YUAN GUOHUA,QU YEHONG</t>
  </si>
  <si>
    <t>1370.00</t>
  </si>
  <si>
    <t>2023-08-08 17:09:05</t>
  </si>
  <si>
    <t>3748993</t>
  </si>
  <si>
    <t>Alkadi Mohammed</t>
  </si>
  <si>
    <t>1290.00</t>
  </si>
  <si>
    <t>2023-08-08 09:00:50</t>
  </si>
  <si>
    <t>3749271</t>
  </si>
  <si>
    <t>曼谷皇家套房酒店 (SHA Plus+)</t>
  </si>
  <si>
    <t>JANG JAEHUN,KANG SHINJOON,YUN JOUNGHYUN</t>
  </si>
  <si>
    <t>1616.00</t>
  </si>
  <si>
    <t>2023-08-08 10:04:55</t>
  </si>
  <si>
    <t>3749451</t>
  </si>
  <si>
    <t>Chen Shaoxiang</t>
  </si>
  <si>
    <t>2620.00</t>
  </si>
  <si>
    <t>2023-08-08 15:30:10</t>
  </si>
  <si>
    <t>3749795</t>
  </si>
  <si>
    <t>ZHANG ZHEN,ZHANG JIAN</t>
  </si>
  <si>
    <t>1710.00</t>
  </si>
  <si>
    <t>2023-08-08 14:31:18</t>
  </si>
  <si>
    <t>3750283</t>
  </si>
  <si>
    <t>旅定酒店</t>
  </si>
  <si>
    <t>Kheang Chi,Kheang Chi,Kheang Chi,Kheang Chi</t>
  </si>
  <si>
    <t>4242.00</t>
  </si>
  <si>
    <t>2023-08-08 14:30:27</t>
  </si>
  <si>
    <t>3750501</t>
  </si>
  <si>
    <t>LIU TAN</t>
  </si>
  <si>
    <t>2050.00</t>
  </si>
  <si>
    <t>2023-08-08 14:21:30</t>
  </si>
  <si>
    <t>3750591</t>
  </si>
  <si>
    <t>芭堤雅J灵感酒店</t>
  </si>
  <si>
    <t>Wu Jiaju,Wu Xiaoqing</t>
  </si>
  <si>
    <t>2023-08-08 15:37:19</t>
  </si>
  <si>
    <t>3750603</t>
  </si>
  <si>
    <t>Wu Na</t>
  </si>
  <si>
    <t>2023-08-08 15:38:07</t>
  </si>
  <si>
    <t>3751759</t>
  </si>
  <si>
    <t>曼谷柏悦酒店</t>
  </si>
  <si>
    <t>YAP MICHELLE</t>
  </si>
  <si>
    <t>4619.00</t>
  </si>
  <si>
    <t>2023-08-10 11:53:57</t>
  </si>
  <si>
    <t>3751781</t>
  </si>
  <si>
    <t>Abrahamse Aaron</t>
  </si>
  <si>
    <t>402.00</t>
  </si>
  <si>
    <t>2023-08-09 15:01:37</t>
  </si>
  <si>
    <t>3752092</t>
  </si>
  <si>
    <t>LIAO WEI,YI KE</t>
  </si>
  <si>
    <t>2023-08-08 19:49:31</t>
  </si>
  <si>
    <t>3752476</t>
  </si>
  <si>
    <t>TANG CHAOWEI,LUO YUNTING</t>
  </si>
  <si>
    <t>2023-08-09 19:54:41</t>
  </si>
  <si>
    <t>3752750</t>
  </si>
  <si>
    <t>HUANG JIANXIN,ZOU XIAOZHEN,HUANG WENZHOU,SHI JIANI</t>
  </si>
  <si>
    <t>2023-08-09 11:01:18</t>
  </si>
  <si>
    <t>3753042</t>
  </si>
  <si>
    <t>TAN PING POH,YONG MARSHA SIEW TZU</t>
  </si>
  <si>
    <t>6448.00</t>
  </si>
  <si>
    <t>2023-08-09 11:34:10</t>
  </si>
  <si>
    <t>3753221</t>
  </si>
  <si>
    <t>XIE KUNSHI,XIE NING</t>
  </si>
  <si>
    <t>2023-08-10 12:06:21</t>
  </si>
  <si>
    <t>2023-08-09</t>
  </si>
  <si>
    <t>3754667</t>
  </si>
  <si>
    <t>KIM NAYOUNG</t>
  </si>
  <si>
    <t>738.00</t>
  </si>
  <si>
    <t>2023-08-09 10:57:51</t>
  </si>
  <si>
    <t>3754958</t>
  </si>
  <si>
    <t>清迈阿莫拉塔佩酒店</t>
  </si>
  <si>
    <t>JIN FENGHAO</t>
  </si>
  <si>
    <t>273.00</t>
  </si>
  <si>
    <t>2023-08-09 13:01:58</t>
  </si>
  <si>
    <t>3756436</t>
  </si>
  <si>
    <t>宿务滨海前线酒店 - 北开垦</t>
  </si>
  <si>
    <t>ANN A. ELORDE MARY,ANN A. ELORDE MARY</t>
  </si>
  <si>
    <t>1240.00</t>
  </si>
  <si>
    <t>2023-08-10 15:31:56</t>
  </si>
  <si>
    <t>3756663</t>
  </si>
  <si>
    <t>CAI TIANLE,WAN XIAOHONG</t>
  </si>
  <si>
    <t>2023-08-09 19:52:14</t>
  </si>
  <si>
    <t>3757604</t>
  </si>
  <si>
    <t>KIM TAEWOO</t>
  </si>
  <si>
    <t>2023-08-10 09:39:43</t>
  </si>
  <si>
    <t>3757818</t>
  </si>
  <si>
    <t>3535.00</t>
  </si>
  <si>
    <t>2023-08-10 09:47:25</t>
  </si>
  <si>
    <t>3758529</t>
  </si>
  <si>
    <t>Wang Xiaoyan,Wang Xiuxia</t>
  </si>
  <si>
    <t>2023-08-10 10:03:27</t>
  </si>
  <si>
    <t>3758809</t>
  </si>
  <si>
    <t>1194.00</t>
  </si>
  <si>
    <t>2023-08-10 13:49:01</t>
  </si>
  <si>
    <t>3758937</t>
  </si>
  <si>
    <t>TANG QIANYI,YUAN ZHENHUI</t>
  </si>
  <si>
    <t>4480.00</t>
  </si>
  <si>
    <t>2023-08-10 12:35:21</t>
  </si>
  <si>
    <t>3759185</t>
  </si>
  <si>
    <t>QIN QIDAN,ZHOU HAO</t>
  </si>
  <si>
    <t>2023-08-10 09:50:15</t>
  </si>
  <si>
    <t>3759327</t>
  </si>
  <si>
    <t>曼谷137柱公寓酒店</t>
  </si>
  <si>
    <t>CHEN FEI,Yang Xiyue</t>
  </si>
  <si>
    <t>2023-08-10 09:59:38</t>
  </si>
  <si>
    <t>3759429</t>
  </si>
  <si>
    <t>河滨区途恩酒店</t>
  </si>
  <si>
    <t>rosnedhy zakrirosnedhy</t>
  </si>
  <si>
    <t>146.00</t>
  </si>
  <si>
    <t>2023-08-10 09:25:27</t>
  </si>
  <si>
    <t>3759505</t>
  </si>
  <si>
    <t>PUTH VIYANIC</t>
  </si>
  <si>
    <t>2023-08-10 10:01:43</t>
  </si>
  <si>
    <t>3760043</t>
  </si>
  <si>
    <t>WANG LINHAN,WEI JUNGUO</t>
  </si>
  <si>
    <t>16526.00</t>
  </si>
  <si>
    <t>2023-08-10 16:56:16</t>
  </si>
  <si>
    <t>3760048</t>
  </si>
  <si>
    <t>曼谷瑞吉酒店</t>
  </si>
  <si>
    <t>XU TONG,KANG JUNHUI</t>
  </si>
  <si>
    <t>11754.00</t>
  </si>
  <si>
    <t>2023-08-10 15:26:13</t>
  </si>
  <si>
    <t>3760270</t>
  </si>
  <si>
    <t>JANG JINHYEOK</t>
  </si>
  <si>
    <t>1395.00</t>
  </si>
  <si>
    <t>2023-08-10 14:21:33</t>
  </si>
  <si>
    <t>3760290</t>
  </si>
  <si>
    <t>铂尔曼吉隆坡城市中心大酒店</t>
  </si>
  <si>
    <t>ZHU SHIHONG</t>
  </si>
  <si>
    <t>2010.00</t>
  </si>
  <si>
    <t>2023-08-10 13:58:01</t>
  </si>
  <si>
    <t>3760928</t>
  </si>
  <si>
    <t>拉瓦尔斯酒店</t>
  </si>
  <si>
    <t>JIANG ZHINING,GUO HONG,GUO JIANJUN</t>
  </si>
  <si>
    <t>2404.00</t>
  </si>
  <si>
    <t>2023-08-10 15:18:51</t>
  </si>
  <si>
    <t>3760934</t>
  </si>
  <si>
    <t>WENG JINDANG</t>
  </si>
  <si>
    <t>1842.00</t>
  </si>
  <si>
    <t>2023-08-10 15:26:14</t>
  </si>
  <si>
    <t>3761124</t>
  </si>
  <si>
    <t>芙蓉皇家朱兰酒店</t>
  </si>
  <si>
    <t>Sivalingam Christabel Kavitha</t>
  </si>
  <si>
    <t>350.00</t>
  </si>
  <si>
    <t>2023-08-10 15:58:26</t>
  </si>
  <si>
    <t>3761201</t>
  </si>
  <si>
    <t>WANG CHAO</t>
  </si>
  <si>
    <t>2023-08-11 18:05:39</t>
  </si>
  <si>
    <t>3762059</t>
  </si>
  <si>
    <t>ISARANGKUN YANAKAN</t>
  </si>
  <si>
    <t>2023-08-10 19:42:44</t>
  </si>
  <si>
    <t>3762663</t>
  </si>
  <si>
    <t>仁川松岛空中花园酒店(旧.天空公园仁川松岛)</t>
  </si>
  <si>
    <t>GAI BOTONG,GUO HUAIWEN</t>
  </si>
  <si>
    <t>5565.00</t>
  </si>
  <si>
    <t>2023-08-10 20:30:14</t>
  </si>
  <si>
    <t>3762697</t>
  </si>
  <si>
    <t>CHEN YUROU,LI MEIRONG</t>
  </si>
  <si>
    <t>2530.00</t>
  </si>
  <si>
    <t>2023-08-11 09:37:29</t>
  </si>
  <si>
    <t>3763597</t>
  </si>
  <si>
    <t>CAI JUAN</t>
  </si>
  <si>
    <t>418.00</t>
  </si>
  <si>
    <t>2023-08-11 16:55:28</t>
  </si>
  <si>
    <t>3763699</t>
  </si>
  <si>
    <t>ROHANI SITTI ROHANI BINTI OSSMAN</t>
  </si>
  <si>
    <t>127.00</t>
  </si>
  <si>
    <t>2023-08-11 10:21:23</t>
  </si>
  <si>
    <t>3763701</t>
  </si>
  <si>
    <t>LI MENG,CUI JUNJIE</t>
  </si>
  <si>
    <t>322.00</t>
  </si>
  <si>
    <t>2023-08-12 13:17:06</t>
  </si>
  <si>
    <t>3763883</t>
  </si>
  <si>
    <t>HUANG SHIJIE,ZHAO YITING</t>
  </si>
  <si>
    <t>2023-08-11 12:08:53</t>
  </si>
  <si>
    <t>3764437</t>
  </si>
  <si>
    <t>热浪岛塔拉斯海滩和水疗度假村</t>
  </si>
  <si>
    <t>Zhang Qinghao</t>
  </si>
  <si>
    <t>10965.00</t>
  </si>
  <si>
    <t>2023-08-11 16:04:32</t>
  </si>
  <si>
    <t>3764868</t>
  </si>
  <si>
    <t>2023-08-11 19:55:48</t>
  </si>
  <si>
    <t>3765124</t>
  </si>
  <si>
    <t>EDANGAL MAUREN</t>
  </si>
  <si>
    <t>2023-08-11 18:07:02</t>
  </si>
  <si>
    <t>3765379</t>
  </si>
  <si>
    <t>LI ZHUOYAN</t>
  </si>
  <si>
    <t>2023-08-11 12:14:54</t>
  </si>
  <si>
    <t>3765523</t>
  </si>
  <si>
    <t>RATSA IBNU ROBBY INDRA</t>
  </si>
  <si>
    <t>2023-08-11 13:49:32</t>
  </si>
  <si>
    <t>3765562</t>
  </si>
  <si>
    <t>LEE DASOM,LEE DASOM</t>
  </si>
  <si>
    <t>2121.00</t>
  </si>
  <si>
    <t>2023-08-11 13:00:50</t>
  </si>
  <si>
    <t>3765795</t>
  </si>
  <si>
    <t>ALWI MARDIANA</t>
  </si>
  <si>
    <t>2023-08-11 13:31:27</t>
  </si>
  <si>
    <t>3766323</t>
  </si>
  <si>
    <t>SANI SILVIA</t>
  </si>
  <si>
    <t>2023-08-11 15:58:56</t>
  </si>
  <si>
    <t>3766353</t>
  </si>
  <si>
    <t>TAN XIANGYUN,Jiang Xin</t>
  </si>
  <si>
    <t>4936.00</t>
  </si>
  <si>
    <t>2023-08-12 11:53:03</t>
  </si>
  <si>
    <t>3766605</t>
  </si>
  <si>
    <t>YOW KOK CHUAN</t>
  </si>
  <si>
    <t>2352.00</t>
  </si>
  <si>
    <t>2023-08-11 17:10:36</t>
  </si>
  <si>
    <t>3766849</t>
  </si>
  <si>
    <t>SADALI DEA MASJA SADALI</t>
  </si>
  <si>
    <t>2023-08-11 17:58:49</t>
  </si>
  <si>
    <t>3767167</t>
  </si>
  <si>
    <t>Huong Wen See</t>
  </si>
  <si>
    <t>1220.00</t>
  </si>
  <si>
    <t>2023-08-12 09:25:52</t>
  </si>
  <si>
    <t>3767365</t>
  </si>
  <si>
    <t>YUSUP SALWA</t>
  </si>
  <si>
    <t>716.00</t>
  </si>
  <si>
    <t>2023-08-12 10:25:55</t>
  </si>
  <si>
    <t>3767432</t>
  </si>
  <si>
    <t>苏梅岛W酒店</t>
  </si>
  <si>
    <t>TAZUMI KAHO</t>
  </si>
  <si>
    <t>5614.00</t>
  </si>
  <si>
    <t>2023-08-12 10:48:41</t>
  </si>
  <si>
    <t>3767467</t>
  </si>
  <si>
    <t>阿布扎比康莱德阿提哈德塔楼酒店</t>
  </si>
  <si>
    <t>Li chunyan</t>
  </si>
  <si>
    <t>2023-08-12 10:53:30</t>
  </si>
  <si>
    <t>3767670</t>
  </si>
  <si>
    <t>WANG JUAN</t>
  </si>
  <si>
    <t>2023-08-14 18:17:58</t>
  </si>
  <si>
    <t>3767754</t>
  </si>
  <si>
    <t>CHAN KONG LOOI,CHONG YEN FA</t>
  </si>
  <si>
    <t>372.00</t>
  </si>
  <si>
    <t>2023-08-12 16:31:45</t>
  </si>
  <si>
    <t>3768169</t>
  </si>
  <si>
    <t>FAN WAI LING</t>
  </si>
  <si>
    <t>2309.00</t>
  </si>
  <si>
    <t>2023-08-12 15:38:21</t>
  </si>
  <si>
    <t>3768344</t>
  </si>
  <si>
    <t>梦之城 - 马尼拉诺布酒店</t>
  </si>
  <si>
    <t>SEE SEBASTIAN</t>
  </si>
  <si>
    <t>2023-08-12 16:16:39</t>
  </si>
  <si>
    <t>3768347</t>
  </si>
  <si>
    <t>XIAO MENGNI,ZHAO RUOYU,WEI HAO</t>
  </si>
  <si>
    <t>4200.00</t>
  </si>
  <si>
    <t>2023-08-12 08:34:36</t>
  </si>
  <si>
    <t>3768562</t>
  </si>
  <si>
    <t>1720.00</t>
  </si>
  <si>
    <t>2023-08-12 13:46:22</t>
  </si>
  <si>
    <t>3768563</t>
  </si>
  <si>
    <t>LI JING</t>
  </si>
  <si>
    <t>2256.00</t>
  </si>
  <si>
    <t>2023-08-12 13:11:27</t>
  </si>
  <si>
    <t>3769990</t>
  </si>
  <si>
    <t>2600.00</t>
  </si>
  <si>
    <t>2023-08-12 13:34:26</t>
  </si>
  <si>
    <t>3770007</t>
  </si>
  <si>
    <t>克拉甘酒店</t>
  </si>
  <si>
    <t>Binti Ismail Fazliana,Binti Ismail Fazliana</t>
  </si>
  <si>
    <t>356.00</t>
  </si>
  <si>
    <t>2023-08-12 12:44:39</t>
  </si>
  <si>
    <t>3770142</t>
  </si>
  <si>
    <t>Anak Peter Mentry Joshur</t>
  </si>
  <si>
    <t>2023-08-12 12:42:18</t>
  </si>
  <si>
    <t>3770635</t>
  </si>
  <si>
    <t>Ha Joohee</t>
  </si>
  <si>
    <t>1188.00</t>
  </si>
  <si>
    <t>2023-08-12 22:20:17</t>
  </si>
  <si>
    <t>3770820</t>
  </si>
  <si>
    <t>卡加延德奥罗雪松森特里奥酒店</t>
  </si>
  <si>
    <t>Putiz Edgar</t>
  </si>
  <si>
    <t>611.00</t>
  </si>
  <si>
    <t>2023-08-13 15:06:58</t>
  </si>
  <si>
    <t>3770867</t>
  </si>
  <si>
    <t>JIN HULIN,YI LIJUN</t>
  </si>
  <si>
    <t>3444.00</t>
  </si>
  <si>
    <t>2023-08-12 22:20:32</t>
  </si>
  <si>
    <t>3771146</t>
  </si>
  <si>
    <t>HU YINHUI,HU YINHUI</t>
  </si>
  <si>
    <t>14919.00</t>
  </si>
  <si>
    <t>2023-08-13 11:05:54</t>
  </si>
  <si>
    <t>3771199</t>
  </si>
  <si>
    <t>TONG KWAN KIAT</t>
  </si>
  <si>
    <t>740.00</t>
  </si>
  <si>
    <t>2023-08-12 17:07:46</t>
  </si>
  <si>
    <t>3772598</t>
  </si>
  <si>
    <t>PARK HANKIL</t>
  </si>
  <si>
    <t>1722.00</t>
  </si>
  <si>
    <t>2023-08-15 13:36:48</t>
  </si>
  <si>
    <t>3772656</t>
  </si>
  <si>
    <t>JOO MIHA</t>
  </si>
  <si>
    <t>533.00</t>
  </si>
  <si>
    <t>2023-08-12 22:13:14</t>
  </si>
  <si>
    <t>3773248</t>
  </si>
  <si>
    <t>KUANG YAN,LIN ZIXI</t>
  </si>
  <si>
    <t>2150.00</t>
  </si>
  <si>
    <t>2023-08-14 18:16:32</t>
  </si>
  <si>
    <t>3773940</t>
  </si>
  <si>
    <t>清迈安纳塔拉度假酒店</t>
  </si>
  <si>
    <t>Jiang Hong,Zhang Li</t>
  </si>
  <si>
    <t>8400.00</t>
  </si>
  <si>
    <t>2023-08-13 09:48:55</t>
  </si>
  <si>
    <t>3774165</t>
  </si>
  <si>
    <t>GU YU,YAN XIAJUAN</t>
  </si>
  <si>
    <t>2023-08-13 10:59:54</t>
  </si>
  <si>
    <t>3774381</t>
  </si>
  <si>
    <t>ZHAO JIEQIONG</t>
  </si>
  <si>
    <t>674.00</t>
  </si>
  <si>
    <t>2023-08-13 11:22:24</t>
  </si>
  <si>
    <t>3774398</t>
  </si>
  <si>
    <t>XI LILI</t>
  </si>
  <si>
    <t>2023-08-13 11:25:32</t>
  </si>
  <si>
    <t>3774409</t>
  </si>
  <si>
    <t>ITANTORO NURUL HASHIRA BINTI</t>
  </si>
  <si>
    <t>358.00</t>
  </si>
  <si>
    <t>2023-08-13 11:29:14</t>
  </si>
  <si>
    <t>3774430</t>
  </si>
  <si>
    <t>FU LIXUE</t>
  </si>
  <si>
    <t>2696.00</t>
  </si>
  <si>
    <t>2023-08-13 11:27:52</t>
  </si>
  <si>
    <t>3774669</t>
  </si>
  <si>
    <t>WU JIAZE,WU DI</t>
  </si>
  <si>
    <t>2023-08-13 12:56:59</t>
  </si>
  <si>
    <t>3774972</t>
  </si>
  <si>
    <t>TAM WING YU</t>
  </si>
  <si>
    <t>1944.00</t>
  </si>
  <si>
    <t>2023-08-13 14:03:25</t>
  </si>
  <si>
    <t>3774973</t>
  </si>
  <si>
    <t>TSANG ALFRED CHUN KIM</t>
  </si>
  <si>
    <t>2023-08-13 14:05:20</t>
  </si>
  <si>
    <t>3775150</t>
  </si>
  <si>
    <t>XIE WENJUAN,ZHAO QIANG</t>
  </si>
  <si>
    <t>2023-08-13 15:46:16</t>
  </si>
  <si>
    <t>3775712</t>
  </si>
  <si>
    <t>KWAN MUN JIN JACQUELINE</t>
  </si>
  <si>
    <t>2023-08-13 16:47:54</t>
  </si>
  <si>
    <t>3775810</t>
  </si>
  <si>
    <t>怡保曦云轩度假村</t>
  </si>
  <si>
    <t>KAMARUDIN HANIS HAMIZA</t>
  </si>
  <si>
    <t>830.00</t>
  </si>
  <si>
    <t>2023-08-15 15:05:55</t>
  </si>
  <si>
    <t>3775847</t>
  </si>
  <si>
    <t>胡志明市西贡艾美酒店</t>
  </si>
  <si>
    <t>HSU MINGCHE</t>
  </si>
  <si>
    <t>2120.00</t>
  </si>
  <si>
    <t>2023-08-14 09:37:00</t>
  </si>
  <si>
    <t>3776101</t>
  </si>
  <si>
    <t>WANG JINYUAN</t>
  </si>
  <si>
    <t>1185.00</t>
  </si>
  <si>
    <t>2023-08-14 15:20:55</t>
  </si>
  <si>
    <t>3776300</t>
  </si>
  <si>
    <t>LI MANMEI,ZHU LIDU</t>
  </si>
  <si>
    <t>380.00</t>
  </si>
  <si>
    <t>2023-08-13 18:34:40</t>
  </si>
  <si>
    <t>3776378</t>
  </si>
  <si>
    <t>JAMALUDDIN FAKHRUL AZRI</t>
  </si>
  <si>
    <t>2023-08-15 17:43:48</t>
  </si>
  <si>
    <t>3776424</t>
  </si>
  <si>
    <t>CMYK我的酒店@拉查达店</t>
  </si>
  <si>
    <t>CHEN XUEMEI</t>
  </si>
  <si>
    <t>408.00</t>
  </si>
  <si>
    <t>2023-08-13 19:35:33</t>
  </si>
  <si>
    <t>3776798</t>
  </si>
  <si>
    <t>SHI SHUYU,REN YUQIAO</t>
  </si>
  <si>
    <t>1437.00</t>
  </si>
  <si>
    <t>2023-08-13 20:25:12</t>
  </si>
  <si>
    <t>3777217</t>
  </si>
  <si>
    <t>云顶高原瑞园酒店及高级公寓</t>
  </si>
  <si>
    <t>Pozi Faris</t>
  </si>
  <si>
    <t>467.00</t>
  </si>
  <si>
    <t>2023-08-14 10:43:49</t>
  </si>
  <si>
    <t>3777230</t>
  </si>
  <si>
    <t>chen aiai,DAI CHENSHU</t>
  </si>
  <si>
    <t>2023-08-14 18:19:25</t>
  </si>
  <si>
    <t>3777458</t>
  </si>
  <si>
    <t>LUO KUNYAO,Zhang Xiyan</t>
  </si>
  <si>
    <t>2406.00</t>
  </si>
  <si>
    <t>2023-08-14 13:25:12</t>
  </si>
  <si>
    <t>3777715</t>
  </si>
  <si>
    <t>SONG PANPAN</t>
  </si>
  <si>
    <t>28176.00</t>
  </si>
  <si>
    <t>2023-08-14 12:04:36</t>
  </si>
  <si>
    <t>3778272</t>
  </si>
  <si>
    <t>MOHD RAIHAN TEH MARIAM</t>
  </si>
  <si>
    <t>2023-08-14 11:02:15</t>
  </si>
  <si>
    <t>3778302</t>
  </si>
  <si>
    <t>槟城标致酒店 (槟城对抗新冠肺炎认证)</t>
  </si>
  <si>
    <t>SANONGPONG KOMSAN</t>
  </si>
  <si>
    <t>2480.00</t>
  </si>
  <si>
    <t>2023-08-14 09:17:07</t>
  </si>
  <si>
    <t>3778309</t>
  </si>
  <si>
    <t>WANG ZHIQING,NI JUNCHAO</t>
  </si>
  <si>
    <t>2023-08-14 10:01:21</t>
  </si>
  <si>
    <t>3778724</t>
  </si>
  <si>
    <t>TENG JING</t>
  </si>
  <si>
    <t>177.00</t>
  </si>
  <si>
    <t>2023-08-14 10:38:09</t>
  </si>
  <si>
    <t>3778971</t>
  </si>
  <si>
    <t>jia lijun</t>
  </si>
  <si>
    <t>2023-08-14 10:39:42</t>
  </si>
  <si>
    <t>3779141</t>
  </si>
  <si>
    <t>1162.00</t>
  </si>
  <si>
    <t>2023-08-14 15:02:56</t>
  </si>
  <si>
    <t>3779415</t>
  </si>
  <si>
    <t>WAN LI,ZHANG YITENG</t>
  </si>
  <si>
    <t>2607.00</t>
  </si>
  <si>
    <t>2023-08-14 12:23:26</t>
  </si>
  <si>
    <t>3779608</t>
  </si>
  <si>
    <t>WONG CHIAR CHIAT,HE DAN,MA JUN,ZHANG SHOU YONG</t>
  </si>
  <si>
    <t>3656.00</t>
  </si>
  <si>
    <t>2023-08-14 16:01:55</t>
  </si>
  <si>
    <t>3779670</t>
  </si>
  <si>
    <t>shi yeming</t>
  </si>
  <si>
    <t>2022.00</t>
  </si>
  <si>
    <t>2023-08-14 12:40:51</t>
  </si>
  <si>
    <t>3779671</t>
  </si>
  <si>
    <t>SOVANN MEALEA</t>
  </si>
  <si>
    <t>1000.00</t>
  </si>
  <si>
    <t>2023-08-14 13:19:43</t>
  </si>
  <si>
    <t>3779838</t>
  </si>
  <si>
    <t>WONG ALWIN</t>
  </si>
  <si>
    <t>974.00</t>
  </si>
  <si>
    <t>2023-08-15 09:48:07</t>
  </si>
  <si>
    <t>3779901</t>
  </si>
  <si>
    <t>CHEN ZHIYUAN,ZOU XIANG,WEI LIYING</t>
  </si>
  <si>
    <t>2023-08-14 13:32:23</t>
  </si>
  <si>
    <t>3779904</t>
  </si>
  <si>
    <t>Kong Eddie</t>
  </si>
  <si>
    <t>509.00</t>
  </si>
  <si>
    <t>2023-08-15 11:53:54</t>
  </si>
  <si>
    <t>3779992</t>
  </si>
  <si>
    <t>YUAN KUO LUNG</t>
  </si>
  <si>
    <t>706.00</t>
  </si>
  <si>
    <t>2023-08-14 14:48:55</t>
  </si>
  <si>
    <t>3780229</t>
  </si>
  <si>
    <t>ZHANG WEI</t>
  </si>
  <si>
    <t>2023-08-14 15:23:42</t>
  </si>
  <si>
    <t>3780498</t>
  </si>
  <si>
    <t>LIU TZU YU</t>
  </si>
  <si>
    <t>3304.00</t>
  </si>
  <si>
    <t>2023-08-14 16:58:54</t>
  </si>
  <si>
    <t>3780710</t>
  </si>
  <si>
    <t>DU KUN</t>
  </si>
  <si>
    <t>1026.00</t>
  </si>
  <si>
    <t>2023-08-14 16:23:34</t>
  </si>
  <si>
    <t>3780746</t>
  </si>
  <si>
    <t>COMO曼谷大都会酒店</t>
  </si>
  <si>
    <t>YE WEI,LI XIAOWEI,YE ZIHAN</t>
  </si>
  <si>
    <t>2023-08-14 17:19:44</t>
  </si>
  <si>
    <t>3780807</t>
  </si>
  <si>
    <t>维斯塔华克山庄首尔酒店（前 W 首尔华克山庄酒店）</t>
  </si>
  <si>
    <t>SONG CHEN,YANG TENGYU</t>
  </si>
  <si>
    <t>7944.00</t>
  </si>
  <si>
    <t>2023-08-14 16:51:12</t>
  </si>
  <si>
    <t>3781033</t>
  </si>
  <si>
    <t>MA ERJI</t>
  </si>
  <si>
    <t>1062.00</t>
  </si>
  <si>
    <t>2023-08-14 17:17:50</t>
  </si>
  <si>
    <t>3781035</t>
  </si>
  <si>
    <t>马尼拉赛达北维迪斯酒店 - 多用途酒店</t>
  </si>
  <si>
    <t>Isip Agustin</t>
  </si>
  <si>
    <t>3288.00</t>
  </si>
  <si>
    <t>2023-08-14 18:56:01</t>
  </si>
  <si>
    <t>3781353</t>
  </si>
  <si>
    <t>ZHENG ZHEHAO,ZHENG QINGYUN</t>
  </si>
  <si>
    <t>918.00</t>
  </si>
  <si>
    <t>2023-08-14 19:35:45</t>
  </si>
  <si>
    <t>3781947</t>
  </si>
  <si>
    <t>珍拉丁皇家朱兰酒店</t>
  </si>
  <si>
    <t>MAHMUD MADURA</t>
  </si>
  <si>
    <t>2338.00</t>
  </si>
  <si>
    <t>2023-08-15 21:19:46</t>
  </si>
  <si>
    <t>3782346</t>
  </si>
  <si>
    <t>复古度假酒店</t>
  </si>
  <si>
    <t>ALSUEDAN SALEM</t>
  </si>
  <si>
    <t>2023-08-15 09:46:44</t>
  </si>
  <si>
    <t>3782753</t>
  </si>
  <si>
    <t>HUSNI TOMI,SUANDITHA I PUTU GEDE,NURDIANSYAH ARIF</t>
  </si>
  <si>
    <t>2532.00</t>
  </si>
  <si>
    <t>2023-08-15 11:53:44</t>
  </si>
  <si>
    <t>3782788</t>
  </si>
  <si>
    <t>宿务海湾酒店-国会大厦</t>
  </si>
  <si>
    <t>Mangubat Heart Therese,Mangubat Heart Therese</t>
  </si>
  <si>
    <t>820.00</t>
  </si>
  <si>
    <t>2023-08-15 10:05:50</t>
  </si>
  <si>
    <t>3783033</t>
  </si>
  <si>
    <t>首尔汝矣岛肯辛顿酒店</t>
  </si>
  <si>
    <t>XU YAN</t>
  </si>
  <si>
    <t>1669.00</t>
  </si>
  <si>
    <t>2023-08-15 10:23:13</t>
  </si>
  <si>
    <t>3783051</t>
  </si>
  <si>
    <t>Liu Chunbo,Li Lanlan</t>
  </si>
  <si>
    <t>880.00</t>
  </si>
  <si>
    <t>2023-08-15 09:47:36</t>
  </si>
  <si>
    <t>3783100</t>
  </si>
  <si>
    <t>YUAN YING</t>
  </si>
  <si>
    <t>1498.00</t>
  </si>
  <si>
    <t>2023-08-15 12:12:17</t>
  </si>
  <si>
    <t>3783255</t>
  </si>
  <si>
    <t>YAP CHUO PONG</t>
  </si>
  <si>
    <t>2023-08-15 09:53:11</t>
  </si>
  <si>
    <t>3783283</t>
  </si>
  <si>
    <t>LIU LIYA,LI JIALU</t>
  </si>
  <si>
    <t>326.00</t>
  </si>
  <si>
    <t>2023-08-15 13:04:43</t>
  </si>
  <si>
    <t>3783440</t>
  </si>
  <si>
    <t>清迈M酒店</t>
  </si>
  <si>
    <t>NOOTHEING WANTANEE</t>
  </si>
  <si>
    <t>1176.00</t>
  </si>
  <si>
    <t>2023-08-15 10:20:15</t>
  </si>
  <si>
    <t>3784044</t>
  </si>
  <si>
    <t>马尼拉奥迪加斯马哥孛罗酒店 （多用途酒店）</t>
  </si>
  <si>
    <t>EU LING YAN</t>
  </si>
  <si>
    <t>869.00</t>
  </si>
  <si>
    <t>2023-08-16 00:22:54</t>
  </si>
  <si>
    <t>3784060</t>
  </si>
  <si>
    <t>TIAN ZHENWEI,LIN SHUZHAO</t>
  </si>
  <si>
    <t>1070.00</t>
  </si>
  <si>
    <t>2023-08-15 10:46:48</t>
  </si>
  <si>
    <t>3784295</t>
  </si>
  <si>
    <t>QIAO WEI,XU JIE</t>
  </si>
  <si>
    <t>3540.00</t>
  </si>
  <si>
    <t>2023-08-15 14:10:50</t>
  </si>
  <si>
    <t>3784870</t>
  </si>
  <si>
    <t>吉隆坡辉煌酒店</t>
  </si>
  <si>
    <t>WONG FONG CHING</t>
  </si>
  <si>
    <t>282.00</t>
  </si>
  <si>
    <t>2023-08-15 15:38:21</t>
  </si>
  <si>
    <t>3784954</t>
  </si>
  <si>
    <t>甲米都喜天丽海滨度假酒店</t>
  </si>
  <si>
    <t>CAI SHULING,HUANG RUNWEI</t>
  </si>
  <si>
    <t>1488.00</t>
  </si>
  <si>
    <t>2023-08-15 14:29:53</t>
  </si>
  <si>
    <t>3784981</t>
  </si>
  <si>
    <t>曼谷恰特里亚姆大酒店</t>
  </si>
  <si>
    <t>MA LI,su xiaolei</t>
  </si>
  <si>
    <t>4059.00</t>
  </si>
  <si>
    <t>2023-08-15 14:07:52</t>
  </si>
  <si>
    <t>3785335</t>
  </si>
  <si>
    <t>斯攀瓦芭芭海滩俱乐部华欣店</t>
  </si>
  <si>
    <t>KEEREE PAYUHA</t>
  </si>
  <si>
    <t>1272.00</t>
  </si>
  <si>
    <t>2023-08-15 15:48:05</t>
  </si>
  <si>
    <t>3785502</t>
  </si>
  <si>
    <t>FAISAL HARMIN,JITOH JENNEY</t>
  </si>
  <si>
    <t>576.00</t>
  </si>
  <si>
    <t>2023-08-15 17:18:36</t>
  </si>
  <si>
    <t>3785526</t>
  </si>
  <si>
    <t>目的地度假普吉岛卡隆海滩(政府卫生认证)</t>
  </si>
  <si>
    <t>ZHANG LEI,ZHANG HAO,ZHANG ZEQI,ZHANG WANQI</t>
  </si>
  <si>
    <t>1693.00</t>
  </si>
  <si>
    <t>2023-08-15 15:46:49</t>
  </si>
  <si>
    <t>3785533</t>
  </si>
  <si>
    <t>ABDUL GHANI AHMAD KHAIRUL AZIZI</t>
  </si>
  <si>
    <t>2023-08-15 17:06:49</t>
  </si>
  <si>
    <t>3785582</t>
  </si>
  <si>
    <t>CHE JIAO,CHE JIAO</t>
  </si>
  <si>
    <t>4672.00</t>
  </si>
  <si>
    <t>2023-08-15 16:35:14</t>
  </si>
  <si>
    <t>3785758</t>
  </si>
  <si>
    <t>Manh Duc Tran,Manh Duc Tran</t>
  </si>
  <si>
    <t>741.00</t>
  </si>
  <si>
    <t>2023-08-15 16:36:09</t>
  </si>
  <si>
    <t>3785813</t>
  </si>
  <si>
    <t>安达凯拉酒店</t>
  </si>
  <si>
    <t>LIU ZHONGSHUAI,LI PING,WANG HUAN</t>
  </si>
  <si>
    <t>1218.00</t>
  </si>
  <si>
    <t>2023-08-15 17:05:07</t>
  </si>
  <si>
    <t>3785970</t>
  </si>
  <si>
    <t>LEI YUANYUAN</t>
  </si>
  <si>
    <t>2023-08-15 21:12:33</t>
  </si>
  <si>
    <t>3786298</t>
  </si>
  <si>
    <t>Bohol Dolphin Bay Resort</t>
  </si>
  <si>
    <t>YE YUANYUAN</t>
  </si>
  <si>
    <t>575.00</t>
  </si>
  <si>
    <t>2023-08-15 20:06:18</t>
  </si>
  <si>
    <t>3786624</t>
  </si>
  <si>
    <t>2023-08-15 19:52:37</t>
  </si>
  <si>
    <t>3786895</t>
  </si>
  <si>
    <t>ZHANG PEIPEI</t>
  </si>
  <si>
    <t>1160.00</t>
  </si>
  <si>
    <t>2023-08-16 09:05:37</t>
  </si>
  <si>
    <t>3787591</t>
  </si>
  <si>
    <t>金马仑高原世纪松园度假村</t>
  </si>
  <si>
    <t>BIN RAZALI MUHAMAD SAIFUDDIN</t>
  </si>
  <si>
    <t>2023-08-16 09:54:50</t>
  </si>
  <si>
    <t>3787840</t>
  </si>
  <si>
    <t>芭堤雅都喜天丽酒店</t>
  </si>
  <si>
    <t>LANG QIYI</t>
  </si>
  <si>
    <t>1961.00</t>
  </si>
  <si>
    <t>2023-08-16 11:34:26</t>
  </si>
  <si>
    <t>3787853</t>
  </si>
  <si>
    <t>KOEY YK</t>
  </si>
  <si>
    <t>2023-08-16 11:21:15</t>
  </si>
  <si>
    <t>3787928</t>
  </si>
  <si>
    <t>HONG WEI LIANG</t>
  </si>
  <si>
    <t>2023-08-16 11:19:44</t>
  </si>
  <si>
    <t>3787970</t>
  </si>
  <si>
    <t>CHEN WANSONG,DONG JIEBING,CHEN GUOlIANG,MAI RUIYING</t>
  </si>
  <si>
    <t>1412.00</t>
  </si>
  <si>
    <t>2023-08-16 11:02:17</t>
  </si>
  <si>
    <t>3788005</t>
  </si>
  <si>
    <t>WANG LU,LI ROULING,LI BINJIE,GAO MENGMENG</t>
  </si>
  <si>
    <t>1224.00</t>
  </si>
  <si>
    <t>2023-08-16 11:25:30</t>
  </si>
  <si>
    <t>3788200</t>
  </si>
  <si>
    <t>Ladias Maria,Ladias Maria</t>
  </si>
  <si>
    <t>2023-08-16 08:39:11</t>
  </si>
  <si>
    <t>3788646</t>
  </si>
  <si>
    <t>JIANG YING</t>
  </si>
  <si>
    <t>201.00</t>
  </si>
  <si>
    <t>2023-08-16 08:50:10</t>
  </si>
  <si>
    <t>3788663</t>
  </si>
  <si>
    <t>吉隆坡皇家朱兰酒店</t>
  </si>
  <si>
    <t>LING XIAO BIN</t>
  </si>
  <si>
    <t>2023-08-16 16:24:42</t>
  </si>
  <si>
    <t>3788792</t>
  </si>
  <si>
    <t>Darmawan Hurilain</t>
  </si>
  <si>
    <t>414.00</t>
  </si>
  <si>
    <t>2023-08-16 11:46:43</t>
  </si>
  <si>
    <t>3788818</t>
  </si>
  <si>
    <t>DOUNG RASMEYMALISH</t>
  </si>
  <si>
    <t>8118.00</t>
  </si>
  <si>
    <t>2023-08-16 12:17:07</t>
  </si>
  <si>
    <t>3788927</t>
  </si>
  <si>
    <t>迪拜德伊勒温德姆戴斯酒店</t>
  </si>
  <si>
    <t>WANG YONGCAI</t>
  </si>
  <si>
    <t>610.00</t>
  </si>
  <si>
    <t>2023-08-16 15:20:09</t>
  </si>
  <si>
    <t>3789036</t>
  </si>
  <si>
    <t>胡志明市米娅豪华精品酒店</t>
  </si>
  <si>
    <t>KIM SODAM,KIM JIAN,KIM OKRAN</t>
  </si>
  <si>
    <t>7816.00</t>
  </si>
  <si>
    <t>2023-08-16 10:48:43</t>
  </si>
  <si>
    <t>3789308</t>
  </si>
  <si>
    <t>DING JIECHENG</t>
  </si>
  <si>
    <t>2023-08-16 12:07:10</t>
  </si>
  <si>
    <t>3789309</t>
  </si>
  <si>
    <t>Song Changguang</t>
  </si>
  <si>
    <t>2023-08-16 12:06:20</t>
  </si>
  <si>
    <t>3789565</t>
  </si>
  <si>
    <t>Leshem Dana</t>
  </si>
  <si>
    <t>2227.00</t>
  </si>
  <si>
    <t>2023-08-16 12:50:55</t>
  </si>
  <si>
    <t>3789885</t>
  </si>
  <si>
    <t>TRUONG BICH ANH</t>
  </si>
  <si>
    <t>2136.00</t>
  </si>
  <si>
    <t>2023-08-16 14:02:29</t>
  </si>
  <si>
    <t>3790086</t>
  </si>
  <si>
    <t>KIM SEONGRYUL</t>
  </si>
  <si>
    <t>411.00</t>
  </si>
  <si>
    <t>2023-08-16 14:21:52</t>
  </si>
  <si>
    <t>3790104</t>
  </si>
  <si>
    <t>SITTHISORN MALINEE</t>
  </si>
  <si>
    <t>2023-08-16 18:11:08</t>
  </si>
  <si>
    <t>3790342</t>
  </si>
  <si>
    <t>ALI NADIAH</t>
  </si>
  <si>
    <t>1018.00</t>
  </si>
  <si>
    <t>2023-08-16 15:15:45</t>
  </si>
  <si>
    <t>3790381</t>
  </si>
  <si>
    <t>KAMSRI BUASON</t>
  </si>
  <si>
    <t>179.00</t>
  </si>
  <si>
    <t>2023-08-16 18:10:22</t>
  </si>
  <si>
    <t>3790429</t>
  </si>
  <si>
    <t>Seo Jieun,Seo Jieun</t>
  </si>
  <si>
    <t>2297.00</t>
  </si>
  <si>
    <t>2023-08-17 11:19:10</t>
  </si>
  <si>
    <t>3790454</t>
  </si>
  <si>
    <t>SHAH REDZA LENNIE ILLIANI</t>
  </si>
  <si>
    <t>2023-08-16 16:07:09</t>
  </si>
  <si>
    <t>3790706</t>
  </si>
  <si>
    <t>塞达努瓦里酒店</t>
  </si>
  <si>
    <t>Gonzalvo Eugenia</t>
  </si>
  <si>
    <t>655.00</t>
  </si>
  <si>
    <t>2023-08-16 16:40:05</t>
  </si>
  <si>
    <t>3790910</t>
  </si>
  <si>
    <t>吉隆坡歌丽酒店</t>
  </si>
  <si>
    <t>KARIM SARIPOL BAHARIN</t>
  </si>
  <si>
    <t>473.00</t>
  </si>
  <si>
    <t>2023-08-18 09:50:58</t>
  </si>
  <si>
    <t>3790911</t>
  </si>
  <si>
    <t>胡志明市百艺酒店</t>
  </si>
  <si>
    <t>HUANG RONGFU</t>
  </si>
  <si>
    <t>2023-08-16 17:27:07</t>
  </si>
  <si>
    <t>3791059</t>
  </si>
  <si>
    <t>Mokkawong Somkiat,Mokkawong Somkiat</t>
  </si>
  <si>
    <t>338.00</t>
  </si>
  <si>
    <t>-338</t>
  </si>
  <si>
    <t>2023-08-17 15:58:41</t>
  </si>
  <si>
    <t>3791280</t>
  </si>
  <si>
    <t>金边娱乐综合大楼酒店</t>
  </si>
  <si>
    <t>ZHAO JIANDONG,XI CHUANXI,JI NAIBIN</t>
  </si>
  <si>
    <t>2114.00</t>
  </si>
  <si>
    <t>2023-08-16 18:44:08</t>
  </si>
  <si>
    <t>柬埔寨</t>
  </si>
  <si>
    <t>3791558</t>
  </si>
  <si>
    <t>THONGCHER THANAWAT,WUNNOO WASINEE</t>
  </si>
  <si>
    <t>328.00</t>
  </si>
  <si>
    <t>2023-08-16 20:04:05</t>
  </si>
  <si>
    <t>999226139033318;,</t>
  </si>
  <si>
    <t>3791577</t>
  </si>
  <si>
    <t>XIAO YI</t>
  </si>
  <si>
    <t>2023-08-19 12:09:13</t>
  </si>
  <si>
    <t>3791974</t>
  </si>
  <si>
    <t>JOSSE OLIVIER</t>
  </si>
  <si>
    <t>479.00</t>
  </si>
  <si>
    <t>2023-08-16 20:58:28</t>
  </si>
  <si>
    <t>3792274</t>
  </si>
  <si>
    <t>PENG JIANGE</t>
  </si>
  <si>
    <t>362.00</t>
  </si>
  <si>
    <t>2023-08-17 10:14:14</t>
  </si>
  <si>
    <t>3792295</t>
  </si>
  <si>
    <t>LI CHANGQING,Zhu wei</t>
  </si>
  <si>
    <t>2023-08-17 08:59:19</t>
  </si>
  <si>
    <t>3792497</t>
  </si>
  <si>
    <t>kang jieun,kang jieun</t>
  </si>
  <si>
    <t>2658.00</t>
  </si>
  <si>
    <t>2023-08-17 09:49:39</t>
  </si>
  <si>
    <t>3792528</t>
  </si>
  <si>
    <t>THANGARAJAH RAMYAAH</t>
  </si>
  <si>
    <t>2023-08-17 09:49:40</t>
  </si>
  <si>
    <t>3792556</t>
  </si>
  <si>
    <t>NIU MANNI,LIM JONGWON</t>
  </si>
  <si>
    <t>2023-08-16 23:21:50</t>
  </si>
  <si>
    <t>3792797</t>
  </si>
  <si>
    <t>尼兰大酒店</t>
  </si>
  <si>
    <t>TSUCHIYA RYUJI</t>
  </si>
  <si>
    <t>438.00</t>
  </si>
  <si>
    <t>2023-08-17 10:13:59</t>
  </si>
  <si>
    <t>3792802</t>
  </si>
  <si>
    <t>吉隆坡大华酒店 - 傲途格精选酒店</t>
  </si>
  <si>
    <t>SHI GE</t>
  </si>
  <si>
    <t>1358.00</t>
  </si>
  <si>
    <t>2023-08-17 13:20:21</t>
  </si>
  <si>
    <t>3792839</t>
  </si>
  <si>
    <t>YANG MOLI,CHANG KEXIN</t>
  </si>
  <si>
    <t>4410.00</t>
  </si>
  <si>
    <t>2023-08-17 13:19:31</t>
  </si>
  <si>
    <t>3792913</t>
  </si>
  <si>
    <t>曼谷察殿沙吞酒店式公寓</t>
  </si>
  <si>
    <t>REN BO,LIM TIANTEIK</t>
  </si>
  <si>
    <t>1932.00</t>
  </si>
  <si>
    <t>2023-08-17 09:54:43</t>
  </si>
  <si>
    <t>3792990</t>
  </si>
  <si>
    <t>Feng CHUNYAN</t>
  </si>
  <si>
    <t>2023-08-17 17:44:05</t>
  </si>
  <si>
    <t>3793000</t>
  </si>
  <si>
    <t>ZHENG XIAODAN</t>
  </si>
  <si>
    <t>2023-08-18 16:32:26</t>
  </si>
  <si>
    <t>3793001</t>
  </si>
  <si>
    <t>ZHAO YINGYING,ZHOU TAO,ZHOU LEYI,WU YUHAO</t>
  </si>
  <si>
    <t>929.00</t>
  </si>
  <si>
    <t>2023-08-17 10:03:46</t>
  </si>
  <si>
    <t>3793007</t>
  </si>
  <si>
    <t>WU HAOXUAN</t>
  </si>
  <si>
    <t>2023-08-17 12:23:42</t>
  </si>
  <si>
    <t>3793014</t>
  </si>
  <si>
    <t>槟城美居酒店 (槟城对抗新冠肺炎认证)</t>
  </si>
  <si>
    <t>SHAMSUDIN AHMAD SYAMIL</t>
  </si>
  <si>
    <t>437.00</t>
  </si>
  <si>
    <t>2023-08-17 15:57:56</t>
  </si>
  <si>
    <t>3793062</t>
  </si>
  <si>
    <t>贝尔维尤酒店(多用途酒店)</t>
  </si>
  <si>
    <t>TAN STEPHEN</t>
  </si>
  <si>
    <t>550.00</t>
  </si>
  <si>
    <t>2023-08-17 10:05:07</t>
  </si>
  <si>
    <t>3793257</t>
  </si>
  <si>
    <t>KHANIDTHA TUTANON</t>
  </si>
  <si>
    <t>2023-08-17 08:35:16</t>
  </si>
  <si>
    <t>3793411</t>
  </si>
  <si>
    <t>yahya nur syuhada</t>
  </si>
  <si>
    <t>484.00</t>
  </si>
  <si>
    <t>2023-08-17 15:56:57</t>
  </si>
  <si>
    <t>3793670</t>
  </si>
  <si>
    <t>GUO SHUAISONG,SHEN MIAOMIAO</t>
  </si>
  <si>
    <t>233.00</t>
  </si>
  <si>
    <t>2023-08-17 09:41:05</t>
  </si>
  <si>
    <t>3793686</t>
  </si>
  <si>
    <t>BINTI OSMAN SITI MAZIAH</t>
  </si>
  <si>
    <t>2023-08-17 16:01:19</t>
  </si>
  <si>
    <t>3793713</t>
  </si>
  <si>
    <t>Elaine Riosa Jan</t>
  </si>
  <si>
    <t>318.00</t>
  </si>
  <si>
    <t>2023-08-17 09:52:06</t>
  </si>
  <si>
    <t>3793879</t>
  </si>
  <si>
    <t>曼谷素坤逸50号宜必思尚品酒店</t>
  </si>
  <si>
    <t>ZHENG QINGHONG,ZHENG ZHENGUO,ZHENG QINGMIN</t>
  </si>
  <si>
    <t>2023-08-17 10:42:49</t>
  </si>
  <si>
    <t>3793899</t>
  </si>
  <si>
    <t>双威金字塔酒店</t>
  </si>
  <si>
    <t>CHONG SIT MEI</t>
  </si>
  <si>
    <t>556.00</t>
  </si>
  <si>
    <t>2023-08-18 10:11:00</t>
  </si>
  <si>
    <t>3793935</t>
  </si>
  <si>
    <t>farayatul hanis bt mohamad Nur,farayatul hanis bt mohamad Nur,farayatul hanis bt mohamad Nur</t>
  </si>
  <si>
    <t>629.00</t>
  </si>
  <si>
    <t>2023-08-17 12:25:59</t>
  </si>
  <si>
    <t>3793952</t>
  </si>
  <si>
    <t>Liu Qing</t>
  </si>
  <si>
    <t>1826.00</t>
  </si>
  <si>
    <t>2023-08-17 11:19:01</t>
  </si>
  <si>
    <t>3793973</t>
  </si>
  <si>
    <t>SHAO JINGHAO,CHEN RONGQI</t>
  </si>
  <si>
    <t>2023-08-17 16:26:26</t>
  </si>
  <si>
    <t>3794158</t>
  </si>
  <si>
    <t>ABD HAMID ZURAIDAH</t>
  </si>
  <si>
    <t>427.00</t>
  </si>
  <si>
    <t>2023-08-17 14:36:44</t>
  </si>
  <si>
    <t>3794195</t>
  </si>
  <si>
    <t>LIU CHENG</t>
  </si>
  <si>
    <t>2023-08-17 11:55:22</t>
  </si>
  <si>
    <t>3794420</t>
  </si>
  <si>
    <t>YANG WEIDONG</t>
  </si>
  <si>
    <t>535.00</t>
  </si>
  <si>
    <t>2023-08-17 12:34:36</t>
  </si>
  <si>
    <t>3794653</t>
  </si>
  <si>
    <t>曼谷十伊卡迈温德姆华美达酒店</t>
  </si>
  <si>
    <t>MAKULRAT PATTHANAN</t>
  </si>
  <si>
    <t>316.00</t>
  </si>
  <si>
    <t>2023-08-17 13:29:16</t>
  </si>
  <si>
    <t>3794748</t>
  </si>
  <si>
    <t>zhuang faxing</t>
  </si>
  <si>
    <t>4290.00</t>
  </si>
  <si>
    <t>2023-08-17 14:33:16</t>
  </si>
  <si>
    <t>3794782</t>
  </si>
  <si>
    <t>曼谷素坤逸 11 奥克伍德酒店</t>
  </si>
  <si>
    <t>HUI PENGRUI</t>
  </si>
  <si>
    <t>457.00</t>
  </si>
  <si>
    <t>2023-08-17 14:57:12</t>
  </si>
  <si>
    <t>3794798</t>
  </si>
  <si>
    <t>NG JACLYN</t>
  </si>
  <si>
    <t>378.00</t>
  </si>
  <si>
    <t>2023-08-17 14:25:29</t>
  </si>
  <si>
    <t>3794941</t>
  </si>
  <si>
    <t>2023-08-17 15:02:48</t>
  </si>
  <si>
    <t>3794943</t>
  </si>
  <si>
    <t>ZENG RONG</t>
  </si>
  <si>
    <t>2023-08-17 14:07:42</t>
  </si>
  <si>
    <t>3794954</t>
  </si>
  <si>
    <t>WONG CHEUNG JOHNSON</t>
  </si>
  <si>
    <t>952.00</t>
  </si>
  <si>
    <t>2023-08-17 14:20:36</t>
  </si>
  <si>
    <t>3795037</t>
  </si>
  <si>
    <t>SUTTA JUTHARAT</t>
  </si>
  <si>
    <t>2023-08-17 14:59:14</t>
  </si>
  <si>
    <t>3795096</t>
  </si>
  <si>
    <t>Tian Liuqing</t>
  </si>
  <si>
    <t>879.00</t>
  </si>
  <si>
    <t>2023-08-17 15:37:25</t>
  </si>
  <si>
    <t>3795101</t>
  </si>
  <si>
    <t>Shi Lei</t>
  </si>
  <si>
    <t>775.00</t>
  </si>
  <si>
    <t>2023-08-17 16:15:23</t>
  </si>
  <si>
    <t>3795246</t>
  </si>
  <si>
    <t>Pei Feng</t>
  </si>
  <si>
    <t>2023-08-17 15:13:29</t>
  </si>
  <si>
    <t>3795283</t>
  </si>
  <si>
    <t>TAKARBESSY ANGEL LOUISE</t>
  </si>
  <si>
    <t>2023-08-17 15:34:19</t>
  </si>
  <si>
    <t>3795289</t>
  </si>
  <si>
    <t>IZZAT MUHAMMAD IZZAT NOR ASHIMI</t>
  </si>
  <si>
    <t>406.00</t>
  </si>
  <si>
    <t>2023-08-17 16:15:02</t>
  </si>
  <si>
    <t>3795351</t>
  </si>
  <si>
    <t>阿瓦尼德拉迪拜酒店</t>
  </si>
  <si>
    <t>LIAN TENG</t>
  </si>
  <si>
    <t>371.00</t>
  </si>
  <si>
    <t>2023-08-17 16:09:49</t>
  </si>
  <si>
    <t>3795902</t>
  </si>
  <si>
    <t>LIANG XUJIE</t>
  </si>
  <si>
    <t>2023-08-17 17:58:44</t>
  </si>
  <si>
    <t>3796067</t>
  </si>
  <si>
    <t>曼谷无线路英迪格酒店</t>
  </si>
  <si>
    <t>JIANG DINGQI</t>
  </si>
  <si>
    <t>1120.00</t>
  </si>
  <si>
    <t>2023-08-17 18:56:37</t>
  </si>
  <si>
    <t>3796071</t>
  </si>
  <si>
    <t>MO JUNWEN</t>
  </si>
  <si>
    <t>2023-08-18 09:26:45</t>
  </si>
  <si>
    <t>3796072</t>
  </si>
  <si>
    <t>盛泰澜华欣海滩别墅及度假村</t>
  </si>
  <si>
    <t>LIANG WENJING</t>
  </si>
  <si>
    <t>881.00</t>
  </si>
  <si>
    <t>2023-08-17 18:56:17</t>
  </si>
  <si>
    <t>3796277</t>
  </si>
  <si>
    <t>CHAN WAI CHUNG</t>
  </si>
  <si>
    <t>720.00</t>
  </si>
  <si>
    <t>2023-08-18 11:59:11</t>
  </si>
  <si>
    <t>3796682</t>
  </si>
  <si>
    <t>HUNG KA HO</t>
  </si>
  <si>
    <t>2023-08-18 08:58:53</t>
  </si>
  <si>
    <t>3797585</t>
  </si>
  <si>
    <t>MOHD ZULKIFFLI MOHD SHARUL AZWAN</t>
  </si>
  <si>
    <t>2023-08-18 10:08:22</t>
  </si>
  <si>
    <t>3797587</t>
  </si>
  <si>
    <t>Munir Sahrin</t>
  </si>
  <si>
    <t>2023-08-18 19:43:41</t>
  </si>
  <si>
    <t>3797914</t>
  </si>
  <si>
    <t>JIA JUNFENG</t>
  </si>
  <si>
    <t>13000.00</t>
  </si>
  <si>
    <t>2023-08-18 08:18:09</t>
  </si>
  <si>
    <t>3797952</t>
  </si>
  <si>
    <t>2023-08-18 09:00:41</t>
  </si>
  <si>
    <t>3797969</t>
  </si>
  <si>
    <t>CAO JUNYANG</t>
  </si>
  <si>
    <t>8730.00</t>
  </si>
  <si>
    <t>2023-08-18 08:13:08</t>
  </si>
  <si>
    <t>3797986</t>
  </si>
  <si>
    <t>LIU TONG</t>
  </si>
  <si>
    <t>181.00</t>
  </si>
  <si>
    <t>2023-08-18 08:28:16</t>
  </si>
  <si>
    <t>3798010</t>
  </si>
  <si>
    <t>西隆富丽萨通酒店</t>
  </si>
  <si>
    <t>meepasitwatechakul witsuta,meepasitwatechakul witsuta</t>
  </si>
  <si>
    <t>258.00</t>
  </si>
  <si>
    <t>2023-08-18 16:42:55</t>
  </si>
  <si>
    <t>3798058</t>
  </si>
  <si>
    <t>HUANG ZHIHAO,Chen Jie,Li Changquan</t>
  </si>
  <si>
    <t>2240.00</t>
  </si>
  <si>
    <t>2023-08-18 09:25:03</t>
  </si>
  <si>
    <t>3798283</t>
  </si>
  <si>
    <t>MOHDHALMY MOHDKHAIRUL</t>
  </si>
  <si>
    <t>2023-08-18 19:44:45</t>
  </si>
  <si>
    <t>3798383</t>
  </si>
  <si>
    <t>CAI BINGQUAN</t>
  </si>
  <si>
    <t>2023-08-18 19:01:45</t>
  </si>
  <si>
    <t>3798503</t>
  </si>
  <si>
    <t>Park Joonhwa</t>
  </si>
  <si>
    <t>2023-08-18 15:00:03</t>
  </si>
  <si>
    <t>3798656</t>
  </si>
  <si>
    <t>ZHANG CHI</t>
  </si>
  <si>
    <t>2023-08-18 10:38:22</t>
  </si>
  <si>
    <t>3798770</t>
  </si>
  <si>
    <t>Daud FItriah</t>
  </si>
  <si>
    <t>2023-08-18 12:58:57</t>
  </si>
  <si>
    <t>3798800</t>
  </si>
  <si>
    <t>210.00</t>
  </si>
  <si>
    <t>2023-08-18 10:38:58</t>
  </si>
  <si>
    <t>3798960</t>
  </si>
  <si>
    <t>Giocoli Francesco</t>
  </si>
  <si>
    <t>390.00</t>
  </si>
  <si>
    <t>2023-08-18 12:56:00</t>
  </si>
  <si>
    <t>3798967</t>
  </si>
  <si>
    <t>GUO SHUAI</t>
  </si>
  <si>
    <t>2023-08-18 18:48:40</t>
  </si>
  <si>
    <t>3799045</t>
  </si>
  <si>
    <t>士乃宴宾雅酒店</t>
  </si>
  <si>
    <t>LATIF FITRI</t>
  </si>
  <si>
    <t>367.00</t>
  </si>
  <si>
    <t>2023-08-18 16:31:18</t>
  </si>
  <si>
    <t>3799316</t>
  </si>
  <si>
    <t>DONG HAO</t>
  </si>
  <si>
    <t>2023-08-18 12:55:26</t>
  </si>
  <si>
    <t>3799328</t>
  </si>
  <si>
    <t>色達首都中央酒店</t>
  </si>
  <si>
    <t>Gillett Adam,Gillett Adam</t>
  </si>
  <si>
    <t>617.00</t>
  </si>
  <si>
    <t>2023-08-18 12:40:07</t>
  </si>
  <si>
    <t>3799329</t>
  </si>
  <si>
    <t>康帕斯酒店集团库巴酒店</t>
  </si>
  <si>
    <t>CHANG CHE MING</t>
  </si>
  <si>
    <t>174.00</t>
  </si>
  <si>
    <t>2023-08-18 14:30:22</t>
  </si>
  <si>
    <t>3799593</t>
  </si>
  <si>
    <t>麦克坦度假酒店</t>
  </si>
  <si>
    <t>lin shuchuan</t>
  </si>
  <si>
    <t>2023-08-18 14:02:12</t>
  </si>
  <si>
    <t>3799630</t>
  </si>
  <si>
    <t>LYU LIANGYIN</t>
  </si>
  <si>
    <t>2023-08-18 14:19:25</t>
  </si>
  <si>
    <t>3799636</t>
  </si>
  <si>
    <t>Alhindi Alhindi mohammed</t>
  </si>
  <si>
    <t>2023-08-18 13:59:50</t>
  </si>
  <si>
    <t>3799833</t>
  </si>
  <si>
    <t>YU YUEYING</t>
  </si>
  <si>
    <t>2023-08-18 14:27:41</t>
  </si>
  <si>
    <t>3799852</t>
  </si>
  <si>
    <t>Mansor Mariani</t>
  </si>
  <si>
    <t>395.00</t>
  </si>
  <si>
    <t>2023-08-18 14:35:33</t>
  </si>
  <si>
    <t>3800373</t>
  </si>
  <si>
    <t>索菲特甲米佛基拉高尔夫水疗度假村 (SHA Plus+)</t>
  </si>
  <si>
    <t>LI JING,SUN LUYAN</t>
  </si>
  <si>
    <t>3696.00</t>
  </si>
  <si>
    <t>2023-08-18 17:27:24</t>
  </si>
  <si>
    <t>3800380</t>
  </si>
  <si>
    <t>ZENG WEIGUI</t>
  </si>
  <si>
    <t>1848.00</t>
  </si>
  <si>
    <t>2023-08-18 17:51:50</t>
  </si>
  <si>
    <t>3800471</t>
  </si>
  <si>
    <t>YAO MEIFENG,LIU ZHONGBIAO</t>
  </si>
  <si>
    <t>614.00</t>
  </si>
  <si>
    <t>2023-08-18 21:52:51</t>
  </si>
  <si>
    <t>3800702</t>
  </si>
  <si>
    <t>碧瑶广场小屋</t>
  </si>
  <si>
    <t>Carreon Melvin,Carreon Melvin,Carreon Melvin,Carreon Melvin</t>
  </si>
  <si>
    <t>1440.00</t>
  </si>
  <si>
    <t>2023-08-18 17:50:54</t>
  </si>
  <si>
    <t>3801725</t>
  </si>
  <si>
    <t>Syahir Muhammad</t>
  </si>
  <si>
    <t>392.00</t>
  </si>
  <si>
    <t>2023-08-19 11:32:05</t>
  </si>
  <si>
    <t>3802909</t>
  </si>
  <si>
    <t>ZAINAL FARIHIN</t>
  </si>
  <si>
    <t>2023-08-19 11:57:36</t>
  </si>
  <si>
    <t>3802971</t>
  </si>
  <si>
    <t>曼谷JW万豪酒店</t>
  </si>
  <si>
    <t>SHI YONGFEN</t>
  </si>
  <si>
    <t>1210.00</t>
  </si>
  <si>
    <t>2023-08-19 09:59:52</t>
  </si>
  <si>
    <t>3803077</t>
  </si>
  <si>
    <t>Sanico Louie Rose,Sanico Louie Rose</t>
  </si>
  <si>
    <t>895.00</t>
  </si>
  <si>
    <t>2023-08-19 08:18:51</t>
  </si>
  <si>
    <t>3803649</t>
  </si>
  <si>
    <t>Soonrach Thanaporn,Soonrach Thanaporn</t>
  </si>
  <si>
    <t>2023-08-19 11:04:05</t>
  </si>
  <si>
    <t>3803686</t>
  </si>
  <si>
    <t>ZHANG ZHIYONG</t>
  </si>
  <si>
    <t>2023-08-19 10:40:32</t>
  </si>
  <si>
    <t>3803931</t>
  </si>
  <si>
    <t>Pich Choranai Prak,Pich Choranai Prak</t>
  </si>
  <si>
    <t>2023-08-19 12:16:14</t>
  </si>
  <si>
    <t>3804229</t>
  </si>
  <si>
    <t>槟城长荣桂冠酒店</t>
  </si>
  <si>
    <t>TAO SHAOWEI</t>
  </si>
  <si>
    <t>2023-08-19 13:01:11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</si>
</sst>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447</xdr:row>
      <xdr:rowOff>0</xdr:rowOff>
    </xdr:from>
    <xdr:to>
      <xdr:col>14</xdr:col>
      <xdr:colOff>123825</xdr:colOff>
      <xdr:row>477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870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63"/>
  <sheetViews>
    <sheetView topLeftCell="A199" workbookViewId="0">
      <selection activeCell="A199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45152</v>
      </c>
      <c r="G2" s="8">
        <v>45155</v>
      </c>
      <c r="H2" s="5">
        <v>1</v>
      </c>
      <c r="I2" s="5">
        <v>3</v>
      </c>
      <c r="J2" s="5">
        <v>3</v>
      </c>
      <c r="K2" s="5" t="s">
        <v>30</v>
      </c>
      <c r="L2" s="5">
        <v>4614</v>
      </c>
      <c r="M2" s="5">
        <v>4614</v>
      </c>
      <c r="N2" s="5" t="s">
        <v>31</v>
      </c>
      <c r="O2" s="5" t="s">
        <v>32</v>
      </c>
      <c r="P2" s="5" t="s">
        <v>33</v>
      </c>
      <c r="Q2" s="5">
        <v>0</v>
      </c>
      <c r="R2" s="11">
        <v>44951</v>
      </c>
      <c r="S2" s="8">
        <v>45158</v>
      </c>
      <c r="T2" s="5" t="s">
        <v>34</v>
      </c>
      <c r="U2" s="5">
        <v>4614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45153</v>
      </c>
      <c r="G3" s="8">
        <v>45155</v>
      </c>
      <c r="H3" s="5">
        <v>1</v>
      </c>
      <c r="I3" s="5">
        <v>2</v>
      </c>
      <c r="J3" s="5">
        <v>2</v>
      </c>
      <c r="K3" s="5" t="s">
        <v>30</v>
      </c>
      <c r="L3" s="5">
        <v>2820</v>
      </c>
      <c r="M3" s="5">
        <v>2820</v>
      </c>
      <c r="N3" s="5" t="s">
        <v>40</v>
      </c>
      <c r="O3" s="5" t="s">
        <v>32</v>
      </c>
      <c r="P3" s="5" t="s">
        <v>33</v>
      </c>
      <c r="Q3" s="5">
        <v>0</v>
      </c>
      <c r="R3" s="11">
        <v>45033</v>
      </c>
      <c r="S3" s="8">
        <v>45158</v>
      </c>
      <c r="T3" s="5" t="s">
        <v>34</v>
      </c>
      <c r="U3" s="5">
        <v>2820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8">
        <v>45153</v>
      </c>
      <c r="G4" s="8">
        <v>45155</v>
      </c>
      <c r="H4" s="5">
        <v>1</v>
      </c>
      <c r="I4" s="5">
        <v>2</v>
      </c>
      <c r="J4" s="5">
        <v>2</v>
      </c>
      <c r="K4" s="5" t="s">
        <v>30</v>
      </c>
      <c r="L4" s="5">
        <v>2820</v>
      </c>
      <c r="M4" s="5">
        <v>2820</v>
      </c>
      <c r="N4" s="5" t="s">
        <v>40</v>
      </c>
      <c r="O4" s="5" t="s">
        <v>32</v>
      </c>
      <c r="P4" s="5" t="s">
        <v>33</v>
      </c>
      <c r="Q4" s="5">
        <v>0</v>
      </c>
      <c r="R4" s="11">
        <v>45033</v>
      </c>
      <c r="S4" s="8">
        <v>45158</v>
      </c>
      <c r="T4" s="5" t="s">
        <v>34</v>
      </c>
      <c r="U4" s="5">
        <v>2820</v>
      </c>
      <c r="V4" s="5">
        <v>0</v>
      </c>
      <c r="W4" s="5">
        <v>0</v>
      </c>
      <c r="X4" s="5" t="s">
        <v>44</v>
      </c>
      <c r="Y4" s="5" t="s">
        <v>42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46</v>
      </c>
      <c r="E5" s="5" t="s">
        <v>47</v>
      </c>
      <c r="F5" s="8">
        <v>45154</v>
      </c>
      <c r="G5" s="8">
        <v>45155</v>
      </c>
      <c r="H5" s="5">
        <v>1</v>
      </c>
      <c r="I5" s="5">
        <v>1</v>
      </c>
      <c r="J5" s="5">
        <v>1</v>
      </c>
      <c r="K5" s="5" t="s">
        <v>30</v>
      </c>
      <c r="L5" s="5">
        <v>2861</v>
      </c>
      <c r="M5" s="5">
        <v>2861</v>
      </c>
      <c r="N5" s="5" t="s">
        <v>48</v>
      </c>
      <c r="O5" s="5" t="s">
        <v>32</v>
      </c>
      <c r="P5" s="5" t="s">
        <v>33</v>
      </c>
      <c r="Q5" s="5">
        <v>0</v>
      </c>
      <c r="R5" s="11">
        <v>45052</v>
      </c>
      <c r="S5" s="8">
        <v>45158</v>
      </c>
      <c r="T5" s="5" t="s">
        <v>34</v>
      </c>
      <c r="U5" s="5">
        <v>2861</v>
      </c>
      <c r="V5" s="5">
        <v>0</v>
      </c>
      <c r="W5" s="5">
        <v>0</v>
      </c>
      <c r="X5" s="5" t="s">
        <v>49</v>
      </c>
      <c r="Y5" s="5" t="s">
        <v>50</v>
      </c>
    </row>
    <row r="6" s="5" customFormat="1" spans="1:25">
      <c r="A6" s="5" t="s">
        <v>51</v>
      </c>
      <c r="B6" s="5" t="s">
        <v>26</v>
      </c>
      <c r="C6" s="5" t="s">
        <v>27</v>
      </c>
      <c r="D6" s="5" t="s">
        <v>52</v>
      </c>
      <c r="E6" s="5" t="s">
        <v>53</v>
      </c>
      <c r="F6" s="8">
        <v>45143</v>
      </c>
      <c r="G6" s="8">
        <v>45155</v>
      </c>
      <c r="H6" s="5">
        <v>1</v>
      </c>
      <c r="I6" s="5">
        <v>12</v>
      </c>
      <c r="J6" s="5">
        <v>12</v>
      </c>
      <c r="K6" s="5" t="s">
        <v>30</v>
      </c>
      <c r="L6" s="5">
        <v>8388</v>
      </c>
      <c r="M6" s="5">
        <v>8388</v>
      </c>
      <c r="N6" s="5" t="s">
        <v>54</v>
      </c>
      <c r="O6" s="5" t="s">
        <v>32</v>
      </c>
      <c r="P6" s="5" t="s">
        <v>33</v>
      </c>
      <c r="Q6" s="5">
        <v>0</v>
      </c>
      <c r="R6" s="11">
        <v>45057</v>
      </c>
      <c r="S6" s="8">
        <v>45158</v>
      </c>
      <c r="T6" s="5" t="s">
        <v>34</v>
      </c>
      <c r="U6" s="5">
        <v>8388</v>
      </c>
      <c r="V6" s="5">
        <v>0</v>
      </c>
      <c r="W6" s="5">
        <v>0</v>
      </c>
      <c r="X6" s="5" t="s">
        <v>55</v>
      </c>
      <c r="Y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8">
        <v>45152</v>
      </c>
      <c r="G7" s="8">
        <v>45155</v>
      </c>
      <c r="H7" s="5">
        <v>1</v>
      </c>
      <c r="I7" s="5">
        <v>3</v>
      </c>
      <c r="J7" s="5">
        <v>3</v>
      </c>
      <c r="K7" s="5" t="s">
        <v>30</v>
      </c>
      <c r="L7" s="5">
        <v>4281</v>
      </c>
      <c r="M7" s="5">
        <v>4281</v>
      </c>
      <c r="N7" s="5" t="s">
        <v>60</v>
      </c>
      <c r="O7" s="5" t="s">
        <v>32</v>
      </c>
      <c r="P7" s="5" t="s">
        <v>33</v>
      </c>
      <c r="Q7" s="5">
        <v>0</v>
      </c>
      <c r="R7" s="11">
        <v>45065</v>
      </c>
      <c r="S7" s="8">
        <v>45158</v>
      </c>
      <c r="T7" s="5" t="s">
        <v>34</v>
      </c>
      <c r="U7" s="5">
        <v>4281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8">
        <v>45153</v>
      </c>
      <c r="G8" s="8">
        <v>45155</v>
      </c>
      <c r="H8" s="5">
        <v>1</v>
      </c>
      <c r="I8" s="5">
        <v>2</v>
      </c>
      <c r="J8" s="5">
        <v>2</v>
      </c>
      <c r="K8" s="5" t="s">
        <v>30</v>
      </c>
      <c r="L8" s="5">
        <v>10324</v>
      </c>
      <c r="M8" s="5">
        <v>10324</v>
      </c>
      <c r="N8" s="5" t="s">
        <v>66</v>
      </c>
      <c r="O8" s="5" t="s">
        <v>32</v>
      </c>
      <c r="P8" s="5" t="s">
        <v>33</v>
      </c>
      <c r="Q8" s="5">
        <v>0</v>
      </c>
      <c r="R8" s="11">
        <v>45078</v>
      </c>
      <c r="S8" s="8">
        <v>45158</v>
      </c>
      <c r="T8" s="5" t="s">
        <v>34</v>
      </c>
      <c r="U8" s="5">
        <v>10324</v>
      </c>
      <c r="V8" s="5">
        <v>0</v>
      </c>
      <c r="W8" s="5">
        <v>0</v>
      </c>
      <c r="X8" s="5" t="s">
        <v>67</v>
      </c>
      <c r="Y8" s="5" t="s">
        <v>42</v>
      </c>
    </row>
    <row r="9" s="5" customFormat="1" spans="1:25">
      <c r="A9" s="5" t="s">
        <v>63</v>
      </c>
      <c r="B9" s="5" t="s">
        <v>26</v>
      </c>
      <c r="C9" s="5" t="s">
        <v>68</v>
      </c>
      <c r="D9" s="5" t="s">
        <v>64</v>
      </c>
      <c r="E9" s="5" t="s">
        <v>65</v>
      </c>
      <c r="F9" s="8">
        <v>45153</v>
      </c>
      <c r="G9" s="8">
        <v>45155</v>
      </c>
      <c r="H9" s="5">
        <v>1</v>
      </c>
      <c r="I9" s="5">
        <v>2</v>
      </c>
      <c r="J9" s="5">
        <v>2</v>
      </c>
      <c r="K9" s="5" t="s">
        <v>30</v>
      </c>
      <c r="L9" s="5">
        <v>-10324</v>
      </c>
      <c r="M9" s="5">
        <v>-10324</v>
      </c>
      <c r="N9" s="5" t="s">
        <v>66</v>
      </c>
      <c r="O9" s="5" t="s">
        <v>32</v>
      </c>
      <c r="P9" s="5" t="s">
        <v>33</v>
      </c>
      <c r="Q9" s="5">
        <v>0</v>
      </c>
      <c r="R9" s="11">
        <v>45078</v>
      </c>
      <c r="S9" s="8">
        <v>45158</v>
      </c>
      <c r="T9" s="5" t="s">
        <v>34</v>
      </c>
      <c r="U9" s="5">
        <v>-10324</v>
      </c>
      <c r="V9" s="5">
        <v>0</v>
      </c>
      <c r="W9" s="5">
        <v>0</v>
      </c>
      <c r="X9" s="5" t="s">
        <v>67</v>
      </c>
      <c r="Y9" s="5" t="s">
        <v>42</v>
      </c>
    </row>
    <row r="10" s="5" customFormat="1" spans="1:25">
      <c r="A10" s="5" t="s">
        <v>69</v>
      </c>
      <c r="B10" s="5" t="s">
        <v>26</v>
      </c>
      <c r="C10" s="5" t="s">
        <v>27</v>
      </c>
      <c r="D10" s="5" t="s">
        <v>70</v>
      </c>
      <c r="E10" s="5" t="s">
        <v>71</v>
      </c>
      <c r="F10" s="8">
        <v>45154</v>
      </c>
      <c r="G10" s="8">
        <v>45155</v>
      </c>
      <c r="H10" s="5">
        <v>1</v>
      </c>
      <c r="I10" s="5">
        <v>1</v>
      </c>
      <c r="J10" s="5">
        <v>1</v>
      </c>
      <c r="K10" s="5" t="s">
        <v>30</v>
      </c>
      <c r="L10" s="5">
        <v>572</v>
      </c>
      <c r="M10" s="5">
        <v>572</v>
      </c>
      <c r="N10" s="5" t="s">
        <v>72</v>
      </c>
      <c r="O10" s="5" t="s">
        <v>32</v>
      </c>
      <c r="P10" s="5" t="s">
        <v>33</v>
      </c>
      <c r="Q10" s="5">
        <v>0</v>
      </c>
      <c r="R10" s="11">
        <v>45082</v>
      </c>
      <c r="S10" s="8">
        <v>45158</v>
      </c>
      <c r="T10" s="5" t="s">
        <v>34</v>
      </c>
      <c r="U10" s="5">
        <v>572</v>
      </c>
      <c r="V10" s="5">
        <v>0</v>
      </c>
      <c r="W10" s="5">
        <v>0</v>
      </c>
      <c r="X10" s="5" t="s">
        <v>73</v>
      </c>
      <c r="Y10" s="5" t="s">
        <v>42</v>
      </c>
    </row>
    <row r="11" s="5" customFormat="1" spans="1:25">
      <c r="A11" s="5" t="s">
        <v>74</v>
      </c>
      <c r="B11" s="5" t="s">
        <v>26</v>
      </c>
      <c r="C11" s="5" t="s">
        <v>27</v>
      </c>
      <c r="D11" s="5" t="s">
        <v>75</v>
      </c>
      <c r="E11" s="5" t="s">
        <v>76</v>
      </c>
      <c r="F11" s="8">
        <v>45153</v>
      </c>
      <c r="G11" s="8">
        <v>45155</v>
      </c>
      <c r="H11" s="5">
        <v>1</v>
      </c>
      <c r="I11" s="5">
        <v>2</v>
      </c>
      <c r="J11" s="5">
        <v>2</v>
      </c>
      <c r="K11" s="5" t="s">
        <v>30</v>
      </c>
      <c r="L11" s="5">
        <v>4385</v>
      </c>
      <c r="M11" s="5">
        <v>4385</v>
      </c>
      <c r="N11" s="5" t="s">
        <v>77</v>
      </c>
      <c r="O11" s="5" t="s">
        <v>32</v>
      </c>
      <c r="P11" s="5" t="s">
        <v>33</v>
      </c>
      <c r="Q11" s="5">
        <v>0</v>
      </c>
      <c r="R11" s="11">
        <v>45086.0000115741</v>
      </c>
      <c r="S11" s="8">
        <v>45158</v>
      </c>
      <c r="T11" s="5" t="s">
        <v>34</v>
      </c>
      <c r="U11" s="5">
        <v>4385</v>
      </c>
      <c r="V11" s="5">
        <v>0</v>
      </c>
      <c r="W11" s="5">
        <v>0</v>
      </c>
      <c r="X11" s="5" t="s">
        <v>78</v>
      </c>
      <c r="Y11" s="5" t="s">
        <v>79</v>
      </c>
    </row>
    <row r="12" s="5" customFormat="1" spans="1:25">
      <c r="A12" s="5" t="s">
        <v>80</v>
      </c>
      <c r="B12" s="5" t="s">
        <v>26</v>
      </c>
      <c r="C12" s="5" t="s">
        <v>27</v>
      </c>
      <c r="D12" s="5" t="s">
        <v>81</v>
      </c>
      <c r="E12" s="5" t="s">
        <v>82</v>
      </c>
      <c r="F12" s="8">
        <v>45153</v>
      </c>
      <c r="G12" s="8">
        <v>45155</v>
      </c>
      <c r="H12" s="5">
        <v>1</v>
      </c>
      <c r="I12" s="5">
        <v>2</v>
      </c>
      <c r="J12" s="5">
        <v>2</v>
      </c>
      <c r="K12" s="5" t="s">
        <v>30</v>
      </c>
      <c r="L12" s="5">
        <v>2920</v>
      </c>
      <c r="M12" s="5">
        <v>2920</v>
      </c>
      <c r="N12" s="5" t="s">
        <v>83</v>
      </c>
      <c r="O12" s="5" t="s">
        <v>32</v>
      </c>
      <c r="P12" s="5" t="s">
        <v>33</v>
      </c>
      <c r="Q12" s="5">
        <v>0</v>
      </c>
      <c r="R12" s="11">
        <v>45087.0000115741</v>
      </c>
      <c r="S12" s="8">
        <v>45158</v>
      </c>
      <c r="T12" s="5" t="s">
        <v>34</v>
      </c>
      <c r="U12" s="5">
        <v>2920</v>
      </c>
      <c r="V12" s="5">
        <v>0</v>
      </c>
      <c r="W12" s="5">
        <v>0</v>
      </c>
      <c r="X12" s="5" t="s">
        <v>84</v>
      </c>
      <c r="Y12" s="5" t="s">
        <v>42</v>
      </c>
    </row>
    <row r="13" s="5" customFormat="1" spans="1:25">
      <c r="A13" s="5" t="s">
        <v>85</v>
      </c>
      <c r="B13" s="5" t="s">
        <v>26</v>
      </c>
      <c r="C13" s="5" t="s">
        <v>27</v>
      </c>
      <c r="D13" s="5" t="s">
        <v>86</v>
      </c>
      <c r="E13" s="5" t="s">
        <v>87</v>
      </c>
      <c r="F13" s="8">
        <v>45152</v>
      </c>
      <c r="G13" s="8">
        <v>45155</v>
      </c>
      <c r="H13" s="5">
        <v>1</v>
      </c>
      <c r="I13" s="5">
        <v>3</v>
      </c>
      <c r="J13" s="5">
        <v>3</v>
      </c>
      <c r="K13" s="5" t="s">
        <v>30</v>
      </c>
      <c r="L13" s="5">
        <v>4917</v>
      </c>
      <c r="M13" s="5">
        <v>4917</v>
      </c>
      <c r="N13" s="5" t="s">
        <v>88</v>
      </c>
      <c r="O13" s="5" t="s">
        <v>32</v>
      </c>
      <c r="P13" s="5" t="s">
        <v>33</v>
      </c>
      <c r="Q13" s="5">
        <v>0</v>
      </c>
      <c r="R13" s="11">
        <v>45088.0000115741</v>
      </c>
      <c r="S13" s="8">
        <v>45158</v>
      </c>
      <c r="T13" s="5" t="s">
        <v>34</v>
      </c>
      <c r="U13" s="5">
        <v>4917</v>
      </c>
      <c r="V13" s="5">
        <v>0</v>
      </c>
      <c r="W13" s="5">
        <v>0</v>
      </c>
      <c r="X13" s="5" t="s">
        <v>89</v>
      </c>
      <c r="Y13" s="5" t="s">
        <v>42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8">
        <v>45153</v>
      </c>
      <c r="G14" s="8">
        <v>45155</v>
      </c>
      <c r="H14" s="5">
        <v>1</v>
      </c>
      <c r="I14" s="5">
        <v>2</v>
      </c>
      <c r="J14" s="5">
        <v>2</v>
      </c>
      <c r="K14" s="5" t="s">
        <v>30</v>
      </c>
      <c r="L14" s="5">
        <v>3490</v>
      </c>
      <c r="M14" s="5">
        <v>3490</v>
      </c>
      <c r="N14" s="5" t="s">
        <v>93</v>
      </c>
      <c r="O14" s="5" t="s">
        <v>32</v>
      </c>
      <c r="P14" s="5" t="s">
        <v>33</v>
      </c>
      <c r="Q14" s="5">
        <v>0</v>
      </c>
      <c r="R14" s="11">
        <v>45100.0000115741</v>
      </c>
      <c r="S14" s="8">
        <v>45158</v>
      </c>
      <c r="T14" s="5" t="s">
        <v>34</v>
      </c>
      <c r="U14" s="5">
        <v>3490</v>
      </c>
      <c r="V14" s="5">
        <v>0</v>
      </c>
      <c r="W14" s="5">
        <v>0</v>
      </c>
      <c r="X14" s="5" t="s">
        <v>94</v>
      </c>
      <c r="Y14" s="5" t="s">
        <v>42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8">
        <v>45154</v>
      </c>
      <c r="G15" s="8">
        <v>45155</v>
      </c>
      <c r="H15" s="5">
        <v>1</v>
      </c>
      <c r="I15" s="5">
        <v>1</v>
      </c>
      <c r="J15" s="5">
        <v>1</v>
      </c>
      <c r="K15" s="5" t="s">
        <v>30</v>
      </c>
      <c r="L15" s="5">
        <v>507</v>
      </c>
      <c r="M15" s="5">
        <v>507</v>
      </c>
      <c r="N15" s="5" t="s">
        <v>98</v>
      </c>
      <c r="O15" s="5" t="s">
        <v>32</v>
      </c>
      <c r="P15" s="5" t="s">
        <v>33</v>
      </c>
      <c r="Q15" s="5">
        <v>0</v>
      </c>
      <c r="R15" s="11">
        <v>45103</v>
      </c>
      <c r="S15" s="8">
        <v>45158</v>
      </c>
      <c r="T15" s="5" t="s">
        <v>34</v>
      </c>
      <c r="U15" s="5">
        <v>507</v>
      </c>
      <c r="V15" s="5">
        <v>0</v>
      </c>
      <c r="W15" s="5">
        <v>0</v>
      </c>
      <c r="X15" s="5" t="s">
        <v>99</v>
      </c>
      <c r="Y15" s="5" t="s">
        <v>42</v>
      </c>
    </row>
    <row r="16" s="5" customFormat="1" spans="1:25">
      <c r="A16" s="5" t="s">
        <v>95</v>
      </c>
      <c r="B16" s="5" t="s">
        <v>26</v>
      </c>
      <c r="C16" s="5" t="s">
        <v>68</v>
      </c>
      <c r="D16" s="5" t="s">
        <v>96</v>
      </c>
      <c r="E16" s="5" t="s">
        <v>97</v>
      </c>
      <c r="F16" s="8">
        <v>45154</v>
      </c>
      <c r="G16" s="8">
        <v>45155</v>
      </c>
      <c r="H16" s="5">
        <v>1</v>
      </c>
      <c r="I16" s="5">
        <v>1</v>
      </c>
      <c r="J16" s="5">
        <v>1</v>
      </c>
      <c r="K16" s="5" t="s">
        <v>30</v>
      </c>
      <c r="L16" s="5">
        <v>-507</v>
      </c>
      <c r="M16" s="5">
        <v>-507</v>
      </c>
      <c r="N16" s="5" t="s">
        <v>98</v>
      </c>
      <c r="O16" s="5" t="s">
        <v>32</v>
      </c>
      <c r="P16" s="5" t="s">
        <v>33</v>
      </c>
      <c r="Q16" s="5">
        <v>0</v>
      </c>
      <c r="R16" s="11">
        <v>45103</v>
      </c>
      <c r="S16" s="8">
        <v>45158</v>
      </c>
      <c r="T16" s="5" t="s">
        <v>34</v>
      </c>
      <c r="U16" s="5">
        <v>-507</v>
      </c>
      <c r="V16" s="5">
        <v>0</v>
      </c>
      <c r="W16" s="5">
        <v>0</v>
      </c>
      <c r="X16" s="5" t="s">
        <v>99</v>
      </c>
      <c r="Y16" s="5" t="s">
        <v>42</v>
      </c>
    </row>
    <row r="17" s="5" customFormat="1" spans="1:25">
      <c r="A17" s="5" t="s">
        <v>100</v>
      </c>
      <c r="B17" s="5" t="s">
        <v>26</v>
      </c>
      <c r="C17" s="5" t="s">
        <v>27</v>
      </c>
      <c r="D17" s="5" t="s">
        <v>101</v>
      </c>
      <c r="E17" s="5" t="s">
        <v>102</v>
      </c>
      <c r="F17" s="8">
        <v>45154</v>
      </c>
      <c r="G17" s="8">
        <v>45155</v>
      </c>
      <c r="H17" s="5">
        <v>1</v>
      </c>
      <c r="I17" s="5">
        <v>1</v>
      </c>
      <c r="J17" s="5">
        <v>1</v>
      </c>
      <c r="K17" s="5" t="s">
        <v>30</v>
      </c>
      <c r="L17" s="5">
        <v>1008</v>
      </c>
      <c r="M17" s="5">
        <v>1008</v>
      </c>
      <c r="N17" s="5" t="s">
        <v>103</v>
      </c>
      <c r="O17" s="5" t="s">
        <v>32</v>
      </c>
      <c r="P17" s="5" t="s">
        <v>33</v>
      </c>
      <c r="Q17" s="5">
        <v>0</v>
      </c>
      <c r="R17" s="11">
        <v>45104.0000115741</v>
      </c>
      <c r="S17" s="8">
        <v>45158</v>
      </c>
      <c r="T17" s="5" t="s">
        <v>34</v>
      </c>
      <c r="U17" s="5">
        <v>1008</v>
      </c>
      <c r="V17" s="5">
        <v>0</v>
      </c>
      <c r="W17" s="5">
        <v>0</v>
      </c>
      <c r="X17" s="5" t="s">
        <v>104</v>
      </c>
      <c r="Y17" s="5" t="s">
        <v>105</v>
      </c>
    </row>
    <row r="18" s="5" customFormat="1" spans="1:25">
      <c r="A18" s="5" t="s">
        <v>106</v>
      </c>
      <c r="B18" s="5" t="s">
        <v>26</v>
      </c>
      <c r="C18" s="5" t="s">
        <v>27</v>
      </c>
      <c r="D18" s="5" t="s">
        <v>101</v>
      </c>
      <c r="E18" s="5" t="s">
        <v>102</v>
      </c>
      <c r="F18" s="8">
        <v>45154</v>
      </c>
      <c r="G18" s="8">
        <v>45155</v>
      </c>
      <c r="H18" s="5">
        <v>1</v>
      </c>
      <c r="I18" s="5">
        <v>1</v>
      </c>
      <c r="J18" s="5">
        <v>1</v>
      </c>
      <c r="K18" s="5" t="s">
        <v>30</v>
      </c>
      <c r="L18" s="5">
        <v>1008</v>
      </c>
      <c r="M18" s="5">
        <v>1008</v>
      </c>
      <c r="N18" s="5" t="s">
        <v>107</v>
      </c>
      <c r="O18" s="5" t="s">
        <v>32</v>
      </c>
      <c r="P18" s="5" t="s">
        <v>33</v>
      </c>
      <c r="Q18" s="5">
        <v>0</v>
      </c>
      <c r="R18" s="11">
        <v>45104.0000115741</v>
      </c>
      <c r="S18" s="8">
        <v>45158</v>
      </c>
      <c r="T18" s="5" t="s">
        <v>34</v>
      </c>
      <c r="U18" s="5">
        <v>1008</v>
      </c>
      <c r="V18" s="5">
        <v>0</v>
      </c>
      <c r="W18" s="5">
        <v>0</v>
      </c>
      <c r="X18" s="5" t="s">
        <v>108</v>
      </c>
      <c r="Y18" s="5" t="s">
        <v>109</v>
      </c>
    </row>
    <row r="19" s="5" customFormat="1" spans="1:25">
      <c r="A19" s="5" t="s">
        <v>110</v>
      </c>
      <c r="B19" s="5" t="s">
        <v>26</v>
      </c>
      <c r="C19" s="5" t="s">
        <v>27</v>
      </c>
      <c r="D19" s="5" t="s">
        <v>111</v>
      </c>
      <c r="E19" s="5" t="s">
        <v>112</v>
      </c>
      <c r="F19" s="8">
        <v>45152</v>
      </c>
      <c r="G19" s="8">
        <v>45155</v>
      </c>
      <c r="H19" s="5">
        <v>1</v>
      </c>
      <c r="I19" s="5">
        <v>3</v>
      </c>
      <c r="J19" s="5">
        <v>3</v>
      </c>
      <c r="K19" s="5" t="s">
        <v>30</v>
      </c>
      <c r="L19" s="5">
        <v>2580</v>
      </c>
      <c r="M19" s="5">
        <v>2580</v>
      </c>
      <c r="N19" s="5" t="s">
        <v>113</v>
      </c>
      <c r="O19" s="5" t="s">
        <v>32</v>
      </c>
      <c r="P19" s="5" t="s">
        <v>33</v>
      </c>
      <c r="Q19" s="5">
        <v>0</v>
      </c>
      <c r="R19" s="11">
        <v>45108.0000115741</v>
      </c>
      <c r="S19" s="8">
        <v>45158</v>
      </c>
      <c r="T19" s="5" t="s">
        <v>34</v>
      </c>
      <c r="U19" s="5">
        <v>2580</v>
      </c>
      <c r="V19" s="5">
        <v>0</v>
      </c>
      <c r="W19" s="5">
        <v>0</v>
      </c>
      <c r="X19" s="5" t="s">
        <v>114</v>
      </c>
      <c r="Y19" s="5" t="s">
        <v>42</v>
      </c>
    </row>
    <row r="20" s="5" customFormat="1" spans="1:25">
      <c r="A20" s="5" t="s">
        <v>115</v>
      </c>
      <c r="B20" s="5" t="s">
        <v>26</v>
      </c>
      <c r="C20" s="5" t="s">
        <v>27</v>
      </c>
      <c r="D20" s="5" t="s">
        <v>116</v>
      </c>
      <c r="E20" s="5" t="s">
        <v>117</v>
      </c>
      <c r="F20" s="8">
        <v>45148</v>
      </c>
      <c r="G20" s="8">
        <v>45155</v>
      </c>
      <c r="H20" s="5">
        <v>1</v>
      </c>
      <c r="I20" s="5">
        <v>7</v>
      </c>
      <c r="J20" s="5">
        <v>7</v>
      </c>
      <c r="K20" s="5" t="s">
        <v>30</v>
      </c>
      <c r="L20" s="5">
        <v>18900</v>
      </c>
      <c r="M20" s="5">
        <v>18900</v>
      </c>
      <c r="N20" s="5" t="s">
        <v>118</v>
      </c>
      <c r="O20" s="5" t="s">
        <v>32</v>
      </c>
      <c r="P20" s="5" t="s">
        <v>33</v>
      </c>
      <c r="Q20" s="5">
        <v>0</v>
      </c>
      <c r="R20" s="11">
        <v>45108</v>
      </c>
      <c r="S20" s="8">
        <v>45158</v>
      </c>
      <c r="T20" s="5" t="s">
        <v>34</v>
      </c>
      <c r="U20" s="5">
        <v>18900</v>
      </c>
      <c r="V20" s="5">
        <v>0</v>
      </c>
      <c r="W20" s="5">
        <v>0</v>
      </c>
      <c r="X20" s="5" t="s">
        <v>119</v>
      </c>
      <c r="Y20" s="5" t="s">
        <v>120</v>
      </c>
    </row>
    <row r="21" s="5" customFormat="1" spans="1:25">
      <c r="A21" s="5" t="s">
        <v>121</v>
      </c>
      <c r="B21" s="5" t="s">
        <v>26</v>
      </c>
      <c r="C21" s="5" t="s">
        <v>27</v>
      </c>
      <c r="D21" s="5" t="s">
        <v>122</v>
      </c>
      <c r="E21" s="5" t="s">
        <v>123</v>
      </c>
      <c r="F21" s="8">
        <v>45153</v>
      </c>
      <c r="G21" s="8">
        <v>45155</v>
      </c>
      <c r="H21" s="5">
        <v>1</v>
      </c>
      <c r="I21" s="5">
        <v>2</v>
      </c>
      <c r="J21" s="5">
        <v>2</v>
      </c>
      <c r="K21" s="5" t="s">
        <v>30</v>
      </c>
      <c r="L21" s="5">
        <v>3218</v>
      </c>
      <c r="M21" s="5">
        <v>3218</v>
      </c>
      <c r="N21" s="5" t="s">
        <v>124</v>
      </c>
      <c r="O21" s="5" t="s">
        <v>32</v>
      </c>
      <c r="P21" s="5" t="s">
        <v>33</v>
      </c>
      <c r="Q21" s="5">
        <v>0</v>
      </c>
      <c r="R21" s="11">
        <v>45109</v>
      </c>
      <c r="S21" s="8">
        <v>45158</v>
      </c>
      <c r="T21" s="5" t="s">
        <v>34</v>
      </c>
      <c r="U21" s="5">
        <v>3218</v>
      </c>
      <c r="V21" s="5">
        <v>0</v>
      </c>
      <c r="W21" s="5">
        <v>0</v>
      </c>
      <c r="X21" s="5" t="s">
        <v>125</v>
      </c>
      <c r="Y21" s="5" t="s">
        <v>42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8">
        <v>45153</v>
      </c>
      <c r="G22" s="8">
        <v>45155</v>
      </c>
      <c r="H22" s="5">
        <v>1</v>
      </c>
      <c r="I22" s="5">
        <v>2</v>
      </c>
      <c r="J22" s="5">
        <v>2</v>
      </c>
      <c r="K22" s="5" t="s">
        <v>30</v>
      </c>
      <c r="L22" s="5">
        <v>4236</v>
      </c>
      <c r="M22" s="5">
        <v>4236</v>
      </c>
      <c r="N22" s="5" t="s">
        <v>129</v>
      </c>
      <c r="O22" s="5" t="s">
        <v>32</v>
      </c>
      <c r="P22" s="5" t="s">
        <v>33</v>
      </c>
      <c r="Q22" s="5">
        <v>0</v>
      </c>
      <c r="R22" s="11">
        <v>45110</v>
      </c>
      <c r="S22" s="8">
        <v>45158</v>
      </c>
      <c r="T22" s="5" t="s">
        <v>34</v>
      </c>
      <c r="U22" s="5">
        <v>4236</v>
      </c>
      <c r="V22" s="5">
        <v>0</v>
      </c>
      <c r="W22" s="5">
        <v>0</v>
      </c>
      <c r="X22" s="5" t="s">
        <v>130</v>
      </c>
      <c r="Y22" s="5" t="s">
        <v>42</v>
      </c>
    </row>
    <row r="23" s="5" customFormat="1" spans="1:25">
      <c r="A23" s="5" t="s">
        <v>131</v>
      </c>
      <c r="B23" s="5" t="s">
        <v>26</v>
      </c>
      <c r="C23" s="5" t="s">
        <v>27</v>
      </c>
      <c r="D23" s="5" t="s">
        <v>132</v>
      </c>
      <c r="E23" s="5" t="s">
        <v>133</v>
      </c>
      <c r="F23" s="8">
        <v>45153</v>
      </c>
      <c r="G23" s="8">
        <v>45155</v>
      </c>
      <c r="H23" s="5">
        <v>1</v>
      </c>
      <c r="I23" s="5">
        <v>2</v>
      </c>
      <c r="J23" s="5">
        <v>2</v>
      </c>
      <c r="K23" s="5" t="s">
        <v>30</v>
      </c>
      <c r="L23" s="5">
        <v>3390</v>
      </c>
      <c r="M23" s="5">
        <v>3390</v>
      </c>
      <c r="N23" s="5" t="s">
        <v>134</v>
      </c>
      <c r="O23" s="5" t="s">
        <v>32</v>
      </c>
      <c r="P23" s="5" t="s">
        <v>33</v>
      </c>
      <c r="Q23" s="5">
        <v>0</v>
      </c>
      <c r="R23" s="11">
        <v>45111</v>
      </c>
      <c r="S23" s="8">
        <v>45158</v>
      </c>
      <c r="T23" s="5" t="s">
        <v>34</v>
      </c>
      <c r="U23" s="5">
        <v>3390</v>
      </c>
      <c r="V23" s="5">
        <v>0</v>
      </c>
      <c r="W23" s="5">
        <v>0</v>
      </c>
      <c r="X23" s="5" t="s">
        <v>135</v>
      </c>
      <c r="Y23" s="5" t="s">
        <v>136</v>
      </c>
    </row>
    <row r="24" s="5" customFormat="1" spans="1:25">
      <c r="A24" s="5" t="s">
        <v>137</v>
      </c>
      <c r="B24" s="5" t="s">
        <v>26</v>
      </c>
      <c r="C24" s="5" t="s">
        <v>27</v>
      </c>
      <c r="D24" s="5" t="s">
        <v>138</v>
      </c>
      <c r="E24" s="5" t="s">
        <v>139</v>
      </c>
      <c r="F24" s="8">
        <v>45153</v>
      </c>
      <c r="G24" s="8">
        <v>45155</v>
      </c>
      <c r="H24" s="5">
        <v>1</v>
      </c>
      <c r="I24" s="5">
        <v>2</v>
      </c>
      <c r="J24" s="5">
        <v>2</v>
      </c>
      <c r="K24" s="5" t="s">
        <v>30</v>
      </c>
      <c r="L24" s="5">
        <v>672</v>
      </c>
      <c r="M24" s="5">
        <v>672</v>
      </c>
      <c r="N24" s="5" t="s">
        <v>140</v>
      </c>
      <c r="O24" s="5" t="s">
        <v>32</v>
      </c>
      <c r="P24" s="5" t="s">
        <v>33</v>
      </c>
      <c r="Q24" s="5">
        <v>0</v>
      </c>
      <c r="R24" s="11">
        <v>45113</v>
      </c>
      <c r="S24" s="8">
        <v>45158</v>
      </c>
      <c r="T24" s="5" t="s">
        <v>34</v>
      </c>
      <c r="U24" s="5">
        <v>672</v>
      </c>
      <c r="V24" s="5">
        <v>0</v>
      </c>
      <c r="W24" s="5">
        <v>0</v>
      </c>
      <c r="X24" s="5" t="s">
        <v>141</v>
      </c>
      <c r="Y24" s="5" t="s">
        <v>142</v>
      </c>
    </row>
    <row r="25" s="5" customFormat="1" spans="1:25">
      <c r="A25" s="5" t="s">
        <v>143</v>
      </c>
      <c r="B25" s="5" t="s">
        <v>26</v>
      </c>
      <c r="C25" s="5" t="s">
        <v>27</v>
      </c>
      <c r="D25" s="5" t="s">
        <v>144</v>
      </c>
      <c r="E25" s="5" t="s">
        <v>145</v>
      </c>
      <c r="F25" s="8">
        <v>45152</v>
      </c>
      <c r="G25" s="8">
        <v>45155</v>
      </c>
      <c r="H25" s="5">
        <v>1</v>
      </c>
      <c r="I25" s="5">
        <v>3</v>
      </c>
      <c r="J25" s="5">
        <v>3</v>
      </c>
      <c r="K25" s="5" t="s">
        <v>30</v>
      </c>
      <c r="L25" s="5">
        <v>3075</v>
      </c>
      <c r="M25" s="5">
        <v>3075</v>
      </c>
      <c r="N25" s="5" t="s">
        <v>146</v>
      </c>
      <c r="O25" s="5" t="s">
        <v>32</v>
      </c>
      <c r="P25" s="5" t="s">
        <v>33</v>
      </c>
      <c r="Q25" s="5">
        <v>0</v>
      </c>
      <c r="R25" s="11">
        <v>45113</v>
      </c>
      <c r="S25" s="8">
        <v>45158</v>
      </c>
      <c r="T25" s="5" t="s">
        <v>34</v>
      </c>
      <c r="U25" s="5">
        <v>3075</v>
      </c>
      <c r="V25" s="5">
        <v>0</v>
      </c>
      <c r="W25" s="5">
        <v>0</v>
      </c>
      <c r="X25" s="5" t="s">
        <v>147</v>
      </c>
      <c r="Y25" s="5" t="s">
        <v>42</v>
      </c>
    </row>
    <row r="26" s="5" customFormat="1" spans="1:25">
      <c r="A26" s="5" t="s">
        <v>143</v>
      </c>
      <c r="B26" s="5" t="s">
        <v>26</v>
      </c>
      <c r="C26" s="5" t="s">
        <v>68</v>
      </c>
      <c r="D26" s="5" t="s">
        <v>144</v>
      </c>
      <c r="E26" s="5" t="s">
        <v>145</v>
      </c>
      <c r="F26" s="8">
        <v>45152</v>
      </c>
      <c r="G26" s="8">
        <v>45155</v>
      </c>
      <c r="H26" s="5">
        <v>1</v>
      </c>
      <c r="I26" s="5">
        <v>3</v>
      </c>
      <c r="J26" s="5">
        <v>3</v>
      </c>
      <c r="K26" s="5" t="s">
        <v>30</v>
      </c>
      <c r="L26" s="5">
        <v>-3075</v>
      </c>
      <c r="M26" s="5">
        <v>-3075</v>
      </c>
      <c r="N26" s="5" t="s">
        <v>146</v>
      </c>
      <c r="O26" s="5" t="s">
        <v>32</v>
      </c>
      <c r="P26" s="5" t="s">
        <v>33</v>
      </c>
      <c r="Q26" s="5">
        <v>0</v>
      </c>
      <c r="R26" s="11">
        <v>45113</v>
      </c>
      <c r="S26" s="8">
        <v>45158</v>
      </c>
      <c r="T26" s="5" t="s">
        <v>34</v>
      </c>
      <c r="U26" s="5">
        <v>-3075</v>
      </c>
      <c r="V26" s="5">
        <v>0</v>
      </c>
      <c r="W26" s="5">
        <v>0</v>
      </c>
      <c r="X26" s="5" t="s">
        <v>147</v>
      </c>
      <c r="Y26" s="5" t="s">
        <v>42</v>
      </c>
    </row>
    <row r="27" s="5" customFormat="1" spans="1:25">
      <c r="A27" s="5" t="s">
        <v>148</v>
      </c>
      <c r="B27" s="5" t="s">
        <v>26</v>
      </c>
      <c r="C27" s="5" t="s">
        <v>27</v>
      </c>
      <c r="D27" s="5" t="s">
        <v>149</v>
      </c>
      <c r="E27" s="5" t="s">
        <v>150</v>
      </c>
      <c r="F27" s="8">
        <v>45151</v>
      </c>
      <c r="G27" s="8">
        <v>45155</v>
      </c>
      <c r="H27" s="5">
        <v>1</v>
      </c>
      <c r="I27" s="5">
        <v>4</v>
      </c>
      <c r="J27" s="5">
        <v>4</v>
      </c>
      <c r="K27" s="5" t="s">
        <v>30</v>
      </c>
      <c r="L27" s="5">
        <v>5552</v>
      </c>
      <c r="M27" s="5">
        <v>5552</v>
      </c>
      <c r="N27" s="5" t="s">
        <v>151</v>
      </c>
      <c r="O27" s="5" t="s">
        <v>32</v>
      </c>
      <c r="P27" s="5" t="s">
        <v>33</v>
      </c>
      <c r="Q27" s="5">
        <v>0</v>
      </c>
      <c r="R27" s="11">
        <v>45113</v>
      </c>
      <c r="S27" s="8">
        <v>45158</v>
      </c>
      <c r="T27" s="5" t="s">
        <v>34</v>
      </c>
      <c r="U27" s="5">
        <v>5552</v>
      </c>
      <c r="V27" s="5">
        <v>0</v>
      </c>
      <c r="W27" s="5">
        <v>0</v>
      </c>
      <c r="X27" s="5" t="s">
        <v>152</v>
      </c>
      <c r="Y27" s="5" t="s">
        <v>42</v>
      </c>
    </row>
    <row r="28" s="5" customFormat="1" spans="1:25">
      <c r="A28" s="5" t="s">
        <v>153</v>
      </c>
      <c r="B28" s="5" t="s">
        <v>26</v>
      </c>
      <c r="C28" s="5" t="s">
        <v>27</v>
      </c>
      <c r="D28" s="5" t="s">
        <v>154</v>
      </c>
      <c r="E28" s="5" t="s">
        <v>155</v>
      </c>
      <c r="F28" s="8">
        <v>45153</v>
      </c>
      <c r="G28" s="8">
        <v>45155</v>
      </c>
      <c r="H28" s="5">
        <v>1</v>
      </c>
      <c r="I28" s="5">
        <v>2</v>
      </c>
      <c r="J28" s="5">
        <v>2</v>
      </c>
      <c r="K28" s="5" t="s">
        <v>30</v>
      </c>
      <c r="L28" s="5">
        <v>1592</v>
      </c>
      <c r="M28" s="5">
        <v>1592</v>
      </c>
      <c r="N28" s="5" t="s">
        <v>156</v>
      </c>
      <c r="O28" s="5" t="s">
        <v>32</v>
      </c>
      <c r="P28" s="5" t="s">
        <v>33</v>
      </c>
      <c r="Q28" s="5">
        <v>0</v>
      </c>
      <c r="R28" s="11">
        <v>45115.0000115741</v>
      </c>
      <c r="S28" s="8">
        <v>45158</v>
      </c>
      <c r="T28" s="5" t="s">
        <v>34</v>
      </c>
      <c r="U28" s="5">
        <v>1592</v>
      </c>
      <c r="V28" s="5">
        <v>0</v>
      </c>
      <c r="W28" s="5">
        <v>0</v>
      </c>
      <c r="X28" s="5" t="s">
        <v>157</v>
      </c>
      <c r="Y28" s="5" t="s">
        <v>158</v>
      </c>
    </row>
    <row r="29" s="5" customFormat="1" spans="1:25">
      <c r="A29" s="5" t="s">
        <v>159</v>
      </c>
      <c r="B29" s="5" t="s">
        <v>26</v>
      </c>
      <c r="C29" s="5" t="s">
        <v>27</v>
      </c>
      <c r="D29" s="5" t="s">
        <v>160</v>
      </c>
      <c r="E29" s="5" t="s">
        <v>161</v>
      </c>
      <c r="F29" s="8">
        <v>45152</v>
      </c>
      <c r="G29" s="8">
        <v>45155</v>
      </c>
      <c r="H29" s="5">
        <v>1</v>
      </c>
      <c r="I29" s="5">
        <v>3</v>
      </c>
      <c r="J29" s="5">
        <v>3</v>
      </c>
      <c r="K29" s="5" t="s">
        <v>30</v>
      </c>
      <c r="L29" s="5">
        <v>1878</v>
      </c>
      <c r="M29" s="5">
        <v>1878</v>
      </c>
      <c r="N29" s="5" t="s">
        <v>162</v>
      </c>
      <c r="O29" s="5" t="s">
        <v>32</v>
      </c>
      <c r="P29" s="5" t="s">
        <v>33</v>
      </c>
      <c r="Q29" s="5">
        <v>0</v>
      </c>
      <c r="R29" s="11">
        <v>45116</v>
      </c>
      <c r="S29" s="8">
        <v>45158</v>
      </c>
      <c r="T29" s="5" t="s">
        <v>34</v>
      </c>
      <c r="U29" s="5">
        <v>1878</v>
      </c>
      <c r="V29" s="5">
        <v>0</v>
      </c>
      <c r="W29" s="5">
        <v>0</v>
      </c>
      <c r="X29" s="5" t="s">
        <v>163</v>
      </c>
      <c r="Y29" s="5" t="s">
        <v>42</v>
      </c>
    </row>
    <row r="30" s="5" customFormat="1" spans="1:25">
      <c r="A30" s="5" t="s">
        <v>164</v>
      </c>
      <c r="B30" s="5" t="s">
        <v>26</v>
      </c>
      <c r="C30" s="5" t="s">
        <v>27</v>
      </c>
      <c r="D30" s="5" t="s">
        <v>165</v>
      </c>
      <c r="E30" s="5" t="s">
        <v>166</v>
      </c>
      <c r="F30" s="8">
        <v>45152</v>
      </c>
      <c r="G30" s="8">
        <v>45155</v>
      </c>
      <c r="H30" s="5">
        <v>1</v>
      </c>
      <c r="I30" s="5">
        <v>3</v>
      </c>
      <c r="J30" s="5">
        <v>3</v>
      </c>
      <c r="K30" s="5" t="s">
        <v>30</v>
      </c>
      <c r="L30" s="5">
        <v>3074</v>
      </c>
      <c r="M30" s="5">
        <v>3074</v>
      </c>
      <c r="N30" s="5" t="s">
        <v>167</v>
      </c>
      <c r="O30" s="5" t="s">
        <v>32</v>
      </c>
      <c r="P30" s="5" t="s">
        <v>33</v>
      </c>
      <c r="Q30" s="5">
        <v>0</v>
      </c>
      <c r="R30" s="11">
        <v>45117.0000115741</v>
      </c>
      <c r="S30" s="8">
        <v>45158</v>
      </c>
      <c r="T30" s="5" t="s">
        <v>34</v>
      </c>
      <c r="U30" s="5">
        <v>3074</v>
      </c>
      <c r="V30" s="5">
        <v>0</v>
      </c>
      <c r="W30" s="5">
        <v>0</v>
      </c>
      <c r="X30" s="5" t="s">
        <v>168</v>
      </c>
      <c r="Y30" s="5" t="s">
        <v>169</v>
      </c>
    </row>
    <row r="31" s="5" customFormat="1" spans="1:25">
      <c r="A31" s="5" t="s">
        <v>170</v>
      </c>
      <c r="B31" s="5" t="s">
        <v>26</v>
      </c>
      <c r="C31" s="5" t="s">
        <v>27</v>
      </c>
      <c r="D31" s="5" t="s">
        <v>171</v>
      </c>
      <c r="E31" s="5" t="s">
        <v>172</v>
      </c>
      <c r="F31" s="8">
        <v>45152</v>
      </c>
      <c r="G31" s="8">
        <v>45155</v>
      </c>
      <c r="H31" s="5">
        <v>1</v>
      </c>
      <c r="I31" s="5">
        <v>3</v>
      </c>
      <c r="J31" s="5">
        <v>3</v>
      </c>
      <c r="K31" s="5" t="s">
        <v>30</v>
      </c>
      <c r="L31" s="5">
        <v>1155</v>
      </c>
      <c r="M31" s="5">
        <v>1155</v>
      </c>
      <c r="N31" s="5" t="s">
        <v>173</v>
      </c>
      <c r="O31" s="5" t="s">
        <v>32</v>
      </c>
      <c r="P31" s="5" t="s">
        <v>33</v>
      </c>
      <c r="Q31" s="5">
        <v>0</v>
      </c>
      <c r="R31" s="11">
        <v>45120</v>
      </c>
      <c r="S31" s="8">
        <v>45158</v>
      </c>
      <c r="T31" s="5" t="s">
        <v>34</v>
      </c>
      <c r="U31" s="5">
        <v>1155</v>
      </c>
      <c r="V31" s="5">
        <v>0</v>
      </c>
      <c r="W31" s="5">
        <v>0</v>
      </c>
      <c r="X31" s="5" t="s">
        <v>174</v>
      </c>
      <c r="Y31" s="5" t="s">
        <v>175</v>
      </c>
    </row>
    <row r="32" s="5" customFormat="1" spans="1:25">
      <c r="A32" s="5" t="s">
        <v>176</v>
      </c>
      <c r="B32" s="5" t="s">
        <v>26</v>
      </c>
      <c r="C32" s="5" t="s">
        <v>27</v>
      </c>
      <c r="D32" s="5" t="s">
        <v>177</v>
      </c>
      <c r="E32" s="5" t="s">
        <v>178</v>
      </c>
      <c r="F32" s="8">
        <v>45153</v>
      </c>
      <c r="G32" s="8">
        <v>45155</v>
      </c>
      <c r="H32" s="5">
        <v>2</v>
      </c>
      <c r="I32" s="5">
        <v>2</v>
      </c>
      <c r="J32" s="5">
        <v>4</v>
      </c>
      <c r="K32" s="5" t="s">
        <v>30</v>
      </c>
      <c r="L32" s="5">
        <v>1588</v>
      </c>
      <c r="M32" s="5">
        <v>1588</v>
      </c>
      <c r="N32" s="5" t="s">
        <v>179</v>
      </c>
      <c r="O32" s="5" t="s">
        <v>32</v>
      </c>
      <c r="P32" s="5" t="s">
        <v>33</v>
      </c>
      <c r="Q32" s="5">
        <v>0</v>
      </c>
      <c r="R32" s="11">
        <v>45120.0000115741</v>
      </c>
      <c r="S32" s="8">
        <v>45158</v>
      </c>
      <c r="T32" s="5" t="s">
        <v>34</v>
      </c>
      <c r="U32" s="5">
        <v>1588</v>
      </c>
      <c r="V32" s="5">
        <v>0</v>
      </c>
      <c r="W32" s="5">
        <v>0</v>
      </c>
      <c r="X32" s="5" t="s">
        <v>180</v>
      </c>
      <c r="Y32" s="5" t="s">
        <v>181</v>
      </c>
    </row>
    <row r="33" s="5" customFormat="1" spans="1:25">
      <c r="A33" s="5" t="s">
        <v>182</v>
      </c>
      <c r="B33" s="5" t="s">
        <v>26</v>
      </c>
      <c r="C33" s="5" t="s">
        <v>27</v>
      </c>
      <c r="D33" s="5" t="s">
        <v>183</v>
      </c>
      <c r="E33" s="5" t="s">
        <v>184</v>
      </c>
      <c r="F33" s="8">
        <v>45153</v>
      </c>
      <c r="G33" s="8">
        <v>45155</v>
      </c>
      <c r="H33" s="5">
        <v>2</v>
      </c>
      <c r="I33" s="5">
        <v>2</v>
      </c>
      <c r="J33" s="5">
        <v>4</v>
      </c>
      <c r="K33" s="5" t="s">
        <v>30</v>
      </c>
      <c r="L33" s="5">
        <v>8800</v>
      </c>
      <c r="M33" s="5">
        <v>8800</v>
      </c>
      <c r="N33" s="5" t="s">
        <v>185</v>
      </c>
      <c r="O33" s="5" t="s">
        <v>32</v>
      </c>
      <c r="P33" s="5" t="s">
        <v>33</v>
      </c>
      <c r="Q33" s="5">
        <v>0</v>
      </c>
      <c r="R33" s="11">
        <v>45121</v>
      </c>
      <c r="S33" s="8">
        <v>45158</v>
      </c>
      <c r="T33" s="5" t="s">
        <v>34</v>
      </c>
      <c r="U33" s="5">
        <v>8800</v>
      </c>
      <c r="V33" s="5">
        <v>0</v>
      </c>
      <c r="W33" s="5">
        <v>0</v>
      </c>
      <c r="X33" s="5" t="s">
        <v>186</v>
      </c>
      <c r="Y33" s="5" t="s">
        <v>187</v>
      </c>
    </row>
    <row r="34" s="5" customFormat="1" spans="1:25">
      <c r="A34" s="5" t="s">
        <v>188</v>
      </c>
      <c r="B34" s="5" t="s">
        <v>26</v>
      </c>
      <c r="C34" s="5" t="s">
        <v>27</v>
      </c>
      <c r="D34" s="5" t="s">
        <v>189</v>
      </c>
      <c r="E34" s="5" t="s">
        <v>190</v>
      </c>
      <c r="F34" s="8">
        <v>45152</v>
      </c>
      <c r="G34" s="8">
        <v>45155</v>
      </c>
      <c r="H34" s="5">
        <v>2</v>
      </c>
      <c r="I34" s="5">
        <v>3</v>
      </c>
      <c r="J34" s="5">
        <v>6</v>
      </c>
      <c r="K34" s="5" t="s">
        <v>30</v>
      </c>
      <c r="L34" s="5">
        <v>11640</v>
      </c>
      <c r="M34" s="5">
        <v>11640</v>
      </c>
      <c r="N34" s="5" t="s">
        <v>191</v>
      </c>
      <c r="O34" s="5" t="s">
        <v>32</v>
      </c>
      <c r="P34" s="5" t="s">
        <v>33</v>
      </c>
      <c r="Q34" s="5">
        <v>0</v>
      </c>
      <c r="R34" s="11">
        <v>45121.0000115741</v>
      </c>
      <c r="S34" s="8">
        <v>45158</v>
      </c>
      <c r="T34" s="5" t="s">
        <v>34</v>
      </c>
      <c r="U34" s="5">
        <v>11640</v>
      </c>
      <c r="V34" s="5">
        <v>0</v>
      </c>
      <c r="W34" s="5">
        <v>0</v>
      </c>
      <c r="X34" s="5" t="s">
        <v>192</v>
      </c>
      <c r="Y34" s="5" t="s">
        <v>42</v>
      </c>
    </row>
    <row r="35" s="5" customFormat="1" spans="1:25">
      <c r="A35" s="5" t="s">
        <v>188</v>
      </c>
      <c r="B35" s="5" t="s">
        <v>26</v>
      </c>
      <c r="C35" s="5" t="s">
        <v>68</v>
      </c>
      <c r="D35" s="5" t="s">
        <v>189</v>
      </c>
      <c r="E35" s="5" t="s">
        <v>190</v>
      </c>
      <c r="F35" s="8">
        <v>45152</v>
      </c>
      <c r="G35" s="8">
        <v>45155</v>
      </c>
      <c r="H35" s="5">
        <v>2</v>
      </c>
      <c r="I35" s="5">
        <v>3</v>
      </c>
      <c r="J35" s="5">
        <v>6</v>
      </c>
      <c r="K35" s="5" t="s">
        <v>30</v>
      </c>
      <c r="L35" s="5">
        <v>-11640</v>
      </c>
      <c r="M35" s="5">
        <v>-11640</v>
      </c>
      <c r="N35" s="5" t="s">
        <v>191</v>
      </c>
      <c r="O35" s="5" t="s">
        <v>32</v>
      </c>
      <c r="P35" s="5" t="s">
        <v>33</v>
      </c>
      <c r="Q35" s="5">
        <v>0</v>
      </c>
      <c r="R35" s="11">
        <v>45121.0000115741</v>
      </c>
      <c r="S35" s="8">
        <v>45158</v>
      </c>
      <c r="T35" s="5" t="s">
        <v>34</v>
      </c>
      <c r="U35" s="5">
        <v>-11640</v>
      </c>
      <c r="V35" s="5">
        <v>0</v>
      </c>
      <c r="W35" s="5">
        <v>0</v>
      </c>
      <c r="X35" s="5" t="s">
        <v>192</v>
      </c>
      <c r="Y35" s="5" t="s">
        <v>42</v>
      </c>
    </row>
    <row r="36" s="5" customFormat="1" spans="1:25">
      <c r="A36" s="5" t="s">
        <v>193</v>
      </c>
      <c r="B36" s="5" t="s">
        <v>26</v>
      </c>
      <c r="C36" s="5" t="s">
        <v>27</v>
      </c>
      <c r="D36" s="5" t="s">
        <v>194</v>
      </c>
      <c r="E36" s="5" t="s">
        <v>195</v>
      </c>
      <c r="F36" s="8">
        <v>45152</v>
      </c>
      <c r="G36" s="8">
        <v>45155</v>
      </c>
      <c r="H36" s="5">
        <v>1</v>
      </c>
      <c r="I36" s="5">
        <v>3</v>
      </c>
      <c r="J36" s="5">
        <v>3</v>
      </c>
      <c r="K36" s="5" t="s">
        <v>30</v>
      </c>
      <c r="L36" s="5">
        <v>1916</v>
      </c>
      <c r="M36" s="5">
        <v>1916</v>
      </c>
      <c r="N36" s="5" t="s">
        <v>196</v>
      </c>
      <c r="O36" s="5" t="s">
        <v>32</v>
      </c>
      <c r="P36" s="5" t="s">
        <v>33</v>
      </c>
      <c r="Q36" s="5">
        <v>0</v>
      </c>
      <c r="R36" s="11">
        <v>45122</v>
      </c>
      <c r="S36" s="8">
        <v>45158</v>
      </c>
      <c r="T36" s="5" t="s">
        <v>34</v>
      </c>
      <c r="U36" s="5">
        <v>1916</v>
      </c>
      <c r="V36" s="5">
        <v>0</v>
      </c>
      <c r="W36" s="5">
        <v>0</v>
      </c>
      <c r="X36" s="5" t="s">
        <v>197</v>
      </c>
      <c r="Y36" s="5" t="s">
        <v>198</v>
      </c>
    </row>
    <row r="37" s="5" customFormat="1" spans="1:25">
      <c r="A37" s="5" t="s">
        <v>199</v>
      </c>
      <c r="B37" s="5" t="s">
        <v>26</v>
      </c>
      <c r="C37" s="5" t="s">
        <v>27</v>
      </c>
      <c r="D37" s="5" t="s">
        <v>200</v>
      </c>
      <c r="E37" s="5" t="s">
        <v>201</v>
      </c>
      <c r="F37" s="8">
        <v>45152</v>
      </c>
      <c r="G37" s="8">
        <v>45155</v>
      </c>
      <c r="H37" s="5">
        <v>1</v>
      </c>
      <c r="I37" s="5">
        <v>3</v>
      </c>
      <c r="J37" s="5">
        <v>3</v>
      </c>
      <c r="K37" s="5" t="s">
        <v>30</v>
      </c>
      <c r="L37" s="5">
        <v>1647</v>
      </c>
      <c r="M37" s="5">
        <v>1647</v>
      </c>
      <c r="N37" s="5" t="s">
        <v>202</v>
      </c>
      <c r="O37" s="5" t="s">
        <v>32</v>
      </c>
      <c r="P37" s="5" t="s">
        <v>33</v>
      </c>
      <c r="Q37" s="5">
        <v>0</v>
      </c>
      <c r="R37" s="11">
        <v>45123</v>
      </c>
      <c r="S37" s="8">
        <v>45158</v>
      </c>
      <c r="T37" s="5" t="s">
        <v>34</v>
      </c>
      <c r="U37" s="5">
        <v>1647</v>
      </c>
      <c r="V37" s="5">
        <v>0</v>
      </c>
      <c r="W37" s="5">
        <v>0</v>
      </c>
      <c r="X37" s="5" t="s">
        <v>203</v>
      </c>
      <c r="Y37" s="5" t="s">
        <v>204</v>
      </c>
    </row>
    <row r="38" s="5" customFormat="1" spans="1:25">
      <c r="A38" s="5" t="s">
        <v>205</v>
      </c>
      <c r="B38" s="5" t="s">
        <v>26</v>
      </c>
      <c r="C38" s="5" t="s">
        <v>27</v>
      </c>
      <c r="D38" s="5" t="s">
        <v>206</v>
      </c>
      <c r="E38" s="5" t="s">
        <v>207</v>
      </c>
      <c r="F38" s="8">
        <v>45153</v>
      </c>
      <c r="G38" s="8">
        <v>45155</v>
      </c>
      <c r="H38" s="5">
        <v>1</v>
      </c>
      <c r="I38" s="5">
        <v>2</v>
      </c>
      <c r="J38" s="5">
        <v>2</v>
      </c>
      <c r="K38" s="5" t="s">
        <v>30</v>
      </c>
      <c r="L38" s="5">
        <v>1936</v>
      </c>
      <c r="M38" s="5">
        <v>1936</v>
      </c>
      <c r="N38" s="5" t="s">
        <v>208</v>
      </c>
      <c r="O38" s="5" t="s">
        <v>32</v>
      </c>
      <c r="P38" s="5" t="s">
        <v>33</v>
      </c>
      <c r="Q38" s="5">
        <v>0</v>
      </c>
      <c r="R38" s="11">
        <v>45123.0000115741</v>
      </c>
      <c r="S38" s="8">
        <v>45158</v>
      </c>
      <c r="T38" s="5" t="s">
        <v>34</v>
      </c>
      <c r="U38" s="5">
        <v>1936</v>
      </c>
      <c r="V38" s="5">
        <v>0</v>
      </c>
      <c r="W38" s="5">
        <v>0</v>
      </c>
      <c r="X38" s="5" t="s">
        <v>209</v>
      </c>
      <c r="Y38" s="5" t="s">
        <v>210</v>
      </c>
    </row>
    <row r="39" s="5" customFormat="1" spans="1:25">
      <c r="A39" s="5" t="s">
        <v>211</v>
      </c>
      <c r="B39" s="5" t="s">
        <v>26</v>
      </c>
      <c r="C39" s="5" t="s">
        <v>27</v>
      </c>
      <c r="D39" s="5" t="s">
        <v>212</v>
      </c>
      <c r="E39" s="5" t="s">
        <v>213</v>
      </c>
      <c r="F39" s="8">
        <v>45154</v>
      </c>
      <c r="G39" s="8">
        <v>45155</v>
      </c>
      <c r="H39" s="5">
        <v>1</v>
      </c>
      <c r="I39" s="5">
        <v>1</v>
      </c>
      <c r="J39" s="5">
        <v>1</v>
      </c>
      <c r="K39" s="5" t="s">
        <v>30</v>
      </c>
      <c r="L39" s="5">
        <v>360</v>
      </c>
      <c r="M39" s="5">
        <v>360</v>
      </c>
      <c r="N39" s="5" t="s">
        <v>214</v>
      </c>
      <c r="O39" s="5" t="s">
        <v>32</v>
      </c>
      <c r="P39" s="5" t="s">
        <v>33</v>
      </c>
      <c r="Q39" s="5">
        <v>0</v>
      </c>
      <c r="R39" s="11">
        <v>45123.0000115741</v>
      </c>
      <c r="S39" s="8">
        <v>45158</v>
      </c>
      <c r="T39" s="5" t="s">
        <v>34</v>
      </c>
      <c r="U39" s="5">
        <v>360</v>
      </c>
      <c r="V39" s="5">
        <v>0</v>
      </c>
      <c r="W39" s="5">
        <v>0</v>
      </c>
      <c r="X39" s="5" t="s">
        <v>215</v>
      </c>
      <c r="Y39" s="5" t="s">
        <v>216</v>
      </c>
    </row>
    <row r="40" s="5" customFormat="1" spans="1:25">
      <c r="A40" s="5" t="s">
        <v>217</v>
      </c>
      <c r="B40" s="5" t="s">
        <v>26</v>
      </c>
      <c r="C40" s="5" t="s">
        <v>27</v>
      </c>
      <c r="D40" s="5" t="s">
        <v>218</v>
      </c>
      <c r="E40" s="5" t="s">
        <v>219</v>
      </c>
      <c r="F40" s="8">
        <v>45154</v>
      </c>
      <c r="G40" s="8">
        <v>45155</v>
      </c>
      <c r="H40" s="5">
        <v>1</v>
      </c>
      <c r="I40" s="5">
        <v>1</v>
      </c>
      <c r="J40" s="5">
        <v>1</v>
      </c>
      <c r="K40" s="5" t="s">
        <v>30</v>
      </c>
      <c r="L40" s="5">
        <v>1700</v>
      </c>
      <c r="M40" s="5">
        <v>1700</v>
      </c>
      <c r="N40" s="5" t="s">
        <v>220</v>
      </c>
      <c r="O40" s="5" t="s">
        <v>32</v>
      </c>
      <c r="P40" s="5" t="s">
        <v>33</v>
      </c>
      <c r="Q40" s="5">
        <v>0</v>
      </c>
      <c r="R40" s="11">
        <v>45123.0000115741</v>
      </c>
      <c r="S40" s="8">
        <v>45158</v>
      </c>
      <c r="T40" s="5" t="s">
        <v>34</v>
      </c>
      <c r="U40" s="5">
        <v>1700</v>
      </c>
      <c r="V40" s="5">
        <v>0</v>
      </c>
      <c r="W40" s="5">
        <v>0</v>
      </c>
      <c r="X40" s="5" t="s">
        <v>221</v>
      </c>
      <c r="Y40" s="5" t="s">
        <v>222</v>
      </c>
    </row>
    <row r="41" s="5" customFormat="1" spans="1:25">
      <c r="A41" s="5" t="s">
        <v>223</v>
      </c>
      <c r="B41" s="5" t="s">
        <v>26</v>
      </c>
      <c r="C41" s="5" t="s">
        <v>27</v>
      </c>
      <c r="D41" s="5" t="s">
        <v>224</v>
      </c>
      <c r="E41" s="5" t="s">
        <v>225</v>
      </c>
      <c r="F41" s="8">
        <v>45152</v>
      </c>
      <c r="G41" s="8">
        <v>45155</v>
      </c>
      <c r="H41" s="5">
        <v>1</v>
      </c>
      <c r="I41" s="5">
        <v>3</v>
      </c>
      <c r="J41" s="5">
        <v>3</v>
      </c>
      <c r="K41" s="5" t="s">
        <v>30</v>
      </c>
      <c r="L41" s="5">
        <v>1146</v>
      </c>
      <c r="M41" s="5">
        <v>1146</v>
      </c>
      <c r="N41" s="5" t="s">
        <v>226</v>
      </c>
      <c r="O41" s="5" t="s">
        <v>32</v>
      </c>
      <c r="P41" s="5" t="s">
        <v>33</v>
      </c>
      <c r="Q41" s="5">
        <v>0</v>
      </c>
      <c r="R41" s="11">
        <v>45124</v>
      </c>
      <c r="S41" s="8">
        <v>45158</v>
      </c>
      <c r="T41" s="5" t="s">
        <v>34</v>
      </c>
      <c r="U41" s="5">
        <v>1146</v>
      </c>
      <c r="V41" s="5">
        <v>0</v>
      </c>
      <c r="W41" s="5">
        <v>0</v>
      </c>
      <c r="X41" s="5" t="s">
        <v>227</v>
      </c>
      <c r="Y41" s="5" t="s">
        <v>228</v>
      </c>
    </row>
    <row r="42" s="5" customFormat="1" spans="1:25">
      <c r="A42" s="5" t="s">
        <v>229</v>
      </c>
      <c r="B42" s="5" t="s">
        <v>26</v>
      </c>
      <c r="C42" s="5" t="s">
        <v>27</v>
      </c>
      <c r="D42" s="5" t="s">
        <v>230</v>
      </c>
      <c r="E42" s="5" t="s">
        <v>231</v>
      </c>
      <c r="F42" s="8">
        <v>45150</v>
      </c>
      <c r="G42" s="8">
        <v>45155</v>
      </c>
      <c r="H42" s="5">
        <v>1</v>
      </c>
      <c r="I42" s="5">
        <v>5</v>
      </c>
      <c r="J42" s="5">
        <v>5</v>
      </c>
      <c r="K42" s="5" t="s">
        <v>30</v>
      </c>
      <c r="L42" s="5">
        <v>3200</v>
      </c>
      <c r="M42" s="5">
        <v>3200</v>
      </c>
      <c r="N42" s="5" t="s">
        <v>232</v>
      </c>
      <c r="O42" s="5" t="s">
        <v>32</v>
      </c>
      <c r="P42" s="5" t="s">
        <v>33</v>
      </c>
      <c r="Q42" s="5">
        <v>0</v>
      </c>
      <c r="R42" s="11">
        <v>45124.0000115741</v>
      </c>
      <c r="S42" s="8">
        <v>45158</v>
      </c>
      <c r="T42" s="5" t="s">
        <v>34</v>
      </c>
      <c r="U42" s="5">
        <v>3200</v>
      </c>
      <c r="V42" s="5">
        <v>0</v>
      </c>
      <c r="W42" s="5">
        <v>0</v>
      </c>
      <c r="X42" s="5" t="s">
        <v>233</v>
      </c>
      <c r="Y42" s="5" t="s">
        <v>234</v>
      </c>
    </row>
    <row r="43" s="5" customFormat="1" spans="1:25">
      <c r="A43" s="5" t="s">
        <v>235</v>
      </c>
      <c r="B43" s="5" t="s">
        <v>26</v>
      </c>
      <c r="C43" s="5" t="s">
        <v>27</v>
      </c>
      <c r="D43" s="5" t="s">
        <v>236</v>
      </c>
      <c r="E43" s="5" t="s">
        <v>237</v>
      </c>
      <c r="F43" s="8">
        <v>45152</v>
      </c>
      <c r="G43" s="8">
        <v>45155</v>
      </c>
      <c r="H43" s="5">
        <v>1</v>
      </c>
      <c r="I43" s="5">
        <v>3</v>
      </c>
      <c r="J43" s="5">
        <v>3</v>
      </c>
      <c r="K43" s="5" t="s">
        <v>30</v>
      </c>
      <c r="L43" s="5">
        <v>4597</v>
      </c>
      <c r="M43" s="5">
        <v>4597</v>
      </c>
      <c r="N43" s="5" t="s">
        <v>238</v>
      </c>
      <c r="O43" s="5" t="s">
        <v>32</v>
      </c>
      <c r="P43" s="5" t="s">
        <v>33</v>
      </c>
      <c r="Q43" s="5">
        <v>0</v>
      </c>
      <c r="R43" s="11">
        <v>45125</v>
      </c>
      <c r="S43" s="8">
        <v>45158</v>
      </c>
      <c r="T43" s="5" t="s">
        <v>34</v>
      </c>
      <c r="U43" s="5">
        <v>4597</v>
      </c>
      <c r="V43" s="5">
        <v>0</v>
      </c>
      <c r="W43" s="5">
        <v>0</v>
      </c>
      <c r="X43" s="5" t="s">
        <v>239</v>
      </c>
      <c r="Y43" s="5" t="s">
        <v>240</v>
      </c>
    </row>
    <row r="44" s="5" customFormat="1" spans="1:25">
      <c r="A44" s="5" t="s">
        <v>241</v>
      </c>
      <c r="B44" s="5" t="s">
        <v>26</v>
      </c>
      <c r="C44" s="5" t="s">
        <v>27</v>
      </c>
      <c r="D44" s="5" t="s">
        <v>242</v>
      </c>
      <c r="E44" s="5" t="s">
        <v>243</v>
      </c>
      <c r="F44" s="8">
        <v>45153</v>
      </c>
      <c r="G44" s="8">
        <v>45155</v>
      </c>
      <c r="H44" s="5">
        <v>1</v>
      </c>
      <c r="I44" s="5">
        <v>2</v>
      </c>
      <c r="J44" s="5">
        <v>2</v>
      </c>
      <c r="K44" s="5" t="s">
        <v>30</v>
      </c>
      <c r="L44" s="5">
        <v>2116</v>
      </c>
      <c r="M44" s="5">
        <v>2116</v>
      </c>
      <c r="N44" s="5" t="s">
        <v>244</v>
      </c>
      <c r="O44" s="5" t="s">
        <v>32</v>
      </c>
      <c r="P44" s="5" t="s">
        <v>33</v>
      </c>
      <c r="Q44" s="5">
        <v>0</v>
      </c>
      <c r="R44" s="11">
        <v>45125</v>
      </c>
      <c r="S44" s="8">
        <v>45158</v>
      </c>
      <c r="T44" s="5" t="s">
        <v>34</v>
      </c>
      <c r="U44" s="5">
        <v>2116</v>
      </c>
      <c r="V44" s="5">
        <v>0</v>
      </c>
      <c r="W44" s="5">
        <v>0</v>
      </c>
      <c r="X44" s="5" t="s">
        <v>245</v>
      </c>
      <c r="Y44" s="5" t="s">
        <v>246</v>
      </c>
    </row>
    <row r="45" s="5" customFormat="1" spans="1:25">
      <c r="A45" s="5" t="s">
        <v>247</v>
      </c>
      <c r="B45" s="5" t="s">
        <v>26</v>
      </c>
      <c r="C45" s="5" t="s">
        <v>27</v>
      </c>
      <c r="D45" s="5" t="s">
        <v>248</v>
      </c>
      <c r="E45" s="5" t="s">
        <v>249</v>
      </c>
      <c r="F45" s="8">
        <v>45153</v>
      </c>
      <c r="G45" s="8">
        <v>45155</v>
      </c>
      <c r="H45" s="5">
        <v>1</v>
      </c>
      <c r="I45" s="5">
        <v>2</v>
      </c>
      <c r="J45" s="5">
        <v>2</v>
      </c>
      <c r="K45" s="5" t="s">
        <v>30</v>
      </c>
      <c r="L45" s="5">
        <v>1790</v>
      </c>
      <c r="M45" s="5">
        <v>1790</v>
      </c>
      <c r="N45" s="5" t="s">
        <v>250</v>
      </c>
      <c r="O45" s="5" t="s">
        <v>32</v>
      </c>
      <c r="P45" s="5" t="s">
        <v>33</v>
      </c>
      <c r="Q45" s="5">
        <v>0</v>
      </c>
      <c r="R45" s="11">
        <v>45125</v>
      </c>
      <c r="S45" s="8">
        <v>45158</v>
      </c>
      <c r="T45" s="5" t="s">
        <v>34</v>
      </c>
      <c r="U45" s="5">
        <v>1790</v>
      </c>
      <c r="V45" s="5">
        <v>0</v>
      </c>
      <c r="W45" s="5">
        <v>0</v>
      </c>
      <c r="X45" s="5" t="s">
        <v>251</v>
      </c>
      <c r="Y45" s="5" t="s">
        <v>252</v>
      </c>
    </row>
    <row r="46" s="5" customFormat="1" spans="1:25">
      <c r="A46" s="5" t="s">
        <v>253</v>
      </c>
      <c r="B46" s="5" t="s">
        <v>26</v>
      </c>
      <c r="C46" s="5" t="s">
        <v>27</v>
      </c>
      <c r="D46" s="5" t="s">
        <v>254</v>
      </c>
      <c r="E46" s="5" t="s">
        <v>255</v>
      </c>
      <c r="F46" s="8">
        <v>45152</v>
      </c>
      <c r="G46" s="8">
        <v>45155</v>
      </c>
      <c r="H46" s="5">
        <v>1</v>
      </c>
      <c r="I46" s="5">
        <v>3</v>
      </c>
      <c r="J46" s="5">
        <v>3</v>
      </c>
      <c r="K46" s="5" t="s">
        <v>30</v>
      </c>
      <c r="L46" s="5">
        <v>1404</v>
      </c>
      <c r="M46" s="5">
        <v>1404</v>
      </c>
      <c r="N46" s="5" t="s">
        <v>256</v>
      </c>
      <c r="O46" s="5" t="s">
        <v>32</v>
      </c>
      <c r="P46" s="5" t="s">
        <v>33</v>
      </c>
      <c r="Q46" s="5">
        <v>0</v>
      </c>
      <c r="R46" s="11">
        <v>45126.0000115741</v>
      </c>
      <c r="S46" s="8">
        <v>45158</v>
      </c>
      <c r="T46" s="5" t="s">
        <v>34</v>
      </c>
      <c r="U46" s="5">
        <v>1404</v>
      </c>
      <c r="V46" s="5">
        <v>0</v>
      </c>
      <c r="W46" s="5">
        <v>0</v>
      </c>
      <c r="X46" s="5" t="s">
        <v>257</v>
      </c>
      <c r="Y46" s="5" t="s">
        <v>258</v>
      </c>
    </row>
    <row r="47" s="5" customFormat="1" spans="1:25">
      <c r="A47" s="5" t="s">
        <v>259</v>
      </c>
      <c r="B47" s="5" t="s">
        <v>26</v>
      </c>
      <c r="C47" s="5" t="s">
        <v>27</v>
      </c>
      <c r="D47" s="5" t="s">
        <v>127</v>
      </c>
      <c r="E47" s="5" t="s">
        <v>128</v>
      </c>
      <c r="F47" s="8">
        <v>45153</v>
      </c>
      <c r="G47" s="8">
        <v>45155</v>
      </c>
      <c r="H47" s="5">
        <v>1</v>
      </c>
      <c r="I47" s="5">
        <v>2</v>
      </c>
      <c r="J47" s="5">
        <v>2</v>
      </c>
      <c r="K47" s="5" t="s">
        <v>30</v>
      </c>
      <c r="L47" s="5">
        <v>4360</v>
      </c>
      <c r="M47" s="5">
        <v>4360</v>
      </c>
      <c r="N47" s="5" t="s">
        <v>260</v>
      </c>
      <c r="O47" s="5" t="s">
        <v>32</v>
      </c>
      <c r="P47" s="5" t="s">
        <v>33</v>
      </c>
      <c r="Q47" s="5">
        <v>0</v>
      </c>
      <c r="R47" s="11">
        <v>45126</v>
      </c>
      <c r="S47" s="8">
        <v>45158</v>
      </c>
      <c r="T47" s="5" t="s">
        <v>34</v>
      </c>
      <c r="U47" s="5">
        <v>4360</v>
      </c>
      <c r="V47" s="5">
        <v>0</v>
      </c>
      <c r="W47" s="5">
        <v>0</v>
      </c>
      <c r="X47" s="5" t="s">
        <v>261</v>
      </c>
      <c r="Y47" s="5" t="s">
        <v>262</v>
      </c>
    </row>
    <row r="48" s="5" customFormat="1" spans="1:25">
      <c r="A48" s="5" t="s">
        <v>263</v>
      </c>
      <c r="B48" s="5" t="s">
        <v>26</v>
      </c>
      <c r="C48" s="5" t="s">
        <v>27</v>
      </c>
      <c r="D48" s="5" t="s">
        <v>264</v>
      </c>
      <c r="E48" s="5" t="s">
        <v>265</v>
      </c>
      <c r="F48" s="8">
        <v>45150</v>
      </c>
      <c r="G48" s="8">
        <v>45155</v>
      </c>
      <c r="H48" s="5">
        <v>1</v>
      </c>
      <c r="I48" s="5">
        <v>5</v>
      </c>
      <c r="J48" s="5">
        <v>5</v>
      </c>
      <c r="K48" s="5" t="s">
        <v>30</v>
      </c>
      <c r="L48" s="5">
        <v>5495</v>
      </c>
      <c r="M48" s="5">
        <v>5495</v>
      </c>
      <c r="N48" s="5" t="s">
        <v>266</v>
      </c>
      <c r="O48" s="5" t="s">
        <v>32</v>
      </c>
      <c r="P48" s="5" t="s">
        <v>33</v>
      </c>
      <c r="Q48" s="5">
        <v>0</v>
      </c>
      <c r="R48" s="11">
        <v>45126</v>
      </c>
      <c r="S48" s="8">
        <v>45158</v>
      </c>
      <c r="T48" s="5" t="s">
        <v>34</v>
      </c>
      <c r="U48" s="5">
        <v>5495</v>
      </c>
      <c r="V48" s="5">
        <v>0</v>
      </c>
      <c r="W48" s="5">
        <v>0</v>
      </c>
      <c r="X48" s="5" t="s">
        <v>267</v>
      </c>
      <c r="Y48" s="5" t="s">
        <v>268</v>
      </c>
    </row>
    <row r="49" s="5" customFormat="1" spans="1:25">
      <c r="A49" s="5" t="s">
        <v>269</v>
      </c>
      <c r="B49" s="5" t="s">
        <v>26</v>
      </c>
      <c r="C49" s="5" t="s">
        <v>27</v>
      </c>
      <c r="D49" s="5" t="s">
        <v>270</v>
      </c>
      <c r="E49" s="5" t="s">
        <v>271</v>
      </c>
      <c r="F49" s="8">
        <v>45152</v>
      </c>
      <c r="G49" s="8">
        <v>45155</v>
      </c>
      <c r="H49" s="5">
        <v>1</v>
      </c>
      <c r="I49" s="5">
        <v>3</v>
      </c>
      <c r="J49" s="5">
        <v>3</v>
      </c>
      <c r="K49" s="5" t="s">
        <v>30</v>
      </c>
      <c r="L49" s="5">
        <v>2745</v>
      </c>
      <c r="M49" s="5">
        <v>2745</v>
      </c>
      <c r="N49" s="5" t="s">
        <v>272</v>
      </c>
      <c r="O49" s="5" t="s">
        <v>32</v>
      </c>
      <c r="P49" s="5" t="s">
        <v>33</v>
      </c>
      <c r="Q49" s="5">
        <v>0</v>
      </c>
      <c r="R49" s="11">
        <v>45127.0000115741</v>
      </c>
      <c r="S49" s="8">
        <v>45158</v>
      </c>
      <c r="T49" s="5" t="s">
        <v>34</v>
      </c>
      <c r="U49" s="5">
        <v>2745</v>
      </c>
      <c r="V49" s="5">
        <v>0</v>
      </c>
      <c r="W49" s="5">
        <v>0</v>
      </c>
      <c r="X49" s="5" t="s">
        <v>273</v>
      </c>
      <c r="Y49" s="5" t="s">
        <v>274</v>
      </c>
    </row>
    <row r="50" s="5" customFormat="1" spans="1:25">
      <c r="A50" s="5" t="s">
        <v>275</v>
      </c>
      <c r="B50" s="5" t="s">
        <v>26</v>
      </c>
      <c r="C50" s="5" t="s">
        <v>27</v>
      </c>
      <c r="D50" s="5" t="s">
        <v>276</v>
      </c>
      <c r="E50" s="5" t="s">
        <v>277</v>
      </c>
      <c r="F50" s="8">
        <v>45149</v>
      </c>
      <c r="G50" s="8">
        <v>45155</v>
      </c>
      <c r="H50" s="5">
        <v>1</v>
      </c>
      <c r="I50" s="5">
        <v>6</v>
      </c>
      <c r="J50" s="5">
        <v>6</v>
      </c>
      <c r="K50" s="5" t="s">
        <v>30</v>
      </c>
      <c r="L50" s="5">
        <v>1566</v>
      </c>
      <c r="M50" s="5">
        <v>1566</v>
      </c>
      <c r="N50" s="5" t="s">
        <v>278</v>
      </c>
      <c r="O50" s="5" t="s">
        <v>32</v>
      </c>
      <c r="P50" s="5" t="s">
        <v>33</v>
      </c>
      <c r="Q50" s="5">
        <v>0</v>
      </c>
      <c r="R50" s="11">
        <v>45127.0000115741</v>
      </c>
      <c r="S50" s="8">
        <v>45158</v>
      </c>
      <c r="T50" s="5" t="s">
        <v>34</v>
      </c>
      <c r="U50" s="5">
        <v>1566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282</v>
      </c>
      <c r="E51" s="5" t="s">
        <v>283</v>
      </c>
      <c r="F51" s="8">
        <v>45153</v>
      </c>
      <c r="G51" s="8">
        <v>45155</v>
      </c>
      <c r="H51" s="5">
        <v>1</v>
      </c>
      <c r="I51" s="5">
        <v>2</v>
      </c>
      <c r="J51" s="5">
        <v>2</v>
      </c>
      <c r="K51" s="5" t="s">
        <v>30</v>
      </c>
      <c r="L51" s="5">
        <v>428</v>
      </c>
      <c r="M51" s="5">
        <v>428</v>
      </c>
      <c r="N51" s="5" t="s">
        <v>284</v>
      </c>
      <c r="O51" s="5" t="s">
        <v>32</v>
      </c>
      <c r="P51" s="5" t="s">
        <v>33</v>
      </c>
      <c r="Q51" s="5">
        <v>0</v>
      </c>
      <c r="R51" s="11">
        <v>45128.0000115741</v>
      </c>
      <c r="S51" s="8">
        <v>45158</v>
      </c>
      <c r="T51" s="5" t="s">
        <v>34</v>
      </c>
      <c r="U51" s="5">
        <v>428</v>
      </c>
      <c r="V51" s="5">
        <v>0</v>
      </c>
      <c r="W51" s="5">
        <v>0</v>
      </c>
      <c r="X51" s="5" t="s">
        <v>285</v>
      </c>
      <c r="Y51" s="5" t="s">
        <v>286</v>
      </c>
    </row>
    <row r="52" s="5" customFormat="1" spans="1:25">
      <c r="A52" s="5" t="s">
        <v>287</v>
      </c>
      <c r="B52" s="5" t="s">
        <v>26</v>
      </c>
      <c r="C52" s="5" t="s">
        <v>27</v>
      </c>
      <c r="D52" s="5" t="s">
        <v>288</v>
      </c>
      <c r="E52" s="5" t="s">
        <v>289</v>
      </c>
      <c r="F52" s="8">
        <v>45150</v>
      </c>
      <c r="G52" s="8">
        <v>45155</v>
      </c>
      <c r="H52" s="5">
        <v>1</v>
      </c>
      <c r="I52" s="5">
        <v>5</v>
      </c>
      <c r="J52" s="5">
        <v>5</v>
      </c>
      <c r="K52" s="5" t="s">
        <v>30</v>
      </c>
      <c r="L52" s="5">
        <v>5529</v>
      </c>
      <c r="M52" s="5">
        <v>5529</v>
      </c>
      <c r="N52" s="5" t="s">
        <v>290</v>
      </c>
      <c r="O52" s="5" t="s">
        <v>32</v>
      </c>
      <c r="P52" s="5" t="s">
        <v>33</v>
      </c>
      <c r="Q52" s="5">
        <v>0</v>
      </c>
      <c r="R52" s="11">
        <v>45128</v>
      </c>
      <c r="S52" s="8">
        <v>45158</v>
      </c>
      <c r="T52" s="5" t="s">
        <v>34</v>
      </c>
      <c r="U52" s="5">
        <v>5529</v>
      </c>
      <c r="V52" s="5">
        <v>0</v>
      </c>
      <c r="W52" s="5">
        <v>0</v>
      </c>
      <c r="X52" s="5" t="s">
        <v>291</v>
      </c>
      <c r="Y52" s="5" t="s">
        <v>292</v>
      </c>
    </row>
    <row r="53" s="5" customFormat="1" spans="1:25">
      <c r="A53" s="5" t="s">
        <v>293</v>
      </c>
      <c r="B53" s="5" t="s">
        <v>26</v>
      </c>
      <c r="C53" s="5" t="s">
        <v>27</v>
      </c>
      <c r="D53" s="5" t="s">
        <v>282</v>
      </c>
      <c r="E53" s="5" t="s">
        <v>283</v>
      </c>
      <c r="F53" s="8">
        <v>45153</v>
      </c>
      <c r="G53" s="8">
        <v>45155</v>
      </c>
      <c r="H53" s="5">
        <v>1</v>
      </c>
      <c r="I53" s="5">
        <v>2</v>
      </c>
      <c r="J53" s="5">
        <v>2</v>
      </c>
      <c r="K53" s="5" t="s">
        <v>30</v>
      </c>
      <c r="L53" s="5">
        <v>428</v>
      </c>
      <c r="M53" s="5">
        <v>428</v>
      </c>
      <c r="N53" s="5" t="s">
        <v>284</v>
      </c>
      <c r="O53" s="5" t="s">
        <v>32</v>
      </c>
      <c r="P53" s="5" t="s">
        <v>33</v>
      </c>
      <c r="Q53" s="5">
        <v>0</v>
      </c>
      <c r="R53" s="11">
        <v>45128</v>
      </c>
      <c r="S53" s="8">
        <v>45158</v>
      </c>
      <c r="T53" s="5" t="s">
        <v>34</v>
      </c>
      <c r="U53" s="5">
        <v>428</v>
      </c>
      <c r="V53" s="5">
        <v>0</v>
      </c>
      <c r="W53" s="5">
        <v>0</v>
      </c>
      <c r="X53" s="5" t="s">
        <v>294</v>
      </c>
      <c r="Y53" s="5" t="s">
        <v>295</v>
      </c>
    </row>
    <row r="54" s="5" customFormat="1" spans="1:25">
      <c r="A54" s="5" t="s">
        <v>296</v>
      </c>
      <c r="B54" s="5" t="s">
        <v>26</v>
      </c>
      <c r="C54" s="5" t="s">
        <v>27</v>
      </c>
      <c r="D54" s="5" t="s">
        <v>297</v>
      </c>
      <c r="E54" s="5" t="s">
        <v>298</v>
      </c>
      <c r="F54" s="8">
        <v>45153</v>
      </c>
      <c r="G54" s="8">
        <v>45155</v>
      </c>
      <c r="H54" s="5">
        <v>1</v>
      </c>
      <c r="I54" s="5">
        <v>2</v>
      </c>
      <c r="J54" s="5">
        <v>2</v>
      </c>
      <c r="K54" s="5" t="s">
        <v>30</v>
      </c>
      <c r="L54" s="5">
        <v>7558</v>
      </c>
      <c r="M54" s="5">
        <v>7558</v>
      </c>
      <c r="N54" s="5" t="s">
        <v>299</v>
      </c>
      <c r="O54" s="5" t="s">
        <v>32</v>
      </c>
      <c r="P54" s="5" t="s">
        <v>33</v>
      </c>
      <c r="Q54" s="5">
        <v>0</v>
      </c>
      <c r="R54" s="11">
        <v>45129</v>
      </c>
      <c r="S54" s="8">
        <v>45158</v>
      </c>
      <c r="T54" s="5" t="s">
        <v>34</v>
      </c>
      <c r="U54" s="5">
        <v>7558</v>
      </c>
      <c r="V54" s="5">
        <v>0</v>
      </c>
      <c r="W54" s="5">
        <v>0</v>
      </c>
      <c r="X54" s="5" t="s">
        <v>300</v>
      </c>
      <c r="Y54" s="5" t="s">
        <v>301</v>
      </c>
    </row>
    <row r="55" s="5" customFormat="1" spans="1:25">
      <c r="A55" s="5" t="s">
        <v>302</v>
      </c>
      <c r="B55" s="5" t="s">
        <v>26</v>
      </c>
      <c r="C55" s="5" t="s">
        <v>27</v>
      </c>
      <c r="D55" s="5" t="s">
        <v>303</v>
      </c>
      <c r="E55" s="5" t="s">
        <v>304</v>
      </c>
      <c r="F55" s="8">
        <v>45150</v>
      </c>
      <c r="G55" s="8">
        <v>45155</v>
      </c>
      <c r="H55" s="5">
        <v>2</v>
      </c>
      <c r="I55" s="5">
        <v>5</v>
      </c>
      <c r="J55" s="5">
        <v>10</v>
      </c>
      <c r="K55" s="5" t="s">
        <v>30</v>
      </c>
      <c r="L55" s="5">
        <v>6070</v>
      </c>
      <c r="M55" s="5">
        <v>6070</v>
      </c>
      <c r="N55" s="5" t="s">
        <v>305</v>
      </c>
      <c r="O55" s="5" t="s">
        <v>32</v>
      </c>
      <c r="P55" s="5" t="s">
        <v>33</v>
      </c>
      <c r="Q55" s="5">
        <v>0</v>
      </c>
      <c r="R55" s="11">
        <v>45130</v>
      </c>
      <c r="S55" s="8">
        <v>45158</v>
      </c>
      <c r="T55" s="5" t="s">
        <v>34</v>
      </c>
      <c r="U55" s="5">
        <v>6070</v>
      </c>
      <c r="V55" s="5">
        <v>0</v>
      </c>
      <c r="W55" s="5">
        <v>0</v>
      </c>
      <c r="X55" s="5" t="s">
        <v>306</v>
      </c>
      <c r="Y55" s="5" t="s">
        <v>307</v>
      </c>
    </row>
    <row r="56" s="5" customFormat="1" spans="1:25">
      <c r="A56" s="5" t="s">
        <v>308</v>
      </c>
      <c r="B56" s="5" t="s">
        <v>26</v>
      </c>
      <c r="C56" s="5" t="s">
        <v>27</v>
      </c>
      <c r="D56" s="5" t="s">
        <v>309</v>
      </c>
      <c r="E56" s="5" t="s">
        <v>310</v>
      </c>
      <c r="F56" s="8">
        <v>45150</v>
      </c>
      <c r="G56" s="8">
        <v>45155</v>
      </c>
      <c r="H56" s="5">
        <v>1</v>
      </c>
      <c r="I56" s="5">
        <v>5</v>
      </c>
      <c r="J56" s="5">
        <v>5</v>
      </c>
      <c r="K56" s="5" t="s">
        <v>30</v>
      </c>
      <c r="L56" s="5">
        <v>6497</v>
      </c>
      <c r="M56" s="5">
        <v>6497</v>
      </c>
      <c r="N56" s="5" t="s">
        <v>311</v>
      </c>
      <c r="O56" s="5" t="s">
        <v>32</v>
      </c>
      <c r="P56" s="5" t="s">
        <v>33</v>
      </c>
      <c r="Q56" s="5">
        <v>0</v>
      </c>
      <c r="R56" s="11">
        <v>45130</v>
      </c>
      <c r="S56" s="8">
        <v>45158</v>
      </c>
      <c r="T56" s="5" t="s">
        <v>34</v>
      </c>
      <c r="U56" s="5">
        <v>6497</v>
      </c>
      <c r="V56" s="5">
        <v>0</v>
      </c>
      <c r="W56" s="5">
        <v>0</v>
      </c>
      <c r="X56" s="5" t="s">
        <v>312</v>
      </c>
      <c r="Y56" s="5" t="s">
        <v>313</v>
      </c>
    </row>
    <row r="57" s="5" customFormat="1" spans="1:25">
      <c r="A57" s="5" t="s">
        <v>314</v>
      </c>
      <c r="B57" s="5" t="s">
        <v>26</v>
      </c>
      <c r="C57" s="5" t="s">
        <v>27</v>
      </c>
      <c r="D57" s="5" t="s">
        <v>315</v>
      </c>
      <c r="E57" s="5" t="s">
        <v>316</v>
      </c>
      <c r="F57" s="8">
        <v>45152</v>
      </c>
      <c r="G57" s="8">
        <v>45155</v>
      </c>
      <c r="H57" s="5">
        <v>1</v>
      </c>
      <c r="I57" s="5">
        <v>3</v>
      </c>
      <c r="J57" s="5">
        <v>3</v>
      </c>
      <c r="K57" s="5" t="s">
        <v>30</v>
      </c>
      <c r="L57" s="5">
        <v>2037</v>
      </c>
      <c r="M57" s="5">
        <v>2037</v>
      </c>
      <c r="N57" s="5" t="s">
        <v>317</v>
      </c>
      <c r="O57" s="5" t="s">
        <v>32</v>
      </c>
      <c r="P57" s="5" t="s">
        <v>33</v>
      </c>
      <c r="Q57" s="5">
        <v>0</v>
      </c>
      <c r="R57" s="11">
        <v>45131</v>
      </c>
      <c r="S57" s="8">
        <v>45158</v>
      </c>
      <c r="T57" s="5" t="s">
        <v>34</v>
      </c>
      <c r="U57" s="5">
        <v>2037</v>
      </c>
      <c r="V57" s="5">
        <v>0</v>
      </c>
      <c r="W57" s="5">
        <v>0</v>
      </c>
      <c r="X57" s="5" t="s">
        <v>318</v>
      </c>
      <c r="Y57" s="5" t="s">
        <v>319</v>
      </c>
    </row>
    <row r="58" s="5" customFormat="1" spans="1:25">
      <c r="A58" s="5" t="s">
        <v>320</v>
      </c>
      <c r="B58" s="5" t="s">
        <v>26</v>
      </c>
      <c r="C58" s="5" t="s">
        <v>27</v>
      </c>
      <c r="D58" s="5" t="s">
        <v>96</v>
      </c>
      <c r="E58" s="5" t="s">
        <v>97</v>
      </c>
      <c r="F58" s="8">
        <v>45154</v>
      </c>
      <c r="G58" s="8">
        <v>45155</v>
      </c>
      <c r="H58" s="5">
        <v>1</v>
      </c>
      <c r="I58" s="5">
        <v>1</v>
      </c>
      <c r="J58" s="5">
        <v>1</v>
      </c>
      <c r="K58" s="5" t="s">
        <v>30</v>
      </c>
      <c r="L58" s="5">
        <v>520</v>
      </c>
      <c r="M58" s="5">
        <v>520</v>
      </c>
      <c r="N58" s="5" t="s">
        <v>321</v>
      </c>
      <c r="O58" s="5" t="s">
        <v>32</v>
      </c>
      <c r="P58" s="5" t="s">
        <v>33</v>
      </c>
      <c r="Q58" s="5">
        <v>0</v>
      </c>
      <c r="R58" s="11">
        <v>45131.0000115741</v>
      </c>
      <c r="S58" s="8">
        <v>45158</v>
      </c>
      <c r="T58" s="5" t="s">
        <v>34</v>
      </c>
      <c r="U58" s="5">
        <v>520</v>
      </c>
      <c r="V58" s="5">
        <v>0</v>
      </c>
      <c r="W58" s="5">
        <v>0</v>
      </c>
      <c r="X58" s="5" t="s">
        <v>322</v>
      </c>
      <c r="Y58" s="5" t="s">
        <v>323</v>
      </c>
    </row>
    <row r="59" s="5" customFormat="1" spans="1:25">
      <c r="A59" s="5" t="s">
        <v>324</v>
      </c>
      <c r="B59" s="5" t="s">
        <v>26</v>
      </c>
      <c r="C59" s="5" t="s">
        <v>27</v>
      </c>
      <c r="D59" s="5" t="s">
        <v>325</v>
      </c>
      <c r="E59" s="5" t="s">
        <v>326</v>
      </c>
      <c r="F59" s="8">
        <v>45153</v>
      </c>
      <c r="G59" s="8">
        <v>45155</v>
      </c>
      <c r="H59" s="5">
        <v>1</v>
      </c>
      <c r="I59" s="5">
        <v>2</v>
      </c>
      <c r="J59" s="5">
        <v>2</v>
      </c>
      <c r="K59" s="5" t="s">
        <v>30</v>
      </c>
      <c r="L59" s="5">
        <v>2200</v>
      </c>
      <c r="M59" s="5">
        <v>2200</v>
      </c>
      <c r="N59" s="5" t="s">
        <v>327</v>
      </c>
      <c r="O59" s="5" t="s">
        <v>32</v>
      </c>
      <c r="P59" s="5" t="s">
        <v>33</v>
      </c>
      <c r="Q59" s="5">
        <v>0</v>
      </c>
      <c r="R59" s="11">
        <v>45131.0000115741</v>
      </c>
      <c r="S59" s="8">
        <v>45158</v>
      </c>
      <c r="T59" s="5" t="s">
        <v>34</v>
      </c>
      <c r="U59" s="5">
        <v>2200</v>
      </c>
      <c r="V59" s="5">
        <v>0</v>
      </c>
      <c r="W59" s="5">
        <v>0</v>
      </c>
      <c r="X59" s="5" t="s">
        <v>328</v>
      </c>
      <c r="Y59" s="5" t="s">
        <v>329</v>
      </c>
    </row>
    <row r="60" s="5" customFormat="1" spans="1:25">
      <c r="A60" s="5" t="s">
        <v>330</v>
      </c>
      <c r="B60" s="5" t="s">
        <v>26</v>
      </c>
      <c r="C60" s="5" t="s">
        <v>27</v>
      </c>
      <c r="D60" s="5" t="s">
        <v>331</v>
      </c>
      <c r="E60" s="5" t="s">
        <v>332</v>
      </c>
      <c r="F60" s="8">
        <v>45151</v>
      </c>
      <c r="G60" s="8">
        <v>45155</v>
      </c>
      <c r="H60" s="5">
        <v>1</v>
      </c>
      <c r="I60" s="5">
        <v>4</v>
      </c>
      <c r="J60" s="5">
        <v>4</v>
      </c>
      <c r="K60" s="5" t="s">
        <v>30</v>
      </c>
      <c r="L60" s="5">
        <v>9112</v>
      </c>
      <c r="M60" s="5">
        <v>9112</v>
      </c>
      <c r="N60" s="5" t="s">
        <v>333</v>
      </c>
      <c r="O60" s="5" t="s">
        <v>32</v>
      </c>
      <c r="P60" s="5" t="s">
        <v>33</v>
      </c>
      <c r="Q60" s="5">
        <v>0</v>
      </c>
      <c r="R60" s="11">
        <v>45131.0000115741</v>
      </c>
      <c r="S60" s="8">
        <v>45158</v>
      </c>
      <c r="T60" s="5" t="s">
        <v>34</v>
      </c>
      <c r="U60" s="5">
        <v>9112</v>
      </c>
      <c r="V60" s="5">
        <v>0</v>
      </c>
      <c r="W60" s="5">
        <v>0</v>
      </c>
      <c r="X60" s="5" t="s">
        <v>334</v>
      </c>
      <c r="Y60" s="5" t="s">
        <v>335</v>
      </c>
    </row>
    <row r="61" s="5" customFormat="1" spans="1:25">
      <c r="A61" s="5" t="s">
        <v>336</v>
      </c>
      <c r="B61" s="5" t="s">
        <v>26</v>
      </c>
      <c r="C61" s="5" t="s">
        <v>27</v>
      </c>
      <c r="D61" s="5" t="s">
        <v>325</v>
      </c>
      <c r="E61" s="5" t="s">
        <v>337</v>
      </c>
      <c r="F61" s="8">
        <v>45153</v>
      </c>
      <c r="G61" s="8">
        <v>45155</v>
      </c>
      <c r="H61" s="5">
        <v>1</v>
      </c>
      <c r="I61" s="5">
        <v>2</v>
      </c>
      <c r="J61" s="5">
        <v>2</v>
      </c>
      <c r="K61" s="5" t="s">
        <v>30</v>
      </c>
      <c r="L61" s="5">
        <v>2200</v>
      </c>
      <c r="M61" s="5">
        <v>2200</v>
      </c>
      <c r="N61" s="5" t="s">
        <v>338</v>
      </c>
      <c r="O61" s="5" t="s">
        <v>32</v>
      </c>
      <c r="P61" s="5" t="s">
        <v>33</v>
      </c>
      <c r="Q61" s="5">
        <v>0</v>
      </c>
      <c r="R61" s="11">
        <v>45131.0000115741</v>
      </c>
      <c r="S61" s="8">
        <v>45158</v>
      </c>
      <c r="T61" s="5" t="s">
        <v>34</v>
      </c>
      <c r="U61" s="5">
        <v>2200</v>
      </c>
      <c r="V61" s="5">
        <v>0</v>
      </c>
      <c r="W61" s="5">
        <v>0</v>
      </c>
      <c r="X61" s="5" t="s">
        <v>339</v>
      </c>
      <c r="Y61" s="5" t="s">
        <v>340</v>
      </c>
    </row>
    <row r="62" s="5" customFormat="1" spans="1:25">
      <c r="A62" s="5" t="s">
        <v>341</v>
      </c>
      <c r="B62" s="5" t="s">
        <v>26</v>
      </c>
      <c r="C62" s="5" t="s">
        <v>27</v>
      </c>
      <c r="D62" s="5" t="s">
        <v>342</v>
      </c>
      <c r="E62" s="5" t="s">
        <v>343</v>
      </c>
      <c r="F62" s="8">
        <v>45154</v>
      </c>
      <c r="G62" s="8">
        <v>45155</v>
      </c>
      <c r="H62" s="5">
        <v>1</v>
      </c>
      <c r="I62" s="5">
        <v>1</v>
      </c>
      <c r="J62" s="5">
        <v>1</v>
      </c>
      <c r="K62" s="5" t="s">
        <v>30</v>
      </c>
      <c r="L62" s="5">
        <v>2450</v>
      </c>
      <c r="M62" s="5">
        <v>2450</v>
      </c>
      <c r="N62" s="5" t="s">
        <v>344</v>
      </c>
      <c r="O62" s="5" t="s">
        <v>32</v>
      </c>
      <c r="P62" s="5" t="s">
        <v>33</v>
      </c>
      <c r="Q62" s="5">
        <v>0</v>
      </c>
      <c r="R62" s="11">
        <v>45132.0000115741</v>
      </c>
      <c r="S62" s="8">
        <v>45158</v>
      </c>
      <c r="T62" s="5" t="s">
        <v>34</v>
      </c>
      <c r="U62" s="5">
        <v>2450</v>
      </c>
      <c r="V62" s="5">
        <v>0</v>
      </c>
      <c r="W62" s="5">
        <v>0</v>
      </c>
      <c r="X62" s="5" t="s">
        <v>345</v>
      </c>
      <c r="Y62" s="5" t="s">
        <v>346</v>
      </c>
    </row>
    <row r="63" s="5" customFormat="1" spans="1:25">
      <c r="A63" s="5" t="s">
        <v>347</v>
      </c>
      <c r="B63" s="5" t="s">
        <v>26</v>
      </c>
      <c r="C63" s="5" t="s">
        <v>27</v>
      </c>
      <c r="D63" s="5" t="s">
        <v>348</v>
      </c>
      <c r="E63" s="5" t="s">
        <v>349</v>
      </c>
      <c r="F63" s="8">
        <v>45152</v>
      </c>
      <c r="G63" s="8">
        <v>45155</v>
      </c>
      <c r="H63" s="5">
        <v>1</v>
      </c>
      <c r="I63" s="5">
        <v>3</v>
      </c>
      <c r="J63" s="5">
        <v>3</v>
      </c>
      <c r="K63" s="5" t="s">
        <v>30</v>
      </c>
      <c r="L63" s="5">
        <v>2316</v>
      </c>
      <c r="M63" s="5">
        <v>2316</v>
      </c>
      <c r="N63" s="5" t="s">
        <v>350</v>
      </c>
      <c r="O63" s="5" t="s">
        <v>32</v>
      </c>
      <c r="P63" s="5" t="s">
        <v>33</v>
      </c>
      <c r="Q63" s="5">
        <v>0</v>
      </c>
      <c r="R63" s="11">
        <v>45133.0000115741</v>
      </c>
      <c r="S63" s="8">
        <v>45158</v>
      </c>
      <c r="T63" s="5" t="s">
        <v>34</v>
      </c>
      <c r="U63" s="5">
        <v>2316</v>
      </c>
      <c r="V63" s="5">
        <v>0</v>
      </c>
      <c r="W63" s="5">
        <v>0</v>
      </c>
      <c r="X63" s="5" t="s">
        <v>351</v>
      </c>
      <c r="Y63" s="5" t="s">
        <v>352</v>
      </c>
    </row>
    <row r="64" s="5" customFormat="1" spans="1:25">
      <c r="A64" s="5" t="s">
        <v>353</v>
      </c>
      <c r="B64" s="5" t="s">
        <v>26</v>
      </c>
      <c r="C64" s="5" t="s">
        <v>27</v>
      </c>
      <c r="D64" s="5" t="s">
        <v>354</v>
      </c>
      <c r="E64" s="5" t="s">
        <v>355</v>
      </c>
      <c r="F64" s="8">
        <v>45152</v>
      </c>
      <c r="G64" s="8">
        <v>45155</v>
      </c>
      <c r="H64" s="5">
        <v>1</v>
      </c>
      <c r="I64" s="5">
        <v>3</v>
      </c>
      <c r="J64" s="5">
        <v>3</v>
      </c>
      <c r="K64" s="5" t="s">
        <v>30</v>
      </c>
      <c r="L64" s="5">
        <v>13500</v>
      </c>
      <c r="M64" s="5">
        <v>13500</v>
      </c>
      <c r="N64" s="5" t="s">
        <v>356</v>
      </c>
      <c r="O64" s="5" t="s">
        <v>32</v>
      </c>
      <c r="P64" s="5" t="s">
        <v>33</v>
      </c>
      <c r="Q64" s="5">
        <v>0</v>
      </c>
      <c r="R64" s="11">
        <v>45133.0000115741</v>
      </c>
      <c r="S64" s="8">
        <v>45158</v>
      </c>
      <c r="T64" s="5" t="s">
        <v>34</v>
      </c>
      <c r="U64" s="5">
        <v>13500</v>
      </c>
      <c r="V64" s="5">
        <v>0</v>
      </c>
      <c r="W64" s="5">
        <v>0</v>
      </c>
      <c r="X64" s="5" t="s">
        <v>357</v>
      </c>
      <c r="Y64" s="5" t="s">
        <v>358</v>
      </c>
    </row>
    <row r="65" s="5" customFormat="1" spans="1:25">
      <c r="A65" s="5" t="s">
        <v>330</v>
      </c>
      <c r="B65" s="5" t="s">
        <v>26</v>
      </c>
      <c r="C65" s="5" t="s">
        <v>68</v>
      </c>
      <c r="D65" s="5" t="s">
        <v>331</v>
      </c>
      <c r="E65" s="5" t="s">
        <v>332</v>
      </c>
      <c r="F65" s="8">
        <v>45151</v>
      </c>
      <c r="G65" s="8">
        <v>45155</v>
      </c>
      <c r="H65" s="5">
        <v>1</v>
      </c>
      <c r="I65" s="5">
        <v>4</v>
      </c>
      <c r="J65" s="5">
        <v>4</v>
      </c>
      <c r="K65" s="5" t="s">
        <v>30</v>
      </c>
      <c r="L65" s="5">
        <v>-9112</v>
      </c>
      <c r="M65" s="5">
        <v>-9112</v>
      </c>
      <c r="N65" s="5" t="s">
        <v>333</v>
      </c>
      <c r="O65" s="5" t="s">
        <v>32</v>
      </c>
      <c r="P65" s="5" t="s">
        <v>33</v>
      </c>
      <c r="Q65" s="5">
        <v>0</v>
      </c>
      <c r="R65" s="11">
        <v>45131.0000115741</v>
      </c>
      <c r="S65" s="8">
        <v>45158</v>
      </c>
      <c r="T65" s="5" t="s">
        <v>34</v>
      </c>
      <c r="U65" s="5">
        <v>-9112</v>
      </c>
      <c r="V65" s="5">
        <v>0</v>
      </c>
      <c r="W65" s="5">
        <v>0</v>
      </c>
      <c r="X65" s="5" t="s">
        <v>334</v>
      </c>
      <c r="Y65" s="5" t="s">
        <v>335</v>
      </c>
    </row>
    <row r="66" s="5" customFormat="1" spans="1:25">
      <c r="A66" s="5" t="s">
        <v>359</v>
      </c>
      <c r="B66" s="5" t="s">
        <v>26</v>
      </c>
      <c r="C66" s="5" t="s">
        <v>27</v>
      </c>
      <c r="D66" s="5" t="s">
        <v>360</v>
      </c>
      <c r="E66" s="5" t="s">
        <v>361</v>
      </c>
      <c r="F66" s="8">
        <v>45153</v>
      </c>
      <c r="G66" s="8">
        <v>45155</v>
      </c>
      <c r="H66" s="5">
        <v>2</v>
      </c>
      <c r="I66" s="5">
        <v>2</v>
      </c>
      <c r="J66" s="5">
        <v>4</v>
      </c>
      <c r="K66" s="5" t="s">
        <v>30</v>
      </c>
      <c r="L66" s="5">
        <v>1232</v>
      </c>
      <c r="M66" s="5">
        <v>1232</v>
      </c>
      <c r="N66" s="5" t="s">
        <v>362</v>
      </c>
      <c r="O66" s="5" t="s">
        <v>32</v>
      </c>
      <c r="P66" s="5" t="s">
        <v>33</v>
      </c>
      <c r="Q66" s="5">
        <v>0</v>
      </c>
      <c r="R66" s="11">
        <v>45134</v>
      </c>
      <c r="S66" s="8">
        <v>45158</v>
      </c>
      <c r="T66" s="5" t="s">
        <v>34</v>
      </c>
      <c r="U66" s="5">
        <v>1232</v>
      </c>
      <c r="V66" s="5">
        <v>0</v>
      </c>
      <c r="W66" s="5">
        <v>0</v>
      </c>
      <c r="X66" s="5" t="s">
        <v>363</v>
      </c>
      <c r="Y66" s="5" t="s">
        <v>364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366</v>
      </c>
      <c r="E67" s="5" t="s">
        <v>367</v>
      </c>
      <c r="F67" s="8">
        <v>45153</v>
      </c>
      <c r="G67" s="8">
        <v>45155</v>
      </c>
      <c r="H67" s="5">
        <v>2</v>
      </c>
      <c r="I67" s="5">
        <v>2</v>
      </c>
      <c r="J67" s="5">
        <v>4</v>
      </c>
      <c r="K67" s="5" t="s">
        <v>30</v>
      </c>
      <c r="L67" s="5">
        <v>1520</v>
      </c>
      <c r="M67" s="5">
        <v>1520</v>
      </c>
      <c r="N67" s="5" t="s">
        <v>368</v>
      </c>
      <c r="O67" s="5" t="s">
        <v>32</v>
      </c>
      <c r="P67" s="5" t="s">
        <v>33</v>
      </c>
      <c r="Q67" s="5">
        <v>0</v>
      </c>
      <c r="R67" s="11">
        <v>45135</v>
      </c>
      <c r="S67" s="8">
        <v>45158</v>
      </c>
      <c r="T67" s="5" t="s">
        <v>34</v>
      </c>
      <c r="U67" s="5">
        <v>1520</v>
      </c>
      <c r="V67" s="5">
        <v>0</v>
      </c>
      <c r="W67" s="5">
        <v>0</v>
      </c>
      <c r="X67" s="5" t="s">
        <v>369</v>
      </c>
      <c r="Y67" s="5" t="s">
        <v>370</v>
      </c>
    </row>
    <row r="68" s="5" customFormat="1" spans="1:25">
      <c r="A68" s="5" t="s">
        <v>371</v>
      </c>
      <c r="B68" s="5" t="s">
        <v>26</v>
      </c>
      <c r="C68" s="5" t="s">
        <v>27</v>
      </c>
      <c r="D68" s="5" t="s">
        <v>366</v>
      </c>
      <c r="E68" s="5" t="s">
        <v>367</v>
      </c>
      <c r="F68" s="8">
        <v>45153</v>
      </c>
      <c r="G68" s="8">
        <v>45155</v>
      </c>
      <c r="H68" s="5">
        <v>1</v>
      </c>
      <c r="I68" s="5">
        <v>2</v>
      </c>
      <c r="J68" s="5">
        <v>2</v>
      </c>
      <c r="K68" s="5" t="s">
        <v>30</v>
      </c>
      <c r="L68" s="5">
        <v>760</v>
      </c>
      <c r="M68" s="5">
        <v>760</v>
      </c>
      <c r="N68" s="5" t="s">
        <v>372</v>
      </c>
      <c r="O68" s="5" t="s">
        <v>32</v>
      </c>
      <c r="P68" s="5" t="s">
        <v>33</v>
      </c>
      <c r="Q68" s="5">
        <v>0</v>
      </c>
      <c r="R68" s="11">
        <v>45135</v>
      </c>
      <c r="S68" s="8">
        <v>45158</v>
      </c>
      <c r="T68" s="5" t="s">
        <v>34</v>
      </c>
      <c r="U68" s="5">
        <v>760</v>
      </c>
      <c r="V68" s="5">
        <v>0</v>
      </c>
      <c r="W68" s="5">
        <v>0</v>
      </c>
      <c r="X68" s="5" t="s">
        <v>373</v>
      </c>
      <c r="Y68" s="5" t="s">
        <v>374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376</v>
      </c>
      <c r="E69" s="5" t="s">
        <v>377</v>
      </c>
      <c r="F69" s="8">
        <v>45148</v>
      </c>
      <c r="G69" s="8">
        <v>45155</v>
      </c>
      <c r="H69" s="5">
        <v>1</v>
      </c>
      <c r="I69" s="5">
        <v>7</v>
      </c>
      <c r="J69" s="5">
        <v>7</v>
      </c>
      <c r="K69" s="5" t="s">
        <v>30</v>
      </c>
      <c r="L69" s="5">
        <v>1750</v>
      </c>
      <c r="M69" s="5">
        <v>1750</v>
      </c>
      <c r="N69" s="5" t="s">
        <v>378</v>
      </c>
      <c r="O69" s="5" t="s">
        <v>32</v>
      </c>
      <c r="P69" s="5" t="s">
        <v>33</v>
      </c>
      <c r="Q69" s="5">
        <v>0</v>
      </c>
      <c r="R69" s="11">
        <v>45135</v>
      </c>
      <c r="S69" s="8">
        <v>45158</v>
      </c>
      <c r="T69" s="5" t="s">
        <v>34</v>
      </c>
      <c r="U69" s="5">
        <v>1750</v>
      </c>
      <c r="V69" s="5">
        <v>0</v>
      </c>
      <c r="W69" s="5">
        <v>0</v>
      </c>
      <c r="X69" s="5" t="s">
        <v>379</v>
      </c>
      <c r="Y69" s="5" t="s">
        <v>380</v>
      </c>
    </row>
    <row r="70" s="5" customFormat="1" spans="1:25">
      <c r="A70" s="5" t="s">
        <v>381</v>
      </c>
      <c r="B70" s="5" t="s">
        <v>26</v>
      </c>
      <c r="C70" s="5" t="s">
        <v>27</v>
      </c>
      <c r="D70" s="5" t="s">
        <v>342</v>
      </c>
      <c r="E70" s="5" t="s">
        <v>343</v>
      </c>
      <c r="F70" s="8">
        <v>45154</v>
      </c>
      <c r="G70" s="8">
        <v>45155</v>
      </c>
      <c r="H70" s="5">
        <v>1</v>
      </c>
      <c r="I70" s="5">
        <v>1</v>
      </c>
      <c r="J70" s="5">
        <v>1</v>
      </c>
      <c r="K70" s="5" t="s">
        <v>30</v>
      </c>
      <c r="L70" s="5">
        <v>300</v>
      </c>
      <c r="M70" s="5">
        <v>300</v>
      </c>
      <c r="N70" s="5" t="s">
        <v>344</v>
      </c>
      <c r="O70" s="5" t="s">
        <v>32</v>
      </c>
      <c r="P70" s="5" t="s">
        <v>33</v>
      </c>
      <c r="Q70" s="5">
        <v>0</v>
      </c>
      <c r="R70" s="11">
        <v>45135</v>
      </c>
      <c r="S70" s="8">
        <v>45158</v>
      </c>
      <c r="T70" s="5" t="s">
        <v>34</v>
      </c>
      <c r="U70" s="5">
        <v>300</v>
      </c>
      <c r="V70" s="5">
        <v>0</v>
      </c>
      <c r="W70" s="5">
        <v>0</v>
      </c>
      <c r="X70" s="5" t="s">
        <v>42</v>
      </c>
      <c r="Y70" s="5" t="s">
        <v>42</v>
      </c>
    </row>
    <row r="71" s="5" customFormat="1" spans="1:25">
      <c r="A71" s="5" t="s">
        <v>382</v>
      </c>
      <c r="B71" s="5" t="s">
        <v>26</v>
      </c>
      <c r="C71" s="5" t="s">
        <v>27</v>
      </c>
      <c r="D71" s="5" t="s">
        <v>383</v>
      </c>
      <c r="E71" s="5" t="s">
        <v>384</v>
      </c>
      <c r="F71" s="8">
        <v>45153</v>
      </c>
      <c r="G71" s="8">
        <v>45155</v>
      </c>
      <c r="H71" s="5">
        <v>1</v>
      </c>
      <c r="I71" s="5">
        <v>2</v>
      </c>
      <c r="J71" s="5">
        <v>2</v>
      </c>
      <c r="K71" s="5" t="s">
        <v>30</v>
      </c>
      <c r="L71" s="5">
        <v>2064</v>
      </c>
      <c r="M71" s="5">
        <v>2064</v>
      </c>
      <c r="N71" s="5" t="s">
        <v>385</v>
      </c>
      <c r="O71" s="5" t="s">
        <v>32</v>
      </c>
      <c r="P71" s="5" t="s">
        <v>33</v>
      </c>
      <c r="Q71" s="5">
        <v>0</v>
      </c>
      <c r="R71" s="11">
        <v>45136.0000115741</v>
      </c>
      <c r="S71" s="8">
        <v>45158</v>
      </c>
      <c r="T71" s="5" t="s">
        <v>34</v>
      </c>
      <c r="U71" s="5">
        <v>2064</v>
      </c>
      <c r="V71" s="5">
        <v>0</v>
      </c>
      <c r="W71" s="5">
        <v>0</v>
      </c>
      <c r="X71" s="5" t="s">
        <v>386</v>
      </c>
      <c r="Y71" s="5" t="s">
        <v>387</v>
      </c>
    </row>
    <row r="72" s="5" customFormat="1" spans="1:25">
      <c r="A72" s="5" t="s">
        <v>388</v>
      </c>
      <c r="B72" s="5" t="s">
        <v>26</v>
      </c>
      <c r="C72" s="5" t="s">
        <v>27</v>
      </c>
      <c r="D72" s="5" t="s">
        <v>389</v>
      </c>
      <c r="E72" s="5" t="s">
        <v>390</v>
      </c>
      <c r="F72" s="8">
        <v>45153</v>
      </c>
      <c r="G72" s="8">
        <v>45155</v>
      </c>
      <c r="H72" s="5">
        <v>1</v>
      </c>
      <c r="I72" s="5">
        <v>2</v>
      </c>
      <c r="J72" s="5">
        <v>2</v>
      </c>
      <c r="K72" s="5" t="s">
        <v>30</v>
      </c>
      <c r="L72" s="5">
        <v>1572</v>
      </c>
      <c r="M72" s="5">
        <v>1572</v>
      </c>
      <c r="N72" s="5" t="s">
        <v>391</v>
      </c>
      <c r="O72" s="5" t="s">
        <v>32</v>
      </c>
      <c r="P72" s="5" t="s">
        <v>33</v>
      </c>
      <c r="Q72" s="5">
        <v>0</v>
      </c>
      <c r="R72" s="11">
        <v>45136.0000115741</v>
      </c>
      <c r="S72" s="8">
        <v>45158</v>
      </c>
      <c r="T72" s="5" t="s">
        <v>34</v>
      </c>
      <c r="U72" s="5">
        <v>1572</v>
      </c>
      <c r="V72" s="5">
        <v>0</v>
      </c>
      <c r="W72" s="5">
        <v>0</v>
      </c>
      <c r="X72" s="5" t="s">
        <v>392</v>
      </c>
      <c r="Y72" s="5" t="s">
        <v>393</v>
      </c>
    </row>
    <row r="73" s="5" customFormat="1" spans="1:25">
      <c r="A73" s="5" t="s">
        <v>394</v>
      </c>
      <c r="B73" s="5" t="s">
        <v>26</v>
      </c>
      <c r="C73" s="5" t="s">
        <v>27</v>
      </c>
      <c r="D73" s="5" t="s">
        <v>342</v>
      </c>
      <c r="E73" s="5" t="s">
        <v>343</v>
      </c>
      <c r="F73" s="8">
        <v>45154</v>
      </c>
      <c r="G73" s="8">
        <v>45155</v>
      </c>
      <c r="H73" s="5">
        <v>1</v>
      </c>
      <c r="I73" s="5">
        <v>1</v>
      </c>
      <c r="J73" s="5">
        <v>1</v>
      </c>
      <c r="K73" s="5" t="s">
        <v>30</v>
      </c>
      <c r="L73" s="5">
        <v>2550</v>
      </c>
      <c r="M73" s="5">
        <v>2550</v>
      </c>
      <c r="N73" s="5" t="s">
        <v>395</v>
      </c>
      <c r="O73" s="5" t="s">
        <v>32</v>
      </c>
      <c r="P73" s="5" t="s">
        <v>33</v>
      </c>
      <c r="Q73" s="5">
        <v>0</v>
      </c>
      <c r="R73" s="11">
        <v>45136</v>
      </c>
      <c r="S73" s="8">
        <v>45158</v>
      </c>
      <c r="T73" s="5" t="s">
        <v>34</v>
      </c>
      <c r="U73" s="5">
        <v>2550</v>
      </c>
      <c r="V73" s="5">
        <v>0</v>
      </c>
      <c r="W73" s="5">
        <v>0</v>
      </c>
      <c r="X73" s="5" t="s">
        <v>396</v>
      </c>
      <c r="Y73" s="5" t="s">
        <v>397</v>
      </c>
    </row>
    <row r="74" s="5" customFormat="1" spans="1:25">
      <c r="A74" s="5" t="s">
        <v>398</v>
      </c>
      <c r="B74" s="5" t="s">
        <v>26</v>
      </c>
      <c r="C74" s="5" t="s">
        <v>27</v>
      </c>
      <c r="D74" s="5" t="s">
        <v>399</v>
      </c>
      <c r="E74" s="5" t="s">
        <v>400</v>
      </c>
      <c r="F74" s="8">
        <v>45151</v>
      </c>
      <c r="G74" s="8">
        <v>45155</v>
      </c>
      <c r="H74" s="5">
        <v>1</v>
      </c>
      <c r="I74" s="5">
        <v>4</v>
      </c>
      <c r="J74" s="5">
        <v>4</v>
      </c>
      <c r="K74" s="5" t="s">
        <v>30</v>
      </c>
      <c r="L74" s="5">
        <v>4260</v>
      </c>
      <c r="M74" s="5">
        <v>4260</v>
      </c>
      <c r="N74" s="5" t="s">
        <v>401</v>
      </c>
      <c r="O74" s="5" t="s">
        <v>32</v>
      </c>
      <c r="P74" s="5" t="s">
        <v>33</v>
      </c>
      <c r="Q74" s="5">
        <v>0</v>
      </c>
      <c r="R74" s="11">
        <v>45138</v>
      </c>
      <c r="S74" s="8">
        <v>45158</v>
      </c>
      <c r="T74" s="5" t="s">
        <v>34</v>
      </c>
      <c r="U74" s="5">
        <v>4260</v>
      </c>
      <c r="V74" s="5">
        <v>0</v>
      </c>
      <c r="W74" s="5">
        <v>0</v>
      </c>
      <c r="X74" s="5" t="s">
        <v>402</v>
      </c>
      <c r="Y74" s="5" t="s">
        <v>403</v>
      </c>
    </row>
    <row r="75" s="5" customFormat="1" spans="1:25">
      <c r="A75" s="5" t="s">
        <v>404</v>
      </c>
      <c r="B75" s="5" t="s">
        <v>26</v>
      </c>
      <c r="C75" s="5" t="s">
        <v>27</v>
      </c>
      <c r="D75" s="5" t="s">
        <v>405</v>
      </c>
      <c r="E75" s="5" t="s">
        <v>406</v>
      </c>
      <c r="F75" s="8">
        <v>45151</v>
      </c>
      <c r="G75" s="8">
        <v>45155</v>
      </c>
      <c r="H75" s="5">
        <v>1</v>
      </c>
      <c r="I75" s="5">
        <v>4</v>
      </c>
      <c r="J75" s="5">
        <v>4</v>
      </c>
      <c r="K75" s="5" t="s">
        <v>30</v>
      </c>
      <c r="L75" s="5">
        <v>10268</v>
      </c>
      <c r="M75" s="5">
        <v>10268</v>
      </c>
      <c r="N75" s="5" t="s">
        <v>407</v>
      </c>
      <c r="O75" s="5" t="s">
        <v>32</v>
      </c>
      <c r="P75" s="5" t="s">
        <v>33</v>
      </c>
      <c r="Q75" s="5">
        <v>0</v>
      </c>
      <c r="R75" s="11">
        <v>45138</v>
      </c>
      <c r="S75" s="8">
        <v>45158</v>
      </c>
      <c r="T75" s="5" t="s">
        <v>34</v>
      </c>
      <c r="U75" s="5">
        <v>10268</v>
      </c>
      <c r="V75" s="5">
        <v>0</v>
      </c>
      <c r="W75" s="5">
        <v>0</v>
      </c>
      <c r="X75" s="5" t="s">
        <v>408</v>
      </c>
      <c r="Y75" s="5" t="s">
        <v>409</v>
      </c>
    </row>
    <row r="76" s="5" customFormat="1" spans="1:25">
      <c r="A76" s="5" t="s">
        <v>410</v>
      </c>
      <c r="B76" s="5" t="s">
        <v>26</v>
      </c>
      <c r="C76" s="5" t="s">
        <v>27</v>
      </c>
      <c r="D76" s="5" t="s">
        <v>58</v>
      </c>
      <c r="E76" s="5" t="s">
        <v>411</v>
      </c>
      <c r="F76" s="8">
        <v>45153</v>
      </c>
      <c r="G76" s="8">
        <v>45155</v>
      </c>
      <c r="H76" s="5">
        <v>3</v>
      </c>
      <c r="I76" s="5">
        <v>2</v>
      </c>
      <c r="J76" s="5">
        <v>6</v>
      </c>
      <c r="K76" s="5" t="s">
        <v>30</v>
      </c>
      <c r="L76" s="5">
        <v>6528</v>
      </c>
      <c r="M76" s="5">
        <v>6528</v>
      </c>
      <c r="N76" s="5" t="s">
        <v>412</v>
      </c>
      <c r="O76" s="5" t="s">
        <v>32</v>
      </c>
      <c r="P76" s="5" t="s">
        <v>33</v>
      </c>
      <c r="Q76" s="5">
        <v>0</v>
      </c>
      <c r="R76" s="11">
        <v>45139</v>
      </c>
      <c r="S76" s="8">
        <v>45158</v>
      </c>
      <c r="T76" s="5" t="s">
        <v>34</v>
      </c>
      <c r="U76" s="5">
        <v>6528</v>
      </c>
      <c r="V76" s="5">
        <v>0</v>
      </c>
      <c r="W76" s="5">
        <v>0</v>
      </c>
      <c r="X76" s="5" t="s">
        <v>413</v>
      </c>
      <c r="Y76" s="5" t="s">
        <v>414</v>
      </c>
    </row>
    <row r="77" s="5" customFormat="1" spans="1:25">
      <c r="A77" s="5" t="s">
        <v>415</v>
      </c>
      <c r="B77" s="5" t="s">
        <v>26</v>
      </c>
      <c r="C77" s="5" t="s">
        <v>27</v>
      </c>
      <c r="D77" s="5" t="s">
        <v>416</v>
      </c>
      <c r="E77" s="5" t="s">
        <v>417</v>
      </c>
      <c r="F77" s="8">
        <v>45154</v>
      </c>
      <c r="G77" s="8">
        <v>45155</v>
      </c>
      <c r="H77" s="5">
        <v>1</v>
      </c>
      <c r="I77" s="5">
        <v>1</v>
      </c>
      <c r="J77" s="5">
        <v>1</v>
      </c>
      <c r="K77" s="5" t="s">
        <v>30</v>
      </c>
      <c r="L77" s="5">
        <v>1369</v>
      </c>
      <c r="M77" s="5">
        <v>1369</v>
      </c>
      <c r="N77" s="5" t="s">
        <v>418</v>
      </c>
      <c r="O77" s="5" t="s">
        <v>32</v>
      </c>
      <c r="P77" s="5" t="s">
        <v>33</v>
      </c>
      <c r="Q77" s="5">
        <v>0</v>
      </c>
      <c r="R77" s="11">
        <v>45139.0000115741</v>
      </c>
      <c r="S77" s="8">
        <v>45158</v>
      </c>
      <c r="T77" s="5" t="s">
        <v>34</v>
      </c>
      <c r="U77" s="5">
        <v>1369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422</v>
      </c>
      <c r="E78" s="5" t="s">
        <v>423</v>
      </c>
      <c r="F78" s="8">
        <v>45153</v>
      </c>
      <c r="G78" s="8">
        <v>45155</v>
      </c>
      <c r="H78" s="5">
        <v>1</v>
      </c>
      <c r="I78" s="5">
        <v>2</v>
      </c>
      <c r="J78" s="5">
        <v>2</v>
      </c>
      <c r="K78" s="5" t="s">
        <v>30</v>
      </c>
      <c r="L78" s="5">
        <v>638</v>
      </c>
      <c r="M78" s="5">
        <v>638</v>
      </c>
      <c r="N78" s="5" t="s">
        <v>424</v>
      </c>
      <c r="O78" s="5" t="s">
        <v>32</v>
      </c>
      <c r="P78" s="5" t="s">
        <v>33</v>
      </c>
      <c r="Q78" s="5">
        <v>0</v>
      </c>
      <c r="R78" s="11">
        <v>45139.0000115741</v>
      </c>
      <c r="S78" s="8">
        <v>45158</v>
      </c>
      <c r="T78" s="5" t="s">
        <v>34</v>
      </c>
      <c r="U78" s="5">
        <v>638</v>
      </c>
      <c r="V78" s="5">
        <v>0</v>
      </c>
      <c r="W78" s="5">
        <v>0</v>
      </c>
      <c r="X78" s="5" t="s">
        <v>425</v>
      </c>
      <c r="Y78" s="5" t="s">
        <v>426</v>
      </c>
    </row>
    <row r="79" s="5" customFormat="1" spans="1:25">
      <c r="A79" s="5" t="s">
        <v>427</v>
      </c>
      <c r="B79" s="5" t="s">
        <v>26</v>
      </c>
      <c r="C79" s="5" t="s">
        <v>27</v>
      </c>
      <c r="D79" s="5" t="s">
        <v>428</v>
      </c>
      <c r="E79" s="5" t="s">
        <v>429</v>
      </c>
      <c r="F79" s="8">
        <v>45148</v>
      </c>
      <c r="G79" s="8">
        <v>45155</v>
      </c>
      <c r="H79" s="5">
        <v>2</v>
      </c>
      <c r="I79" s="5">
        <v>7</v>
      </c>
      <c r="J79" s="5">
        <v>14</v>
      </c>
      <c r="K79" s="5" t="s">
        <v>30</v>
      </c>
      <c r="L79" s="5">
        <v>4312</v>
      </c>
      <c r="M79" s="5">
        <v>4312</v>
      </c>
      <c r="N79" s="5" t="s">
        <v>430</v>
      </c>
      <c r="O79" s="5" t="s">
        <v>32</v>
      </c>
      <c r="P79" s="5" t="s">
        <v>33</v>
      </c>
      <c r="Q79" s="5">
        <v>0</v>
      </c>
      <c r="R79" s="11">
        <v>45139</v>
      </c>
      <c r="S79" s="8">
        <v>45158</v>
      </c>
      <c r="T79" s="5" t="s">
        <v>34</v>
      </c>
      <c r="U79" s="5">
        <v>4312</v>
      </c>
      <c r="V79" s="5">
        <v>0</v>
      </c>
      <c r="W79" s="5">
        <v>0</v>
      </c>
      <c r="X79" s="5" t="s">
        <v>431</v>
      </c>
      <c r="Y79" s="5" t="s">
        <v>432</v>
      </c>
    </row>
    <row r="80" s="5" customFormat="1" spans="1:25">
      <c r="A80" s="5" t="s">
        <v>433</v>
      </c>
      <c r="B80" s="5" t="s">
        <v>26</v>
      </c>
      <c r="C80" s="5" t="s">
        <v>27</v>
      </c>
      <c r="D80" s="5" t="s">
        <v>254</v>
      </c>
      <c r="E80" s="5" t="s">
        <v>255</v>
      </c>
      <c r="F80" s="8">
        <v>45152</v>
      </c>
      <c r="G80" s="8">
        <v>45155</v>
      </c>
      <c r="H80" s="5">
        <v>1</v>
      </c>
      <c r="I80" s="5">
        <v>3</v>
      </c>
      <c r="J80" s="5">
        <v>3</v>
      </c>
      <c r="K80" s="5" t="s">
        <v>30</v>
      </c>
      <c r="L80" s="5">
        <v>1530</v>
      </c>
      <c r="M80" s="5">
        <v>1530</v>
      </c>
      <c r="N80" s="5" t="s">
        <v>434</v>
      </c>
      <c r="O80" s="5" t="s">
        <v>32</v>
      </c>
      <c r="P80" s="5" t="s">
        <v>33</v>
      </c>
      <c r="Q80" s="5">
        <v>0</v>
      </c>
      <c r="R80" s="11">
        <v>45139.0000115741</v>
      </c>
      <c r="S80" s="8">
        <v>45158</v>
      </c>
      <c r="T80" s="5" t="s">
        <v>34</v>
      </c>
      <c r="U80" s="5">
        <v>1530</v>
      </c>
      <c r="V80" s="5">
        <v>0</v>
      </c>
      <c r="W80" s="5">
        <v>0</v>
      </c>
      <c r="X80" s="5" t="s">
        <v>435</v>
      </c>
      <c r="Y80" s="5" t="s">
        <v>436</v>
      </c>
    </row>
    <row r="81" s="5" customFormat="1" spans="1:25">
      <c r="A81" s="5" t="s">
        <v>437</v>
      </c>
      <c r="B81" s="5" t="s">
        <v>26</v>
      </c>
      <c r="C81" s="5" t="s">
        <v>27</v>
      </c>
      <c r="D81" s="5" t="s">
        <v>438</v>
      </c>
      <c r="E81" s="5" t="s">
        <v>439</v>
      </c>
      <c r="F81" s="8">
        <v>45153</v>
      </c>
      <c r="G81" s="8">
        <v>45155</v>
      </c>
      <c r="H81" s="5">
        <v>1</v>
      </c>
      <c r="I81" s="5">
        <v>2</v>
      </c>
      <c r="J81" s="5">
        <v>2</v>
      </c>
      <c r="K81" s="5" t="s">
        <v>30</v>
      </c>
      <c r="L81" s="5">
        <v>710</v>
      </c>
      <c r="M81" s="5">
        <v>710</v>
      </c>
      <c r="N81" s="5" t="s">
        <v>440</v>
      </c>
      <c r="O81" s="5" t="s">
        <v>32</v>
      </c>
      <c r="P81" s="5" t="s">
        <v>33</v>
      </c>
      <c r="Q81" s="5">
        <v>0</v>
      </c>
      <c r="R81" s="11">
        <v>45140</v>
      </c>
      <c r="S81" s="8">
        <v>45158</v>
      </c>
      <c r="T81" s="5" t="s">
        <v>34</v>
      </c>
      <c r="U81" s="5">
        <v>710</v>
      </c>
      <c r="V81" s="5">
        <v>0</v>
      </c>
      <c r="W81" s="5">
        <v>0</v>
      </c>
      <c r="X81" s="5" t="s">
        <v>441</v>
      </c>
      <c r="Y81" s="5" t="s">
        <v>442</v>
      </c>
    </row>
    <row r="82" s="5" customFormat="1" spans="1:25">
      <c r="A82" s="5" t="s">
        <v>443</v>
      </c>
      <c r="B82" s="5" t="s">
        <v>26</v>
      </c>
      <c r="C82" s="5" t="s">
        <v>27</v>
      </c>
      <c r="D82" s="5" t="s">
        <v>236</v>
      </c>
      <c r="E82" s="5" t="s">
        <v>237</v>
      </c>
      <c r="F82" s="8">
        <v>45153</v>
      </c>
      <c r="G82" s="8">
        <v>45155</v>
      </c>
      <c r="H82" s="5">
        <v>1</v>
      </c>
      <c r="I82" s="5">
        <v>2</v>
      </c>
      <c r="J82" s="5">
        <v>2</v>
      </c>
      <c r="K82" s="5" t="s">
        <v>30</v>
      </c>
      <c r="L82" s="5">
        <v>3311</v>
      </c>
      <c r="M82" s="5">
        <v>3311</v>
      </c>
      <c r="N82" s="5" t="s">
        <v>444</v>
      </c>
      <c r="O82" s="5" t="s">
        <v>32</v>
      </c>
      <c r="P82" s="5" t="s">
        <v>33</v>
      </c>
      <c r="Q82" s="5">
        <v>0</v>
      </c>
      <c r="R82" s="11">
        <v>45140.0000115741</v>
      </c>
      <c r="S82" s="8">
        <v>45158</v>
      </c>
      <c r="T82" s="5" t="s">
        <v>34</v>
      </c>
      <c r="U82" s="5">
        <v>3311</v>
      </c>
      <c r="V82" s="5">
        <v>0</v>
      </c>
      <c r="W82" s="5">
        <v>0</v>
      </c>
      <c r="X82" s="5" t="s">
        <v>445</v>
      </c>
      <c r="Y82" s="5" t="s">
        <v>446</v>
      </c>
    </row>
    <row r="83" s="5" customFormat="1" spans="1:25">
      <c r="A83" s="5" t="s">
        <v>447</v>
      </c>
      <c r="B83" s="5" t="s">
        <v>26</v>
      </c>
      <c r="C83" s="5" t="s">
        <v>27</v>
      </c>
      <c r="D83" s="5" t="s">
        <v>448</v>
      </c>
      <c r="E83" s="5" t="s">
        <v>449</v>
      </c>
      <c r="F83" s="8">
        <v>45154</v>
      </c>
      <c r="G83" s="8">
        <v>45155</v>
      </c>
      <c r="H83" s="5">
        <v>1</v>
      </c>
      <c r="I83" s="5">
        <v>1</v>
      </c>
      <c r="J83" s="5">
        <v>1</v>
      </c>
      <c r="K83" s="5" t="s">
        <v>30</v>
      </c>
      <c r="L83" s="5">
        <v>3400</v>
      </c>
      <c r="M83" s="5">
        <v>3400</v>
      </c>
      <c r="N83" s="5" t="s">
        <v>450</v>
      </c>
      <c r="O83" s="5" t="s">
        <v>32</v>
      </c>
      <c r="P83" s="5" t="s">
        <v>33</v>
      </c>
      <c r="Q83" s="5">
        <v>0</v>
      </c>
      <c r="R83" s="11">
        <v>45140</v>
      </c>
      <c r="S83" s="8">
        <v>45158</v>
      </c>
      <c r="T83" s="5" t="s">
        <v>34</v>
      </c>
      <c r="U83" s="5">
        <v>3400</v>
      </c>
      <c r="V83" s="5">
        <v>0</v>
      </c>
      <c r="W83" s="5">
        <v>0</v>
      </c>
      <c r="X83" s="5" t="s">
        <v>451</v>
      </c>
      <c r="Y83" s="5" t="s">
        <v>452</v>
      </c>
    </row>
    <row r="84" s="5" customFormat="1" spans="1:25">
      <c r="A84" s="5" t="s">
        <v>453</v>
      </c>
      <c r="B84" s="5" t="s">
        <v>26</v>
      </c>
      <c r="C84" s="5" t="s">
        <v>27</v>
      </c>
      <c r="D84" s="5" t="s">
        <v>454</v>
      </c>
      <c r="E84" s="5" t="s">
        <v>455</v>
      </c>
      <c r="F84" s="8">
        <v>45151</v>
      </c>
      <c r="G84" s="8">
        <v>45155</v>
      </c>
      <c r="H84" s="5">
        <v>1</v>
      </c>
      <c r="I84" s="5">
        <v>4</v>
      </c>
      <c r="J84" s="5">
        <v>4</v>
      </c>
      <c r="K84" s="5" t="s">
        <v>30</v>
      </c>
      <c r="L84" s="5">
        <v>2104</v>
      </c>
      <c r="M84" s="5">
        <v>2104</v>
      </c>
      <c r="N84" s="5" t="s">
        <v>456</v>
      </c>
      <c r="O84" s="5" t="s">
        <v>32</v>
      </c>
      <c r="P84" s="5" t="s">
        <v>33</v>
      </c>
      <c r="Q84" s="5">
        <v>0</v>
      </c>
      <c r="R84" s="11">
        <v>45140.0000115741</v>
      </c>
      <c r="S84" s="8">
        <v>45158</v>
      </c>
      <c r="T84" s="5" t="s">
        <v>34</v>
      </c>
      <c r="U84" s="5">
        <v>2104</v>
      </c>
      <c r="V84" s="5">
        <v>0</v>
      </c>
      <c r="W84" s="5">
        <v>0</v>
      </c>
      <c r="X84" s="5" t="s">
        <v>457</v>
      </c>
      <c r="Y84" s="5" t="s">
        <v>458</v>
      </c>
    </row>
    <row r="85" s="5" customFormat="1" spans="1:26">
      <c r="A85" s="5" t="s">
        <v>459</v>
      </c>
      <c r="B85" s="5" t="s">
        <v>26</v>
      </c>
      <c r="C85" s="5" t="s">
        <v>27</v>
      </c>
      <c r="D85" s="5" t="s">
        <v>460</v>
      </c>
      <c r="E85" s="5" t="s">
        <v>461</v>
      </c>
      <c r="F85" s="8">
        <v>45152</v>
      </c>
      <c r="G85" s="8">
        <v>45155</v>
      </c>
      <c r="H85" s="5">
        <v>3</v>
      </c>
      <c r="I85" s="5">
        <v>3</v>
      </c>
      <c r="J85" s="5">
        <v>9</v>
      </c>
      <c r="K85" s="5" t="s">
        <v>30</v>
      </c>
      <c r="L85" s="5">
        <v>9009</v>
      </c>
      <c r="M85" s="5">
        <v>9009</v>
      </c>
      <c r="N85" s="5" t="s">
        <v>462</v>
      </c>
      <c r="O85" s="5" t="s">
        <v>32</v>
      </c>
      <c r="P85" s="5" t="s">
        <v>33</v>
      </c>
      <c r="Q85" s="5">
        <v>0</v>
      </c>
      <c r="R85" s="11">
        <v>45140.0000115741</v>
      </c>
      <c r="S85" s="8">
        <v>45158</v>
      </c>
      <c r="T85" s="5" t="s">
        <v>34</v>
      </c>
      <c r="U85" s="5">
        <v>9009</v>
      </c>
      <c r="V85" s="5">
        <v>0</v>
      </c>
      <c r="W85" s="5">
        <v>0</v>
      </c>
      <c r="X85" s="5" t="s">
        <v>463</v>
      </c>
      <c r="Y85" s="5" t="s">
        <v>464</v>
      </c>
      <c r="Z85" s="5" t="s">
        <v>465</v>
      </c>
    </row>
    <row r="86" s="5" customFormat="1" spans="1:25">
      <c r="A86" s="5" t="s">
        <v>466</v>
      </c>
      <c r="B86" s="5" t="s">
        <v>26</v>
      </c>
      <c r="C86" s="5" t="s">
        <v>27</v>
      </c>
      <c r="D86" s="5" t="s">
        <v>454</v>
      </c>
      <c r="E86" s="5" t="s">
        <v>467</v>
      </c>
      <c r="F86" s="8">
        <v>45153</v>
      </c>
      <c r="G86" s="8">
        <v>45155</v>
      </c>
      <c r="H86" s="5">
        <v>1</v>
      </c>
      <c r="I86" s="5">
        <v>2</v>
      </c>
      <c r="J86" s="5">
        <v>2</v>
      </c>
      <c r="K86" s="5" t="s">
        <v>30</v>
      </c>
      <c r="L86" s="5">
        <v>1130</v>
      </c>
      <c r="M86" s="5">
        <v>1130</v>
      </c>
      <c r="N86" s="5" t="s">
        <v>468</v>
      </c>
      <c r="O86" s="5" t="s">
        <v>32</v>
      </c>
      <c r="P86" s="5" t="s">
        <v>33</v>
      </c>
      <c r="Q86" s="5">
        <v>0</v>
      </c>
      <c r="R86" s="11">
        <v>45141</v>
      </c>
      <c r="S86" s="8">
        <v>45158</v>
      </c>
      <c r="T86" s="5" t="s">
        <v>34</v>
      </c>
      <c r="U86" s="5">
        <v>1130</v>
      </c>
      <c r="V86" s="5">
        <v>0</v>
      </c>
      <c r="W86" s="5">
        <v>0</v>
      </c>
      <c r="X86" s="5" t="s">
        <v>469</v>
      </c>
      <c r="Y86" s="5" t="s">
        <v>470</v>
      </c>
    </row>
    <row r="87" s="5" customFormat="1" spans="1:25">
      <c r="A87" s="5" t="s">
        <v>471</v>
      </c>
      <c r="B87" s="5" t="s">
        <v>26</v>
      </c>
      <c r="C87" s="5" t="s">
        <v>27</v>
      </c>
      <c r="D87" s="5" t="s">
        <v>342</v>
      </c>
      <c r="E87" s="5" t="s">
        <v>343</v>
      </c>
      <c r="F87" s="8">
        <v>45154</v>
      </c>
      <c r="G87" s="8">
        <v>45155</v>
      </c>
      <c r="H87" s="5">
        <v>1</v>
      </c>
      <c r="I87" s="5">
        <v>1</v>
      </c>
      <c r="J87" s="5">
        <v>1</v>
      </c>
      <c r="K87" s="5" t="s">
        <v>30</v>
      </c>
      <c r="L87" s="5">
        <v>2500</v>
      </c>
      <c r="M87" s="5">
        <v>2500</v>
      </c>
      <c r="N87" s="5" t="s">
        <v>472</v>
      </c>
      <c r="O87" s="5" t="s">
        <v>32</v>
      </c>
      <c r="P87" s="5" t="s">
        <v>33</v>
      </c>
      <c r="Q87" s="5">
        <v>0</v>
      </c>
      <c r="R87" s="11">
        <v>45141.0000115741</v>
      </c>
      <c r="S87" s="8">
        <v>45158</v>
      </c>
      <c r="T87" s="5" t="s">
        <v>34</v>
      </c>
      <c r="U87" s="5">
        <v>2500</v>
      </c>
      <c r="V87" s="5">
        <v>0</v>
      </c>
      <c r="W87" s="5">
        <v>0</v>
      </c>
      <c r="X87" s="5" t="s">
        <v>473</v>
      </c>
      <c r="Y87" s="5" t="s">
        <v>474</v>
      </c>
    </row>
    <row r="88" s="5" customFormat="1" spans="1:25">
      <c r="A88" s="5" t="s">
        <v>475</v>
      </c>
      <c r="B88" s="5" t="s">
        <v>26</v>
      </c>
      <c r="C88" s="5" t="s">
        <v>27</v>
      </c>
      <c r="D88" s="5" t="s">
        <v>342</v>
      </c>
      <c r="E88" s="5" t="s">
        <v>343</v>
      </c>
      <c r="F88" s="8">
        <v>45154</v>
      </c>
      <c r="G88" s="8">
        <v>45155</v>
      </c>
      <c r="H88" s="5">
        <v>1</v>
      </c>
      <c r="I88" s="5">
        <v>1</v>
      </c>
      <c r="J88" s="5">
        <v>1</v>
      </c>
      <c r="K88" s="5" t="s">
        <v>30</v>
      </c>
      <c r="L88" s="5">
        <v>2500</v>
      </c>
      <c r="M88" s="5">
        <v>2500</v>
      </c>
      <c r="N88" s="5" t="s">
        <v>476</v>
      </c>
      <c r="O88" s="5" t="s">
        <v>32</v>
      </c>
      <c r="P88" s="5" t="s">
        <v>33</v>
      </c>
      <c r="Q88" s="5">
        <v>0</v>
      </c>
      <c r="R88" s="11">
        <v>45142.0000115741</v>
      </c>
      <c r="S88" s="8">
        <v>45158</v>
      </c>
      <c r="T88" s="5" t="s">
        <v>34</v>
      </c>
      <c r="U88" s="5">
        <v>2500</v>
      </c>
      <c r="V88" s="5">
        <v>0</v>
      </c>
      <c r="W88" s="5">
        <v>0</v>
      </c>
      <c r="X88" s="5" t="s">
        <v>477</v>
      </c>
      <c r="Y88" s="5" t="s">
        <v>478</v>
      </c>
    </row>
    <row r="89" s="5" customFormat="1" spans="1:25">
      <c r="A89" s="5" t="s">
        <v>479</v>
      </c>
      <c r="B89" s="5" t="s">
        <v>26</v>
      </c>
      <c r="C89" s="5" t="s">
        <v>27</v>
      </c>
      <c r="D89" s="5" t="s">
        <v>325</v>
      </c>
      <c r="E89" s="5" t="s">
        <v>480</v>
      </c>
      <c r="F89" s="8">
        <v>45153</v>
      </c>
      <c r="G89" s="8">
        <v>45155</v>
      </c>
      <c r="H89" s="5">
        <v>2</v>
      </c>
      <c r="I89" s="5">
        <v>2</v>
      </c>
      <c r="J89" s="5">
        <v>4</v>
      </c>
      <c r="K89" s="5" t="s">
        <v>30</v>
      </c>
      <c r="L89" s="5">
        <v>3384</v>
      </c>
      <c r="M89" s="5">
        <v>3384</v>
      </c>
      <c r="N89" s="5" t="s">
        <v>481</v>
      </c>
      <c r="O89" s="5" t="s">
        <v>32</v>
      </c>
      <c r="P89" s="5" t="s">
        <v>33</v>
      </c>
      <c r="Q89" s="5">
        <v>0</v>
      </c>
      <c r="R89" s="11">
        <v>45142</v>
      </c>
      <c r="S89" s="8">
        <v>45158</v>
      </c>
      <c r="T89" s="5" t="s">
        <v>34</v>
      </c>
      <c r="U89" s="5">
        <v>3384</v>
      </c>
      <c r="V89" s="5">
        <v>0</v>
      </c>
      <c r="W89" s="5">
        <v>0</v>
      </c>
      <c r="X89" s="5" t="s">
        <v>482</v>
      </c>
      <c r="Y89" s="5" t="s">
        <v>483</v>
      </c>
    </row>
    <row r="90" s="5" customFormat="1" spans="1:25">
      <c r="A90" s="5" t="s">
        <v>484</v>
      </c>
      <c r="B90" s="5" t="s">
        <v>26</v>
      </c>
      <c r="C90" s="5" t="s">
        <v>27</v>
      </c>
      <c r="D90" s="5" t="s">
        <v>485</v>
      </c>
      <c r="E90" s="5" t="s">
        <v>486</v>
      </c>
      <c r="F90" s="8">
        <v>45151</v>
      </c>
      <c r="G90" s="8">
        <v>45155</v>
      </c>
      <c r="H90" s="5">
        <v>1</v>
      </c>
      <c r="I90" s="5">
        <v>4</v>
      </c>
      <c r="J90" s="5">
        <v>4</v>
      </c>
      <c r="K90" s="5" t="s">
        <v>30</v>
      </c>
      <c r="L90" s="5">
        <v>1520</v>
      </c>
      <c r="M90" s="5">
        <v>1520</v>
      </c>
      <c r="N90" s="5" t="s">
        <v>487</v>
      </c>
      <c r="O90" s="5" t="s">
        <v>32</v>
      </c>
      <c r="P90" s="5" t="s">
        <v>33</v>
      </c>
      <c r="Q90" s="5">
        <v>0</v>
      </c>
      <c r="R90" s="11">
        <v>45142</v>
      </c>
      <c r="S90" s="8">
        <v>45158</v>
      </c>
      <c r="T90" s="5" t="s">
        <v>34</v>
      </c>
      <c r="U90" s="5">
        <v>1520</v>
      </c>
      <c r="V90" s="5">
        <v>0</v>
      </c>
      <c r="W90" s="5">
        <v>0</v>
      </c>
      <c r="X90" s="5" t="s">
        <v>488</v>
      </c>
      <c r="Y90" s="5" t="s">
        <v>489</v>
      </c>
    </row>
    <row r="91" s="5" customFormat="1" spans="1:25">
      <c r="A91" s="5" t="s">
        <v>490</v>
      </c>
      <c r="B91" s="5" t="s">
        <v>26</v>
      </c>
      <c r="C91" s="5" t="s">
        <v>27</v>
      </c>
      <c r="D91" s="5" t="s">
        <v>454</v>
      </c>
      <c r="E91" s="5" t="s">
        <v>455</v>
      </c>
      <c r="F91" s="8">
        <v>45152</v>
      </c>
      <c r="G91" s="8">
        <v>45155</v>
      </c>
      <c r="H91" s="5">
        <v>1</v>
      </c>
      <c r="I91" s="5">
        <v>3</v>
      </c>
      <c r="J91" s="5">
        <v>3</v>
      </c>
      <c r="K91" s="5" t="s">
        <v>30</v>
      </c>
      <c r="L91" s="5">
        <v>1578</v>
      </c>
      <c r="M91" s="5">
        <v>1578</v>
      </c>
      <c r="N91" s="5" t="s">
        <v>491</v>
      </c>
      <c r="O91" s="5" t="s">
        <v>32</v>
      </c>
      <c r="P91" s="5" t="s">
        <v>33</v>
      </c>
      <c r="Q91" s="5">
        <v>0</v>
      </c>
      <c r="R91" s="11">
        <v>45142</v>
      </c>
      <c r="S91" s="8">
        <v>45158</v>
      </c>
      <c r="T91" s="5" t="s">
        <v>34</v>
      </c>
      <c r="U91" s="5">
        <v>1578</v>
      </c>
      <c r="V91" s="5">
        <v>0</v>
      </c>
      <c r="W91" s="5">
        <v>0</v>
      </c>
      <c r="X91" s="5" t="s">
        <v>492</v>
      </c>
      <c r="Y91" s="5" t="s">
        <v>493</v>
      </c>
    </row>
    <row r="92" s="5" customFormat="1" spans="1:25">
      <c r="A92" s="5" t="s">
        <v>115</v>
      </c>
      <c r="B92" s="5" t="s">
        <v>26</v>
      </c>
      <c r="C92" s="5" t="s">
        <v>68</v>
      </c>
      <c r="D92" s="5" t="s">
        <v>116</v>
      </c>
      <c r="E92" s="5" t="s">
        <v>117</v>
      </c>
      <c r="F92" s="8">
        <v>45148</v>
      </c>
      <c r="G92" s="8">
        <v>45155</v>
      </c>
      <c r="H92" s="5">
        <v>1</v>
      </c>
      <c r="I92" s="5">
        <v>7</v>
      </c>
      <c r="J92" s="5">
        <v>7</v>
      </c>
      <c r="K92" s="5" t="s">
        <v>30</v>
      </c>
      <c r="L92" s="5">
        <v>-18900</v>
      </c>
      <c r="M92" s="5">
        <v>-18900</v>
      </c>
      <c r="N92" s="5" t="s">
        <v>118</v>
      </c>
      <c r="O92" s="5" t="s">
        <v>32</v>
      </c>
      <c r="P92" s="5" t="s">
        <v>33</v>
      </c>
      <c r="Q92" s="5">
        <v>0</v>
      </c>
      <c r="R92" s="11">
        <v>45108</v>
      </c>
      <c r="S92" s="8">
        <v>45158</v>
      </c>
      <c r="T92" s="5" t="s">
        <v>34</v>
      </c>
      <c r="U92" s="5">
        <v>-18900</v>
      </c>
      <c r="V92" s="5">
        <v>0</v>
      </c>
      <c r="W92" s="5">
        <v>0</v>
      </c>
      <c r="X92" s="5" t="s">
        <v>119</v>
      </c>
      <c r="Y92" s="5" t="s">
        <v>120</v>
      </c>
    </row>
    <row r="93" s="5" customFormat="1" spans="1:25">
      <c r="A93" s="5" t="s">
        <v>115</v>
      </c>
      <c r="B93" s="5" t="s">
        <v>26</v>
      </c>
      <c r="C93" s="5" t="s">
        <v>494</v>
      </c>
      <c r="D93" s="5" t="s">
        <v>116</v>
      </c>
      <c r="E93" s="5" t="s">
        <v>117</v>
      </c>
      <c r="F93" s="8">
        <v>45148</v>
      </c>
      <c r="G93" s="8">
        <v>45155</v>
      </c>
      <c r="H93" s="5">
        <v>1</v>
      </c>
      <c r="I93" s="5">
        <v>7</v>
      </c>
      <c r="J93" s="5">
        <v>7</v>
      </c>
      <c r="K93" s="5" t="s">
        <v>30</v>
      </c>
      <c r="L93" s="5">
        <v>5400</v>
      </c>
      <c r="M93" s="5">
        <v>5400</v>
      </c>
      <c r="N93" s="5" t="s">
        <v>118</v>
      </c>
      <c r="O93" s="5" t="s">
        <v>32</v>
      </c>
      <c r="P93" s="5" t="s">
        <v>33</v>
      </c>
      <c r="Q93" s="5">
        <v>0</v>
      </c>
      <c r="R93" s="11">
        <v>45108.5892708333</v>
      </c>
      <c r="S93" s="8">
        <v>45158</v>
      </c>
      <c r="T93" s="5" t="s">
        <v>34</v>
      </c>
      <c r="U93" s="5">
        <v>5400</v>
      </c>
      <c r="V93" s="5">
        <v>0</v>
      </c>
      <c r="W93" s="5">
        <v>0</v>
      </c>
      <c r="X93" s="5" t="s">
        <v>119</v>
      </c>
      <c r="Y93" s="5" t="s">
        <v>120</v>
      </c>
    </row>
    <row r="94" s="5" customFormat="1" spans="1:25">
      <c r="A94" s="5" t="s">
        <v>495</v>
      </c>
      <c r="B94" s="5" t="s">
        <v>26</v>
      </c>
      <c r="C94" s="5" t="s">
        <v>27</v>
      </c>
      <c r="D94" s="5" t="s">
        <v>496</v>
      </c>
      <c r="E94" s="5" t="s">
        <v>497</v>
      </c>
      <c r="F94" s="8">
        <v>45154</v>
      </c>
      <c r="G94" s="8">
        <v>45155</v>
      </c>
      <c r="H94" s="5">
        <v>1</v>
      </c>
      <c r="I94" s="5">
        <v>1</v>
      </c>
      <c r="J94" s="5">
        <v>1</v>
      </c>
      <c r="K94" s="5" t="s">
        <v>30</v>
      </c>
      <c r="L94" s="5">
        <v>428</v>
      </c>
      <c r="M94" s="5">
        <v>428</v>
      </c>
      <c r="N94" s="5" t="s">
        <v>498</v>
      </c>
      <c r="O94" s="5" t="s">
        <v>32</v>
      </c>
      <c r="P94" s="5" t="s">
        <v>33</v>
      </c>
      <c r="Q94" s="5">
        <v>0</v>
      </c>
      <c r="R94" s="11">
        <v>45142.0000115741</v>
      </c>
      <c r="S94" s="8">
        <v>45158</v>
      </c>
      <c r="T94" s="5" t="s">
        <v>34</v>
      </c>
      <c r="U94" s="5">
        <v>428</v>
      </c>
      <c r="V94" s="5">
        <v>0</v>
      </c>
      <c r="W94" s="5">
        <v>0</v>
      </c>
      <c r="X94" s="5" t="s">
        <v>499</v>
      </c>
      <c r="Y94" s="5" t="s">
        <v>500</v>
      </c>
    </row>
    <row r="95" s="5" customFormat="1" spans="1:25">
      <c r="A95" s="5" t="s">
        <v>501</v>
      </c>
      <c r="B95" s="5" t="s">
        <v>26</v>
      </c>
      <c r="C95" s="5" t="s">
        <v>27</v>
      </c>
      <c r="D95" s="5" t="s">
        <v>454</v>
      </c>
      <c r="E95" s="5" t="s">
        <v>455</v>
      </c>
      <c r="F95" s="8">
        <v>45152</v>
      </c>
      <c r="G95" s="8">
        <v>45155</v>
      </c>
      <c r="H95" s="5">
        <v>3</v>
      </c>
      <c r="I95" s="5">
        <v>3</v>
      </c>
      <c r="J95" s="5">
        <v>9</v>
      </c>
      <c r="K95" s="5" t="s">
        <v>30</v>
      </c>
      <c r="L95" s="5">
        <v>4734</v>
      </c>
      <c r="M95" s="5">
        <v>4734</v>
      </c>
      <c r="N95" s="5" t="s">
        <v>502</v>
      </c>
      <c r="O95" s="5" t="s">
        <v>32</v>
      </c>
      <c r="P95" s="5" t="s">
        <v>33</v>
      </c>
      <c r="Q95" s="5">
        <v>0</v>
      </c>
      <c r="R95" s="11">
        <v>45142.0000115741</v>
      </c>
      <c r="S95" s="8">
        <v>45158</v>
      </c>
      <c r="T95" s="5" t="s">
        <v>34</v>
      </c>
      <c r="U95" s="5">
        <v>4734</v>
      </c>
      <c r="V95" s="5">
        <v>0</v>
      </c>
      <c r="W95" s="5">
        <v>4977</v>
      </c>
      <c r="X95" s="5" t="s">
        <v>42</v>
      </c>
      <c r="Y95" s="5" t="s">
        <v>42</v>
      </c>
    </row>
    <row r="96" s="5" customFormat="1" spans="1:25">
      <c r="A96" s="5" t="s">
        <v>501</v>
      </c>
      <c r="B96" s="5" t="s">
        <v>26</v>
      </c>
      <c r="C96" s="5" t="s">
        <v>68</v>
      </c>
      <c r="D96" s="5" t="s">
        <v>454</v>
      </c>
      <c r="E96" s="5" t="s">
        <v>455</v>
      </c>
      <c r="F96" s="8">
        <v>45152</v>
      </c>
      <c r="G96" s="8">
        <v>45155</v>
      </c>
      <c r="H96" s="5">
        <v>3</v>
      </c>
      <c r="I96" s="5">
        <v>3</v>
      </c>
      <c r="J96" s="5">
        <v>9</v>
      </c>
      <c r="K96" s="5" t="s">
        <v>30</v>
      </c>
      <c r="L96" s="5">
        <v>-4734</v>
      </c>
      <c r="M96" s="5">
        <v>-4734</v>
      </c>
      <c r="N96" s="5" t="s">
        <v>502</v>
      </c>
      <c r="O96" s="5" t="s">
        <v>32</v>
      </c>
      <c r="P96" s="5" t="s">
        <v>33</v>
      </c>
      <c r="Q96" s="5">
        <v>0</v>
      </c>
      <c r="R96" s="11">
        <v>45142.0000115741</v>
      </c>
      <c r="S96" s="8">
        <v>45158</v>
      </c>
      <c r="T96" s="5" t="s">
        <v>34</v>
      </c>
      <c r="U96" s="5">
        <v>-4734</v>
      </c>
      <c r="V96" s="5">
        <v>0</v>
      </c>
      <c r="W96" s="5">
        <v>-4977</v>
      </c>
      <c r="X96" s="5" t="s">
        <v>42</v>
      </c>
      <c r="Y96" s="5" t="s">
        <v>42</v>
      </c>
    </row>
    <row r="97" s="5" customFormat="1" spans="1:25">
      <c r="A97" s="5" t="s">
        <v>503</v>
      </c>
      <c r="B97" s="5" t="s">
        <v>26</v>
      </c>
      <c r="C97" s="5" t="s">
        <v>27</v>
      </c>
      <c r="D97" s="5" t="s">
        <v>454</v>
      </c>
      <c r="E97" s="5" t="s">
        <v>455</v>
      </c>
      <c r="F97" s="8">
        <v>45152</v>
      </c>
      <c r="G97" s="8">
        <v>45155</v>
      </c>
      <c r="H97" s="5">
        <v>3</v>
      </c>
      <c r="I97" s="5">
        <v>3</v>
      </c>
      <c r="J97" s="5">
        <v>9</v>
      </c>
      <c r="K97" s="5" t="s">
        <v>30</v>
      </c>
      <c r="L97" s="5">
        <v>4734</v>
      </c>
      <c r="M97" s="5">
        <v>4734</v>
      </c>
      <c r="N97" s="5" t="s">
        <v>504</v>
      </c>
      <c r="O97" s="5" t="s">
        <v>32</v>
      </c>
      <c r="P97" s="5" t="s">
        <v>33</v>
      </c>
      <c r="Q97" s="5">
        <v>0</v>
      </c>
      <c r="R97" s="11">
        <v>45142.0000115741</v>
      </c>
      <c r="S97" s="8">
        <v>45158</v>
      </c>
      <c r="T97" s="5" t="s">
        <v>34</v>
      </c>
      <c r="U97" s="5">
        <v>4734</v>
      </c>
      <c r="V97" s="5">
        <v>0</v>
      </c>
      <c r="W97" s="5">
        <v>4977</v>
      </c>
      <c r="X97" s="5" t="s">
        <v>505</v>
      </c>
      <c r="Y97" s="5" t="s">
        <v>506</v>
      </c>
    </row>
    <row r="98" s="5" customFormat="1" spans="1:25">
      <c r="A98" s="5" t="s">
        <v>507</v>
      </c>
      <c r="B98" s="5" t="s">
        <v>26</v>
      </c>
      <c r="C98" s="5" t="s">
        <v>27</v>
      </c>
      <c r="D98" s="5" t="s">
        <v>454</v>
      </c>
      <c r="E98" s="5" t="s">
        <v>455</v>
      </c>
      <c r="F98" s="8">
        <v>45154</v>
      </c>
      <c r="G98" s="8">
        <v>45155</v>
      </c>
      <c r="H98" s="5">
        <v>1</v>
      </c>
      <c r="I98" s="5">
        <v>1</v>
      </c>
      <c r="J98" s="5">
        <v>1</v>
      </c>
      <c r="K98" s="5" t="s">
        <v>30</v>
      </c>
      <c r="L98" s="5">
        <v>526</v>
      </c>
      <c r="M98" s="5">
        <v>526</v>
      </c>
      <c r="N98" s="5" t="s">
        <v>508</v>
      </c>
      <c r="O98" s="5" t="s">
        <v>32</v>
      </c>
      <c r="P98" s="5" t="s">
        <v>33</v>
      </c>
      <c r="Q98" s="5">
        <v>0</v>
      </c>
      <c r="R98" s="11">
        <v>45143.0000115741</v>
      </c>
      <c r="S98" s="8">
        <v>45158</v>
      </c>
      <c r="T98" s="5" t="s">
        <v>34</v>
      </c>
      <c r="U98" s="5">
        <v>526</v>
      </c>
      <c r="V98" s="5">
        <v>0</v>
      </c>
      <c r="W98" s="5">
        <v>0</v>
      </c>
      <c r="X98" s="5" t="s">
        <v>509</v>
      </c>
      <c r="Y98" s="5" t="s">
        <v>510</v>
      </c>
    </row>
    <row r="99" s="5" customFormat="1" spans="1:25">
      <c r="A99" s="5" t="s">
        <v>511</v>
      </c>
      <c r="B99" s="5" t="s">
        <v>26</v>
      </c>
      <c r="C99" s="5" t="s">
        <v>27</v>
      </c>
      <c r="D99" s="5" t="s">
        <v>512</v>
      </c>
      <c r="E99" s="5" t="s">
        <v>513</v>
      </c>
      <c r="F99" s="8">
        <v>45145</v>
      </c>
      <c r="G99" s="8">
        <v>45155</v>
      </c>
      <c r="H99" s="5">
        <v>1</v>
      </c>
      <c r="I99" s="5">
        <v>10</v>
      </c>
      <c r="J99" s="5">
        <v>10</v>
      </c>
      <c r="K99" s="5" t="s">
        <v>30</v>
      </c>
      <c r="L99" s="5">
        <v>5910</v>
      </c>
      <c r="M99" s="5">
        <v>5910</v>
      </c>
      <c r="N99" s="5" t="s">
        <v>514</v>
      </c>
      <c r="O99" s="5" t="s">
        <v>32</v>
      </c>
      <c r="P99" s="5" t="s">
        <v>33</v>
      </c>
      <c r="Q99" s="5">
        <v>0</v>
      </c>
      <c r="R99" s="11">
        <v>45143</v>
      </c>
      <c r="S99" s="8">
        <v>45158</v>
      </c>
      <c r="T99" s="5" t="s">
        <v>34</v>
      </c>
      <c r="U99" s="5">
        <v>5910</v>
      </c>
      <c r="V99" s="5">
        <v>0</v>
      </c>
      <c r="W99" s="5">
        <v>0</v>
      </c>
      <c r="X99" s="5" t="s">
        <v>515</v>
      </c>
      <c r="Y99" s="5" t="s">
        <v>516</v>
      </c>
    </row>
    <row r="100" s="5" customFormat="1" spans="1:25">
      <c r="A100" s="5" t="s">
        <v>517</v>
      </c>
      <c r="B100" s="5" t="s">
        <v>26</v>
      </c>
      <c r="C100" s="5" t="s">
        <v>27</v>
      </c>
      <c r="D100" s="5" t="s">
        <v>518</v>
      </c>
      <c r="E100" s="5" t="s">
        <v>519</v>
      </c>
      <c r="F100" s="8">
        <v>45153</v>
      </c>
      <c r="G100" s="8">
        <v>45155</v>
      </c>
      <c r="H100" s="5">
        <v>2</v>
      </c>
      <c r="I100" s="5">
        <v>2</v>
      </c>
      <c r="J100" s="5">
        <v>4</v>
      </c>
      <c r="K100" s="5" t="s">
        <v>30</v>
      </c>
      <c r="L100" s="5">
        <v>4176</v>
      </c>
      <c r="M100" s="5">
        <v>4176</v>
      </c>
      <c r="N100" s="5" t="s">
        <v>520</v>
      </c>
      <c r="O100" s="5" t="s">
        <v>32</v>
      </c>
      <c r="P100" s="5" t="s">
        <v>33</v>
      </c>
      <c r="Q100" s="5">
        <v>0</v>
      </c>
      <c r="R100" s="11">
        <v>45143</v>
      </c>
      <c r="S100" s="8">
        <v>45158</v>
      </c>
      <c r="T100" s="5" t="s">
        <v>34</v>
      </c>
      <c r="U100" s="5">
        <v>4176</v>
      </c>
      <c r="V100" s="5">
        <v>0</v>
      </c>
      <c r="W100" s="5">
        <v>0</v>
      </c>
      <c r="X100" s="5" t="s">
        <v>521</v>
      </c>
      <c r="Y100" s="5" t="s">
        <v>522</v>
      </c>
    </row>
    <row r="101" s="5" customFormat="1" spans="1:25">
      <c r="A101" s="5" t="s">
        <v>523</v>
      </c>
      <c r="B101" s="5" t="s">
        <v>26</v>
      </c>
      <c r="C101" s="5" t="s">
        <v>27</v>
      </c>
      <c r="D101" s="5" t="s">
        <v>518</v>
      </c>
      <c r="E101" s="5" t="s">
        <v>519</v>
      </c>
      <c r="F101" s="8">
        <v>45153</v>
      </c>
      <c r="G101" s="8">
        <v>45155</v>
      </c>
      <c r="H101" s="5">
        <v>1</v>
      </c>
      <c r="I101" s="5">
        <v>2</v>
      </c>
      <c r="J101" s="5">
        <v>2</v>
      </c>
      <c r="K101" s="5" t="s">
        <v>30</v>
      </c>
      <c r="L101" s="5">
        <v>2088</v>
      </c>
      <c r="M101" s="5">
        <v>2088</v>
      </c>
      <c r="N101" s="5" t="s">
        <v>524</v>
      </c>
      <c r="O101" s="5" t="s">
        <v>32</v>
      </c>
      <c r="P101" s="5" t="s">
        <v>33</v>
      </c>
      <c r="Q101" s="5">
        <v>0</v>
      </c>
      <c r="R101" s="11">
        <v>45143</v>
      </c>
      <c r="S101" s="8">
        <v>45158</v>
      </c>
      <c r="T101" s="5" t="s">
        <v>34</v>
      </c>
      <c r="U101" s="5">
        <v>2088</v>
      </c>
      <c r="V101" s="5">
        <v>0</v>
      </c>
      <c r="W101" s="5">
        <v>0</v>
      </c>
      <c r="X101" s="5" t="s">
        <v>525</v>
      </c>
      <c r="Y101" s="5" t="s">
        <v>526</v>
      </c>
    </row>
    <row r="102" s="5" customFormat="1" spans="1:25">
      <c r="A102" s="5" t="s">
        <v>527</v>
      </c>
      <c r="B102" s="5" t="s">
        <v>26</v>
      </c>
      <c r="C102" s="5" t="s">
        <v>27</v>
      </c>
      <c r="D102" s="5" t="s">
        <v>528</v>
      </c>
      <c r="E102" s="5" t="s">
        <v>529</v>
      </c>
      <c r="F102" s="8">
        <v>45152</v>
      </c>
      <c r="G102" s="8">
        <v>45155</v>
      </c>
      <c r="H102" s="5">
        <v>1</v>
      </c>
      <c r="I102" s="5">
        <v>3</v>
      </c>
      <c r="J102" s="5">
        <v>3</v>
      </c>
      <c r="K102" s="5" t="s">
        <v>30</v>
      </c>
      <c r="L102" s="5">
        <v>5040</v>
      </c>
      <c r="M102" s="5">
        <v>5040</v>
      </c>
      <c r="N102" s="5" t="s">
        <v>530</v>
      </c>
      <c r="O102" s="5" t="s">
        <v>32</v>
      </c>
      <c r="P102" s="5" t="s">
        <v>33</v>
      </c>
      <c r="Q102" s="5">
        <v>0</v>
      </c>
      <c r="R102" s="11">
        <v>45025</v>
      </c>
      <c r="S102" s="8">
        <v>45158</v>
      </c>
      <c r="T102" s="5" t="s">
        <v>34</v>
      </c>
      <c r="U102" s="5">
        <v>5040</v>
      </c>
      <c r="V102" s="5">
        <v>0</v>
      </c>
      <c r="W102" s="5">
        <v>0</v>
      </c>
      <c r="X102" s="5" t="s">
        <v>531</v>
      </c>
      <c r="Y102" s="5" t="s">
        <v>42</v>
      </c>
    </row>
    <row r="103" s="5" customFormat="1" spans="1:25">
      <c r="A103" s="5" t="s">
        <v>532</v>
      </c>
      <c r="B103" s="5" t="s">
        <v>26</v>
      </c>
      <c r="C103" s="5" t="s">
        <v>27</v>
      </c>
      <c r="D103" s="5" t="s">
        <v>438</v>
      </c>
      <c r="E103" s="5" t="s">
        <v>533</v>
      </c>
      <c r="F103" s="8">
        <v>45154</v>
      </c>
      <c r="G103" s="8">
        <v>45155</v>
      </c>
      <c r="H103" s="5">
        <v>1</v>
      </c>
      <c r="I103" s="5">
        <v>1</v>
      </c>
      <c r="J103" s="5">
        <v>1</v>
      </c>
      <c r="K103" s="5" t="s">
        <v>30</v>
      </c>
      <c r="L103" s="5">
        <v>389</v>
      </c>
      <c r="M103" s="5">
        <v>389</v>
      </c>
      <c r="N103" s="5" t="s">
        <v>534</v>
      </c>
      <c r="O103" s="5" t="s">
        <v>32</v>
      </c>
      <c r="P103" s="5" t="s">
        <v>33</v>
      </c>
      <c r="Q103" s="5">
        <v>0</v>
      </c>
      <c r="R103" s="11">
        <v>45143.0000115741</v>
      </c>
      <c r="S103" s="8">
        <v>45158</v>
      </c>
      <c r="T103" s="5" t="s">
        <v>34</v>
      </c>
      <c r="U103" s="5">
        <v>389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438</v>
      </c>
      <c r="E104" s="5" t="s">
        <v>439</v>
      </c>
      <c r="F104" s="8">
        <v>45154</v>
      </c>
      <c r="G104" s="8">
        <v>45155</v>
      </c>
      <c r="H104" s="5">
        <v>1</v>
      </c>
      <c r="I104" s="5">
        <v>1</v>
      </c>
      <c r="J104" s="5">
        <v>1</v>
      </c>
      <c r="K104" s="5" t="s">
        <v>30</v>
      </c>
      <c r="L104" s="5">
        <v>354</v>
      </c>
      <c r="M104" s="5">
        <v>354</v>
      </c>
      <c r="N104" s="5" t="s">
        <v>538</v>
      </c>
      <c r="O104" s="5" t="s">
        <v>32</v>
      </c>
      <c r="P104" s="5" t="s">
        <v>33</v>
      </c>
      <c r="Q104" s="5">
        <v>0</v>
      </c>
      <c r="R104" s="11">
        <v>45144</v>
      </c>
      <c r="S104" s="8">
        <v>45158</v>
      </c>
      <c r="T104" s="5" t="s">
        <v>34</v>
      </c>
      <c r="U104" s="5">
        <v>354</v>
      </c>
      <c r="V104" s="5">
        <v>0</v>
      </c>
      <c r="W104" s="5">
        <v>0</v>
      </c>
      <c r="X104" s="5" t="s">
        <v>539</v>
      </c>
      <c r="Y104" s="5" t="s">
        <v>540</v>
      </c>
    </row>
    <row r="105" s="5" customFormat="1" spans="1:25">
      <c r="A105" s="5" t="s">
        <v>541</v>
      </c>
      <c r="B105" s="5" t="s">
        <v>26</v>
      </c>
      <c r="C105" s="5" t="s">
        <v>27</v>
      </c>
      <c r="D105" s="5" t="s">
        <v>542</v>
      </c>
      <c r="E105" s="5" t="s">
        <v>543</v>
      </c>
      <c r="F105" s="8">
        <v>45154</v>
      </c>
      <c r="G105" s="8">
        <v>45155</v>
      </c>
      <c r="H105" s="5">
        <v>1</v>
      </c>
      <c r="I105" s="5">
        <v>1</v>
      </c>
      <c r="J105" s="5">
        <v>1</v>
      </c>
      <c r="K105" s="5" t="s">
        <v>30</v>
      </c>
      <c r="L105" s="5">
        <v>415</v>
      </c>
      <c r="M105" s="5">
        <v>415</v>
      </c>
      <c r="N105" s="5" t="s">
        <v>544</v>
      </c>
      <c r="O105" s="5" t="s">
        <v>32</v>
      </c>
      <c r="P105" s="5" t="s">
        <v>33</v>
      </c>
      <c r="Q105" s="5">
        <v>0</v>
      </c>
      <c r="R105" s="11">
        <v>45144.0000115741</v>
      </c>
      <c r="S105" s="8">
        <v>45158</v>
      </c>
      <c r="T105" s="5" t="s">
        <v>34</v>
      </c>
      <c r="U105" s="5">
        <v>415</v>
      </c>
      <c r="V105" s="5">
        <v>0</v>
      </c>
      <c r="W105" s="5">
        <v>0</v>
      </c>
      <c r="X105" s="5" t="s">
        <v>545</v>
      </c>
      <c r="Y105" s="5" t="s">
        <v>546</v>
      </c>
    </row>
    <row r="106" s="5" customFormat="1" spans="1:25">
      <c r="A106" s="5" t="s">
        <v>229</v>
      </c>
      <c r="B106" s="5" t="s">
        <v>26</v>
      </c>
      <c r="C106" s="5" t="s">
        <v>68</v>
      </c>
      <c r="D106" s="5" t="s">
        <v>230</v>
      </c>
      <c r="E106" s="5" t="s">
        <v>231</v>
      </c>
      <c r="F106" s="8">
        <v>45150</v>
      </c>
      <c r="G106" s="8">
        <v>45155</v>
      </c>
      <c r="H106" s="5">
        <v>1</v>
      </c>
      <c r="I106" s="5">
        <v>5</v>
      </c>
      <c r="J106" s="5">
        <v>5</v>
      </c>
      <c r="K106" s="5" t="s">
        <v>30</v>
      </c>
      <c r="L106" s="5">
        <v>-3200</v>
      </c>
      <c r="M106" s="5">
        <v>-3200</v>
      </c>
      <c r="N106" s="5" t="s">
        <v>232</v>
      </c>
      <c r="O106" s="5" t="s">
        <v>32</v>
      </c>
      <c r="P106" s="5" t="s">
        <v>33</v>
      </c>
      <c r="Q106" s="5">
        <v>0</v>
      </c>
      <c r="R106" s="11">
        <v>45124.0000115741</v>
      </c>
      <c r="S106" s="8">
        <v>45158</v>
      </c>
      <c r="T106" s="5" t="s">
        <v>34</v>
      </c>
      <c r="U106" s="5">
        <v>-3200</v>
      </c>
      <c r="V106" s="5">
        <v>0</v>
      </c>
      <c r="W106" s="5">
        <v>0</v>
      </c>
      <c r="X106" s="5" t="s">
        <v>233</v>
      </c>
      <c r="Y106" s="5" t="s">
        <v>234</v>
      </c>
    </row>
    <row r="107" s="5" customFormat="1" spans="1:25">
      <c r="A107" s="5" t="s">
        <v>547</v>
      </c>
      <c r="B107" s="5" t="s">
        <v>26</v>
      </c>
      <c r="C107" s="5" t="s">
        <v>27</v>
      </c>
      <c r="D107" s="5" t="s">
        <v>194</v>
      </c>
      <c r="E107" s="5" t="s">
        <v>548</v>
      </c>
      <c r="F107" s="8">
        <v>45154</v>
      </c>
      <c r="G107" s="8">
        <v>45155</v>
      </c>
      <c r="H107" s="5">
        <v>1</v>
      </c>
      <c r="I107" s="5">
        <v>1</v>
      </c>
      <c r="J107" s="5">
        <v>1</v>
      </c>
      <c r="K107" s="5" t="s">
        <v>30</v>
      </c>
      <c r="L107" s="5">
        <v>580</v>
      </c>
      <c r="M107" s="5">
        <v>580</v>
      </c>
      <c r="N107" s="5" t="s">
        <v>549</v>
      </c>
      <c r="O107" s="5" t="s">
        <v>32</v>
      </c>
      <c r="P107" s="5" t="s">
        <v>33</v>
      </c>
      <c r="Q107" s="5">
        <v>0</v>
      </c>
      <c r="R107" s="11">
        <v>45144.0000115741</v>
      </c>
      <c r="S107" s="8">
        <v>45158</v>
      </c>
      <c r="T107" s="5" t="s">
        <v>34</v>
      </c>
      <c r="U107" s="5">
        <v>580</v>
      </c>
      <c r="V107" s="5">
        <v>0</v>
      </c>
      <c r="W107" s="5">
        <v>0</v>
      </c>
      <c r="X107" s="5" t="s">
        <v>550</v>
      </c>
      <c r="Y107" s="5" t="s">
        <v>551</v>
      </c>
    </row>
    <row r="108" s="5" customFormat="1" spans="1:25">
      <c r="A108" s="5" t="s">
        <v>552</v>
      </c>
      <c r="B108" s="5" t="s">
        <v>26</v>
      </c>
      <c r="C108" s="5" t="s">
        <v>27</v>
      </c>
      <c r="D108" s="5" t="s">
        <v>454</v>
      </c>
      <c r="E108" s="5" t="s">
        <v>467</v>
      </c>
      <c r="F108" s="8">
        <v>45149</v>
      </c>
      <c r="G108" s="8">
        <v>45155</v>
      </c>
      <c r="H108" s="5">
        <v>2</v>
      </c>
      <c r="I108" s="5">
        <v>6</v>
      </c>
      <c r="J108" s="5">
        <v>12</v>
      </c>
      <c r="K108" s="5" t="s">
        <v>30</v>
      </c>
      <c r="L108" s="5">
        <v>6780</v>
      </c>
      <c r="M108" s="5">
        <v>6780</v>
      </c>
      <c r="N108" s="5" t="s">
        <v>553</v>
      </c>
      <c r="O108" s="5" t="s">
        <v>32</v>
      </c>
      <c r="P108" s="5" t="s">
        <v>33</v>
      </c>
      <c r="Q108" s="5">
        <v>0</v>
      </c>
      <c r="R108" s="11">
        <v>45144.0000115741</v>
      </c>
      <c r="S108" s="8">
        <v>45158</v>
      </c>
      <c r="T108" s="5" t="s">
        <v>34</v>
      </c>
      <c r="U108" s="5">
        <v>6780</v>
      </c>
      <c r="V108" s="5">
        <v>0</v>
      </c>
      <c r="W108" s="5">
        <v>0</v>
      </c>
      <c r="X108" s="5" t="s">
        <v>554</v>
      </c>
      <c r="Y108" s="5" t="s">
        <v>555</v>
      </c>
    </row>
    <row r="109" s="5" customFormat="1" spans="1:25">
      <c r="A109" s="5" t="s">
        <v>556</v>
      </c>
      <c r="B109" s="5" t="s">
        <v>26</v>
      </c>
      <c r="C109" s="5" t="s">
        <v>27</v>
      </c>
      <c r="D109" s="5" t="s">
        <v>496</v>
      </c>
      <c r="E109" s="5" t="s">
        <v>557</v>
      </c>
      <c r="F109" s="8">
        <v>45154</v>
      </c>
      <c r="G109" s="8">
        <v>45155</v>
      </c>
      <c r="H109" s="5">
        <v>1</v>
      </c>
      <c r="I109" s="5">
        <v>1</v>
      </c>
      <c r="J109" s="5">
        <v>1</v>
      </c>
      <c r="K109" s="5" t="s">
        <v>30</v>
      </c>
      <c r="L109" s="5">
        <v>435</v>
      </c>
      <c r="M109" s="5">
        <v>435</v>
      </c>
      <c r="N109" s="5" t="s">
        <v>558</v>
      </c>
      <c r="O109" s="5" t="s">
        <v>32</v>
      </c>
      <c r="P109" s="5" t="s">
        <v>33</v>
      </c>
      <c r="Q109" s="5">
        <v>0</v>
      </c>
      <c r="R109" s="11">
        <v>45145.0000115741</v>
      </c>
      <c r="S109" s="8">
        <v>45158</v>
      </c>
      <c r="T109" s="5" t="s">
        <v>34</v>
      </c>
      <c r="U109" s="5">
        <v>435</v>
      </c>
      <c r="V109" s="5">
        <v>0</v>
      </c>
      <c r="W109" s="5">
        <v>0</v>
      </c>
      <c r="X109" s="5" t="s">
        <v>559</v>
      </c>
      <c r="Y109" s="5" t="s">
        <v>560</v>
      </c>
    </row>
    <row r="110" s="5" customFormat="1" spans="1:25">
      <c r="A110" s="5" t="s">
        <v>561</v>
      </c>
      <c r="B110" s="5" t="s">
        <v>26</v>
      </c>
      <c r="C110" s="5" t="s">
        <v>27</v>
      </c>
      <c r="D110" s="5" t="s">
        <v>562</v>
      </c>
      <c r="E110" s="5" t="s">
        <v>563</v>
      </c>
      <c r="F110" s="8">
        <v>45153</v>
      </c>
      <c r="G110" s="8">
        <v>45155</v>
      </c>
      <c r="H110" s="5">
        <v>1</v>
      </c>
      <c r="I110" s="5">
        <v>2</v>
      </c>
      <c r="J110" s="5">
        <v>2</v>
      </c>
      <c r="K110" s="5" t="s">
        <v>30</v>
      </c>
      <c r="L110" s="5">
        <v>7360</v>
      </c>
      <c r="M110" s="5">
        <v>7360</v>
      </c>
      <c r="N110" s="5" t="s">
        <v>564</v>
      </c>
      <c r="O110" s="5" t="s">
        <v>32</v>
      </c>
      <c r="P110" s="5" t="s">
        <v>33</v>
      </c>
      <c r="Q110" s="5">
        <v>0</v>
      </c>
      <c r="R110" s="11">
        <v>45145.0000115741</v>
      </c>
      <c r="S110" s="8">
        <v>45158</v>
      </c>
      <c r="T110" s="5" t="s">
        <v>34</v>
      </c>
      <c r="U110" s="5">
        <v>7360</v>
      </c>
      <c r="V110" s="5">
        <v>0</v>
      </c>
      <c r="W110" s="5">
        <v>0</v>
      </c>
      <c r="X110" s="5" t="s">
        <v>565</v>
      </c>
      <c r="Y110" s="5" t="s">
        <v>566</v>
      </c>
    </row>
    <row r="111" s="5" customFormat="1" spans="1:25">
      <c r="A111" s="5" t="s">
        <v>567</v>
      </c>
      <c r="B111" s="5" t="s">
        <v>26</v>
      </c>
      <c r="C111" s="5" t="s">
        <v>27</v>
      </c>
      <c r="D111" s="5" t="s">
        <v>389</v>
      </c>
      <c r="E111" s="5" t="s">
        <v>568</v>
      </c>
      <c r="F111" s="8">
        <v>45153</v>
      </c>
      <c r="G111" s="8">
        <v>45155</v>
      </c>
      <c r="H111" s="5">
        <v>1</v>
      </c>
      <c r="I111" s="5">
        <v>2</v>
      </c>
      <c r="J111" s="5">
        <v>2</v>
      </c>
      <c r="K111" s="5" t="s">
        <v>30</v>
      </c>
      <c r="L111" s="5">
        <v>1680</v>
      </c>
      <c r="M111" s="5">
        <v>1680</v>
      </c>
      <c r="N111" s="5" t="s">
        <v>569</v>
      </c>
      <c r="O111" s="5" t="s">
        <v>32</v>
      </c>
      <c r="P111" s="5" t="s">
        <v>33</v>
      </c>
      <c r="Q111" s="5">
        <v>0</v>
      </c>
      <c r="R111" s="11">
        <v>45145</v>
      </c>
      <c r="S111" s="8">
        <v>45158</v>
      </c>
      <c r="T111" s="5" t="s">
        <v>34</v>
      </c>
      <c r="U111" s="5">
        <v>1680</v>
      </c>
      <c r="V111" s="5">
        <v>0</v>
      </c>
      <c r="W111" s="5">
        <v>0</v>
      </c>
      <c r="X111" s="5" t="s">
        <v>570</v>
      </c>
      <c r="Y111" s="5" t="s">
        <v>571</v>
      </c>
    </row>
    <row r="112" s="5" customFormat="1" spans="1:25">
      <c r="A112" s="5" t="s">
        <v>572</v>
      </c>
      <c r="B112" s="5" t="s">
        <v>26</v>
      </c>
      <c r="C112" s="5" t="s">
        <v>27</v>
      </c>
      <c r="D112" s="5" t="s">
        <v>389</v>
      </c>
      <c r="E112" s="5" t="s">
        <v>568</v>
      </c>
      <c r="F112" s="8">
        <v>45153</v>
      </c>
      <c r="G112" s="8">
        <v>45155</v>
      </c>
      <c r="H112" s="5">
        <v>1</v>
      </c>
      <c r="I112" s="5">
        <v>2</v>
      </c>
      <c r="J112" s="5">
        <v>2</v>
      </c>
      <c r="K112" s="5" t="s">
        <v>30</v>
      </c>
      <c r="L112" s="5">
        <v>1680</v>
      </c>
      <c r="M112" s="5">
        <v>1680</v>
      </c>
      <c r="N112" s="5" t="s">
        <v>573</v>
      </c>
      <c r="O112" s="5" t="s">
        <v>32</v>
      </c>
      <c r="P112" s="5" t="s">
        <v>33</v>
      </c>
      <c r="Q112" s="5">
        <v>0</v>
      </c>
      <c r="R112" s="11">
        <v>45145</v>
      </c>
      <c r="S112" s="8">
        <v>45158</v>
      </c>
      <c r="T112" s="5" t="s">
        <v>34</v>
      </c>
      <c r="U112" s="5">
        <v>1680</v>
      </c>
      <c r="V112" s="5">
        <v>0</v>
      </c>
      <c r="W112" s="5">
        <v>0</v>
      </c>
      <c r="X112" s="5" t="s">
        <v>574</v>
      </c>
      <c r="Y112" s="5" t="s">
        <v>575</v>
      </c>
    </row>
    <row r="113" s="5" customFormat="1" spans="1:25">
      <c r="A113" s="5" t="s">
        <v>576</v>
      </c>
      <c r="B113" s="5" t="s">
        <v>26</v>
      </c>
      <c r="C113" s="5" t="s">
        <v>27</v>
      </c>
      <c r="D113" s="5" t="s">
        <v>577</v>
      </c>
      <c r="E113" s="5" t="s">
        <v>578</v>
      </c>
      <c r="F113" s="8">
        <v>45153</v>
      </c>
      <c r="G113" s="8">
        <v>45155</v>
      </c>
      <c r="H113" s="5">
        <v>1</v>
      </c>
      <c r="I113" s="5">
        <v>2</v>
      </c>
      <c r="J113" s="5">
        <v>2</v>
      </c>
      <c r="K113" s="5" t="s">
        <v>30</v>
      </c>
      <c r="L113" s="5">
        <v>3460</v>
      </c>
      <c r="M113" s="5">
        <v>3460</v>
      </c>
      <c r="N113" s="5" t="s">
        <v>579</v>
      </c>
      <c r="O113" s="5" t="s">
        <v>32</v>
      </c>
      <c r="P113" s="5" t="s">
        <v>33</v>
      </c>
      <c r="Q113" s="5">
        <v>0</v>
      </c>
      <c r="R113" s="11">
        <v>45145.0000115741</v>
      </c>
      <c r="S113" s="8">
        <v>45158</v>
      </c>
      <c r="T113" s="5" t="s">
        <v>34</v>
      </c>
      <c r="U113" s="5">
        <v>3460</v>
      </c>
      <c r="V113" s="5">
        <v>0</v>
      </c>
      <c r="W113" s="5">
        <v>0</v>
      </c>
      <c r="X113" s="5" t="s">
        <v>580</v>
      </c>
      <c r="Y113" s="5" t="s">
        <v>581</v>
      </c>
    </row>
    <row r="114" s="5" customFormat="1" spans="1:25">
      <c r="A114" s="5" t="s">
        <v>582</v>
      </c>
      <c r="B114" s="5" t="s">
        <v>26</v>
      </c>
      <c r="C114" s="5" t="s">
        <v>27</v>
      </c>
      <c r="D114" s="5" t="s">
        <v>583</v>
      </c>
      <c r="E114" s="5" t="s">
        <v>584</v>
      </c>
      <c r="F114" s="8">
        <v>45153</v>
      </c>
      <c r="G114" s="8">
        <v>45155</v>
      </c>
      <c r="H114" s="5">
        <v>1</v>
      </c>
      <c r="I114" s="5">
        <v>2</v>
      </c>
      <c r="J114" s="5">
        <v>2</v>
      </c>
      <c r="K114" s="5" t="s">
        <v>30</v>
      </c>
      <c r="L114" s="5">
        <v>996</v>
      </c>
      <c r="M114" s="5">
        <v>996</v>
      </c>
      <c r="N114" s="5" t="s">
        <v>585</v>
      </c>
      <c r="O114" s="5" t="s">
        <v>32</v>
      </c>
      <c r="P114" s="5" t="s">
        <v>33</v>
      </c>
      <c r="Q114" s="5">
        <v>0</v>
      </c>
      <c r="R114" s="11">
        <v>45145.0000115741</v>
      </c>
      <c r="S114" s="8">
        <v>45158</v>
      </c>
      <c r="T114" s="5" t="s">
        <v>34</v>
      </c>
      <c r="U114" s="5">
        <v>996</v>
      </c>
      <c r="V114" s="5">
        <v>0</v>
      </c>
      <c r="W114" s="5">
        <v>0</v>
      </c>
      <c r="X114" s="5" t="s">
        <v>586</v>
      </c>
      <c r="Y114" s="5" t="s">
        <v>587</v>
      </c>
    </row>
    <row r="115" s="5" customFormat="1" spans="1:25">
      <c r="A115" s="5" t="s">
        <v>588</v>
      </c>
      <c r="B115" s="5" t="s">
        <v>26</v>
      </c>
      <c r="C115" s="5" t="s">
        <v>27</v>
      </c>
      <c r="D115" s="5" t="s">
        <v>589</v>
      </c>
      <c r="E115" s="5" t="s">
        <v>590</v>
      </c>
      <c r="F115" s="8">
        <v>45154</v>
      </c>
      <c r="G115" s="8">
        <v>45155</v>
      </c>
      <c r="H115" s="5">
        <v>1</v>
      </c>
      <c r="I115" s="5">
        <v>1</v>
      </c>
      <c r="J115" s="5">
        <v>1</v>
      </c>
      <c r="K115" s="5" t="s">
        <v>30</v>
      </c>
      <c r="L115" s="5">
        <v>1300</v>
      </c>
      <c r="M115" s="5">
        <v>1300</v>
      </c>
      <c r="N115" s="5" t="s">
        <v>591</v>
      </c>
      <c r="O115" s="5" t="s">
        <v>32</v>
      </c>
      <c r="P115" s="5" t="s">
        <v>33</v>
      </c>
      <c r="Q115" s="5">
        <v>0</v>
      </c>
      <c r="R115" s="11">
        <v>45145.0000115741</v>
      </c>
      <c r="S115" s="8">
        <v>45158</v>
      </c>
      <c r="T115" s="5" t="s">
        <v>34</v>
      </c>
      <c r="U115" s="5">
        <v>1300</v>
      </c>
      <c r="V115" s="5">
        <v>0</v>
      </c>
      <c r="W115" s="5">
        <v>0</v>
      </c>
      <c r="X115" s="5" t="s">
        <v>592</v>
      </c>
      <c r="Y115" s="5" t="s">
        <v>593</v>
      </c>
    </row>
    <row r="116" s="5" customFormat="1" spans="1:25">
      <c r="A116" s="5" t="s">
        <v>594</v>
      </c>
      <c r="B116" s="5" t="s">
        <v>26</v>
      </c>
      <c r="C116" s="5" t="s">
        <v>27</v>
      </c>
      <c r="D116" s="5" t="s">
        <v>595</v>
      </c>
      <c r="E116" s="5" t="s">
        <v>596</v>
      </c>
      <c r="F116" s="8">
        <v>45153</v>
      </c>
      <c r="G116" s="8">
        <v>45157</v>
      </c>
      <c r="H116" s="5">
        <v>1</v>
      </c>
      <c r="I116" s="5">
        <v>4</v>
      </c>
      <c r="J116" s="5">
        <v>4</v>
      </c>
      <c r="K116" s="5" t="s">
        <v>30</v>
      </c>
      <c r="L116" s="5">
        <v>18360</v>
      </c>
      <c r="M116" s="5">
        <v>18360</v>
      </c>
      <c r="N116" s="5" t="s">
        <v>597</v>
      </c>
      <c r="O116" s="5" t="s">
        <v>32</v>
      </c>
      <c r="P116" s="5" t="s">
        <v>33</v>
      </c>
      <c r="Q116" s="5">
        <v>0</v>
      </c>
      <c r="R116" s="11">
        <v>45145</v>
      </c>
      <c r="S116" s="8">
        <v>45158</v>
      </c>
      <c r="T116" s="5" t="s">
        <v>34</v>
      </c>
      <c r="U116" s="5">
        <v>18360</v>
      </c>
      <c r="V116" s="5">
        <v>0</v>
      </c>
      <c r="W116" s="5">
        <v>0</v>
      </c>
      <c r="X116" s="5" t="s">
        <v>598</v>
      </c>
      <c r="Y116" s="5" t="s">
        <v>599</v>
      </c>
    </row>
    <row r="117" s="5" customFormat="1" spans="1:25">
      <c r="A117" s="5" t="s">
        <v>600</v>
      </c>
      <c r="B117" s="5" t="s">
        <v>26</v>
      </c>
      <c r="C117" s="5" t="s">
        <v>27</v>
      </c>
      <c r="D117" s="5" t="s">
        <v>366</v>
      </c>
      <c r="E117" s="5" t="s">
        <v>367</v>
      </c>
      <c r="F117" s="8">
        <v>45154</v>
      </c>
      <c r="G117" s="8">
        <v>45157</v>
      </c>
      <c r="H117" s="5">
        <v>1</v>
      </c>
      <c r="I117" s="5">
        <v>3</v>
      </c>
      <c r="J117" s="5">
        <v>3</v>
      </c>
      <c r="K117" s="5" t="s">
        <v>30</v>
      </c>
      <c r="L117" s="5">
        <v>1250</v>
      </c>
      <c r="M117" s="5">
        <v>1250</v>
      </c>
      <c r="N117" s="5" t="s">
        <v>601</v>
      </c>
      <c r="O117" s="5" t="s">
        <v>32</v>
      </c>
      <c r="P117" s="5" t="s">
        <v>33</v>
      </c>
      <c r="Q117" s="5">
        <v>0</v>
      </c>
      <c r="R117" s="11">
        <v>45145</v>
      </c>
      <c r="S117" s="8">
        <v>45158</v>
      </c>
      <c r="T117" s="5" t="s">
        <v>34</v>
      </c>
      <c r="U117" s="5">
        <v>1250</v>
      </c>
      <c r="V117" s="5">
        <v>0</v>
      </c>
      <c r="W117" s="5">
        <v>0</v>
      </c>
      <c r="X117" s="5" t="s">
        <v>602</v>
      </c>
      <c r="Y117" s="5" t="s">
        <v>603</v>
      </c>
    </row>
    <row r="118" s="5" customFormat="1" spans="1:25">
      <c r="A118" s="5" t="s">
        <v>604</v>
      </c>
      <c r="B118" s="5" t="s">
        <v>26</v>
      </c>
      <c r="C118" s="5" t="s">
        <v>27</v>
      </c>
      <c r="D118" s="5" t="s">
        <v>577</v>
      </c>
      <c r="E118" s="5" t="s">
        <v>605</v>
      </c>
      <c r="F118" s="8">
        <v>45154</v>
      </c>
      <c r="G118" s="8">
        <v>45157</v>
      </c>
      <c r="H118" s="5">
        <v>1</v>
      </c>
      <c r="I118" s="5">
        <v>3</v>
      </c>
      <c r="J118" s="5">
        <v>3</v>
      </c>
      <c r="K118" s="5" t="s">
        <v>30</v>
      </c>
      <c r="L118" s="5">
        <v>6750</v>
      </c>
      <c r="M118" s="5">
        <v>6750</v>
      </c>
      <c r="N118" s="5" t="s">
        <v>606</v>
      </c>
      <c r="O118" s="5" t="s">
        <v>32</v>
      </c>
      <c r="P118" s="5" t="s">
        <v>33</v>
      </c>
      <c r="Q118" s="5">
        <v>0</v>
      </c>
      <c r="R118" s="11">
        <v>45145.0000115741</v>
      </c>
      <c r="S118" s="8">
        <v>45158</v>
      </c>
      <c r="T118" s="5" t="s">
        <v>34</v>
      </c>
      <c r="U118" s="5">
        <v>6750</v>
      </c>
      <c r="V118" s="5">
        <v>0</v>
      </c>
      <c r="W118" s="5">
        <v>0</v>
      </c>
      <c r="X118" s="5" t="s">
        <v>607</v>
      </c>
      <c r="Y118" s="5" t="s">
        <v>608</v>
      </c>
    </row>
    <row r="119" s="5" customFormat="1" spans="1:25">
      <c r="A119" s="5" t="s">
        <v>609</v>
      </c>
      <c r="B119" s="5" t="s">
        <v>26</v>
      </c>
      <c r="C119" s="5" t="s">
        <v>27</v>
      </c>
      <c r="D119" s="5" t="s">
        <v>610</v>
      </c>
      <c r="E119" s="5" t="s">
        <v>611</v>
      </c>
      <c r="F119" s="8">
        <v>45155</v>
      </c>
      <c r="G119" s="8">
        <v>45157</v>
      </c>
      <c r="H119" s="5">
        <v>1</v>
      </c>
      <c r="I119" s="5">
        <v>2</v>
      </c>
      <c r="J119" s="5">
        <v>2</v>
      </c>
      <c r="K119" s="5" t="s">
        <v>30</v>
      </c>
      <c r="L119" s="5">
        <v>1226</v>
      </c>
      <c r="M119" s="5">
        <v>1226</v>
      </c>
      <c r="N119" s="5" t="s">
        <v>612</v>
      </c>
      <c r="O119" s="5" t="s">
        <v>32</v>
      </c>
      <c r="P119" s="5" t="s">
        <v>33</v>
      </c>
      <c r="Q119" s="5">
        <v>0</v>
      </c>
      <c r="R119" s="11">
        <v>45145.0000115741</v>
      </c>
      <c r="S119" s="8">
        <v>45158</v>
      </c>
      <c r="T119" s="5" t="s">
        <v>34</v>
      </c>
      <c r="U119" s="5">
        <v>1226</v>
      </c>
      <c r="V119" s="5">
        <v>0</v>
      </c>
      <c r="W119" s="5">
        <v>0</v>
      </c>
      <c r="X119" s="5" t="s">
        <v>613</v>
      </c>
      <c r="Y119" s="5" t="s">
        <v>614</v>
      </c>
    </row>
    <row r="120" s="5" customFormat="1" spans="1:25">
      <c r="A120" s="5" t="s">
        <v>615</v>
      </c>
      <c r="B120" s="5" t="s">
        <v>26</v>
      </c>
      <c r="C120" s="5" t="s">
        <v>27</v>
      </c>
      <c r="D120" s="5" t="s">
        <v>264</v>
      </c>
      <c r="E120" s="5" t="s">
        <v>616</v>
      </c>
      <c r="F120" s="8">
        <v>45156</v>
      </c>
      <c r="G120" s="8">
        <v>45157</v>
      </c>
      <c r="H120" s="5">
        <v>1</v>
      </c>
      <c r="I120" s="5">
        <v>1</v>
      </c>
      <c r="J120" s="5">
        <v>1</v>
      </c>
      <c r="K120" s="5" t="s">
        <v>30</v>
      </c>
      <c r="L120" s="5">
        <v>1290</v>
      </c>
      <c r="M120" s="5">
        <v>1290</v>
      </c>
      <c r="N120" s="5" t="s">
        <v>617</v>
      </c>
      <c r="O120" s="5" t="s">
        <v>32</v>
      </c>
      <c r="P120" s="5" t="s">
        <v>33</v>
      </c>
      <c r="Q120" s="5">
        <v>0</v>
      </c>
      <c r="R120" s="11">
        <v>45146</v>
      </c>
      <c r="S120" s="8">
        <v>45158</v>
      </c>
      <c r="T120" s="5" t="s">
        <v>34</v>
      </c>
      <c r="U120" s="5">
        <v>1290</v>
      </c>
      <c r="V120" s="5">
        <v>0</v>
      </c>
      <c r="W120" s="5">
        <v>0</v>
      </c>
      <c r="X120" s="5" t="s">
        <v>618</v>
      </c>
      <c r="Y120" s="5" t="s">
        <v>619</v>
      </c>
    </row>
    <row r="121" s="5" customFormat="1" spans="1:25">
      <c r="A121" s="5" t="s">
        <v>620</v>
      </c>
      <c r="B121" s="5" t="s">
        <v>26</v>
      </c>
      <c r="C121" s="5" t="s">
        <v>27</v>
      </c>
      <c r="D121" s="5" t="s">
        <v>132</v>
      </c>
      <c r="E121" s="5" t="s">
        <v>621</v>
      </c>
      <c r="F121" s="8">
        <v>45154</v>
      </c>
      <c r="G121" s="8">
        <v>45157</v>
      </c>
      <c r="H121" s="5">
        <v>1</v>
      </c>
      <c r="I121" s="5">
        <v>3</v>
      </c>
      <c r="J121" s="5">
        <v>3</v>
      </c>
      <c r="K121" s="5" t="s">
        <v>30</v>
      </c>
      <c r="L121" s="5">
        <v>1710</v>
      </c>
      <c r="M121" s="5">
        <v>1710</v>
      </c>
      <c r="N121" s="5" t="s">
        <v>622</v>
      </c>
      <c r="O121" s="5" t="s">
        <v>32</v>
      </c>
      <c r="P121" s="5" t="s">
        <v>33</v>
      </c>
      <c r="Q121" s="5">
        <v>0</v>
      </c>
      <c r="R121" s="11">
        <v>45146</v>
      </c>
      <c r="S121" s="8">
        <v>45158</v>
      </c>
      <c r="T121" s="5" t="s">
        <v>34</v>
      </c>
      <c r="U121" s="5">
        <v>1710</v>
      </c>
      <c r="V121" s="5">
        <v>0</v>
      </c>
      <c r="W121" s="5">
        <v>0</v>
      </c>
      <c r="X121" s="5" t="s">
        <v>623</v>
      </c>
      <c r="Y121" s="5" t="s">
        <v>624</v>
      </c>
    </row>
    <row r="122" s="5" customFormat="1" spans="1:25">
      <c r="A122" s="5" t="s">
        <v>625</v>
      </c>
      <c r="B122" s="5" t="s">
        <v>26</v>
      </c>
      <c r="C122" s="5" t="s">
        <v>27</v>
      </c>
      <c r="D122" s="5" t="s">
        <v>366</v>
      </c>
      <c r="E122" s="5" t="s">
        <v>367</v>
      </c>
      <c r="F122" s="8">
        <v>45152</v>
      </c>
      <c r="G122" s="8">
        <v>45157</v>
      </c>
      <c r="H122" s="5">
        <v>1</v>
      </c>
      <c r="I122" s="5">
        <v>5</v>
      </c>
      <c r="J122" s="5">
        <v>5</v>
      </c>
      <c r="K122" s="5" t="s">
        <v>30</v>
      </c>
      <c r="L122" s="5">
        <v>2050</v>
      </c>
      <c r="M122" s="5">
        <v>2050</v>
      </c>
      <c r="N122" s="5" t="s">
        <v>626</v>
      </c>
      <c r="O122" s="5" t="s">
        <v>32</v>
      </c>
      <c r="P122" s="5" t="s">
        <v>33</v>
      </c>
      <c r="Q122" s="5">
        <v>0</v>
      </c>
      <c r="R122" s="11">
        <v>45146.0000115741</v>
      </c>
      <c r="S122" s="8">
        <v>45158</v>
      </c>
      <c r="T122" s="5" t="s">
        <v>34</v>
      </c>
      <c r="U122" s="5">
        <v>2050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630</v>
      </c>
      <c r="E123" s="5" t="s">
        <v>631</v>
      </c>
      <c r="F123" s="8">
        <v>45156</v>
      </c>
      <c r="G123" s="8">
        <v>45157</v>
      </c>
      <c r="H123" s="5">
        <v>1</v>
      </c>
      <c r="I123" s="5">
        <v>1</v>
      </c>
      <c r="J123" s="5">
        <v>1</v>
      </c>
      <c r="K123" s="5" t="s">
        <v>30</v>
      </c>
      <c r="L123" s="5">
        <v>273</v>
      </c>
      <c r="M123" s="5">
        <v>273</v>
      </c>
      <c r="N123" s="5" t="s">
        <v>632</v>
      </c>
      <c r="O123" s="5" t="s">
        <v>32</v>
      </c>
      <c r="P123" s="5" t="s">
        <v>33</v>
      </c>
      <c r="Q123" s="5">
        <v>0</v>
      </c>
      <c r="R123" s="11">
        <v>45147</v>
      </c>
      <c r="S123" s="8">
        <v>45158</v>
      </c>
      <c r="T123" s="5" t="s">
        <v>34</v>
      </c>
      <c r="U123" s="5">
        <v>273</v>
      </c>
      <c r="V123" s="5">
        <v>0</v>
      </c>
      <c r="W123" s="5">
        <v>0</v>
      </c>
      <c r="X123" s="5" t="s">
        <v>633</v>
      </c>
      <c r="Y123" s="5" t="s">
        <v>634</v>
      </c>
    </row>
    <row r="124" s="5" customFormat="1" spans="1:25">
      <c r="A124" s="5" t="s">
        <v>635</v>
      </c>
      <c r="B124" s="5" t="s">
        <v>26</v>
      </c>
      <c r="C124" s="5" t="s">
        <v>27</v>
      </c>
      <c r="D124" s="5" t="s">
        <v>636</v>
      </c>
      <c r="E124" s="5" t="s">
        <v>637</v>
      </c>
      <c r="F124" s="8">
        <v>45153</v>
      </c>
      <c r="G124" s="8">
        <v>45157</v>
      </c>
      <c r="H124" s="5">
        <v>1</v>
      </c>
      <c r="I124" s="5">
        <v>4</v>
      </c>
      <c r="J124" s="5">
        <v>4</v>
      </c>
      <c r="K124" s="5" t="s">
        <v>30</v>
      </c>
      <c r="L124" s="5">
        <v>3535</v>
      </c>
      <c r="M124" s="5">
        <v>3535</v>
      </c>
      <c r="N124" s="5" t="s">
        <v>638</v>
      </c>
      <c r="O124" s="5" t="s">
        <v>32</v>
      </c>
      <c r="P124" s="5" t="s">
        <v>33</v>
      </c>
      <c r="Q124" s="5">
        <v>0</v>
      </c>
      <c r="R124" s="11">
        <v>45147</v>
      </c>
      <c r="S124" s="8">
        <v>45158</v>
      </c>
      <c r="T124" s="5" t="s">
        <v>34</v>
      </c>
      <c r="U124" s="5">
        <v>3535</v>
      </c>
      <c r="V124" s="5">
        <v>0</v>
      </c>
      <c r="W124" s="5">
        <v>0</v>
      </c>
      <c r="X124" s="5" t="s">
        <v>639</v>
      </c>
      <c r="Y124" s="5" t="s">
        <v>640</v>
      </c>
    </row>
    <row r="125" s="5" customFormat="1" spans="1:26">
      <c r="A125" s="5" t="s">
        <v>641</v>
      </c>
      <c r="B125" s="5" t="s">
        <v>26</v>
      </c>
      <c r="C125" s="5" t="s">
        <v>27</v>
      </c>
      <c r="D125" s="5" t="s">
        <v>70</v>
      </c>
      <c r="E125" s="5" t="s">
        <v>642</v>
      </c>
      <c r="F125" s="8">
        <v>45155</v>
      </c>
      <c r="G125" s="8">
        <v>45157</v>
      </c>
      <c r="H125" s="5">
        <v>1</v>
      </c>
      <c r="I125" s="5">
        <v>2</v>
      </c>
      <c r="J125" s="5">
        <v>2</v>
      </c>
      <c r="K125" s="5" t="s">
        <v>30</v>
      </c>
      <c r="L125" s="5">
        <v>1194</v>
      </c>
      <c r="M125" s="5">
        <v>1194</v>
      </c>
      <c r="N125" s="5" t="s">
        <v>643</v>
      </c>
      <c r="O125" s="5" t="s">
        <v>32</v>
      </c>
      <c r="P125" s="5" t="s">
        <v>33</v>
      </c>
      <c r="Q125" s="5">
        <v>0</v>
      </c>
      <c r="R125" s="11">
        <v>45148.0000115741</v>
      </c>
      <c r="S125" s="8">
        <v>45158</v>
      </c>
      <c r="T125" s="5" t="s">
        <v>34</v>
      </c>
      <c r="U125" s="5">
        <v>1194</v>
      </c>
      <c r="V125" s="5">
        <v>0</v>
      </c>
      <c r="W125" s="5">
        <v>0</v>
      </c>
      <c r="X125" s="5" t="s">
        <v>644</v>
      </c>
      <c r="Y125" s="5">
        <v>170529</v>
      </c>
      <c r="Z125" s="5" t="s">
        <v>645</v>
      </c>
    </row>
    <row r="126" s="5" customFormat="1" spans="1:25">
      <c r="A126" s="5" t="s">
        <v>646</v>
      </c>
      <c r="B126" s="5" t="s">
        <v>26</v>
      </c>
      <c r="C126" s="5" t="s">
        <v>27</v>
      </c>
      <c r="D126" s="5" t="s">
        <v>448</v>
      </c>
      <c r="E126" s="5" t="s">
        <v>647</v>
      </c>
      <c r="F126" s="8">
        <v>45155</v>
      </c>
      <c r="G126" s="8">
        <v>45157</v>
      </c>
      <c r="H126" s="5">
        <v>1</v>
      </c>
      <c r="I126" s="5">
        <v>2</v>
      </c>
      <c r="J126" s="5">
        <v>2</v>
      </c>
      <c r="K126" s="5" t="s">
        <v>30</v>
      </c>
      <c r="L126" s="5">
        <v>4480</v>
      </c>
      <c r="M126" s="5">
        <v>4480</v>
      </c>
      <c r="N126" s="5" t="s">
        <v>648</v>
      </c>
      <c r="O126" s="5" t="s">
        <v>32</v>
      </c>
      <c r="P126" s="5" t="s">
        <v>33</v>
      </c>
      <c r="Q126" s="5">
        <v>0</v>
      </c>
      <c r="R126" s="11">
        <v>45148.0000115741</v>
      </c>
      <c r="S126" s="8">
        <v>45158</v>
      </c>
      <c r="T126" s="5" t="s">
        <v>34</v>
      </c>
      <c r="U126" s="5">
        <v>4480</v>
      </c>
      <c r="V126" s="5">
        <v>0</v>
      </c>
      <c r="W126" s="5">
        <v>0</v>
      </c>
      <c r="X126" s="5" t="s">
        <v>649</v>
      </c>
      <c r="Y126" s="5" t="s">
        <v>650</v>
      </c>
    </row>
    <row r="127" s="5" customFormat="1" spans="1:25">
      <c r="A127" s="5" t="s">
        <v>651</v>
      </c>
      <c r="B127" s="5" t="s">
        <v>26</v>
      </c>
      <c r="C127" s="5" t="s">
        <v>27</v>
      </c>
      <c r="D127" s="5" t="s">
        <v>652</v>
      </c>
      <c r="E127" s="5" t="s">
        <v>653</v>
      </c>
      <c r="F127" s="8">
        <v>45156</v>
      </c>
      <c r="G127" s="8">
        <v>45157</v>
      </c>
      <c r="H127" s="5">
        <v>1</v>
      </c>
      <c r="I127" s="5">
        <v>1</v>
      </c>
      <c r="J127" s="5">
        <v>1</v>
      </c>
      <c r="K127" s="5" t="s">
        <v>30</v>
      </c>
      <c r="L127" s="5">
        <v>146</v>
      </c>
      <c r="M127" s="5">
        <v>146</v>
      </c>
      <c r="N127" s="5" t="s">
        <v>654</v>
      </c>
      <c r="O127" s="5" t="s">
        <v>32</v>
      </c>
      <c r="P127" s="5" t="s">
        <v>33</v>
      </c>
      <c r="Q127" s="5">
        <v>0</v>
      </c>
      <c r="R127" s="11">
        <v>45148</v>
      </c>
      <c r="S127" s="8">
        <v>45158</v>
      </c>
      <c r="T127" s="5" t="s">
        <v>34</v>
      </c>
      <c r="U127" s="5">
        <v>146</v>
      </c>
      <c r="V127" s="5">
        <v>0</v>
      </c>
      <c r="W127" s="5">
        <v>0</v>
      </c>
      <c r="X127" s="5" t="s">
        <v>655</v>
      </c>
      <c r="Y127" s="5" t="s">
        <v>656</v>
      </c>
    </row>
    <row r="128" s="5" customFormat="1" spans="1:25">
      <c r="A128" s="5" t="s">
        <v>657</v>
      </c>
      <c r="B128" s="5" t="s">
        <v>26</v>
      </c>
      <c r="C128" s="5" t="s">
        <v>27</v>
      </c>
      <c r="D128" s="5" t="s">
        <v>658</v>
      </c>
      <c r="E128" s="5" t="s">
        <v>659</v>
      </c>
      <c r="F128" s="8">
        <v>45151</v>
      </c>
      <c r="G128" s="8">
        <v>45157</v>
      </c>
      <c r="H128" s="5">
        <v>1</v>
      </c>
      <c r="I128" s="5">
        <v>6</v>
      </c>
      <c r="J128" s="5">
        <v>6</v>
      </c>
      <c r="K128" s="5" t="s">
        <v>30</v>
      </c>
      <c r="L128" s="5">
        <v>11754</v>
      </c>
      <c r="M128" s="5">
        <v>11754</v>
      </c>
      <c r="N128" s="5" t="s">
        <v>660</v>
      </c>
      <c r="O128" s="5" t="s">
        <v>32</v>
      </c>
      <c r="P128" s="5" t="s">
        <v>33</v>
      </c>
      <c r="Q128" s="5">
        <v>0</v>
      </c>
      <c r="R128" s="11">
        <v>45148</v>
      </c>
      <c r="S128" s="8">
        <v>45158</v>
      </c>
      <c r="T128" s="5" t="s">
        <v>34</v>
      </c>
      <c r="U128" s="5">
        <v>11754</v>
      </c>
      <c r="V128" s="5">
        <v>0</v>
      </c>
      <c r="W128" s="5">
        <v>0</v>
      </c>
      <c r="X128" s="5" t="s">
        <v>661</v>
      </c>
      <c r="Y128" s="5" t="s">
        <v>662</v>
      </c>
    </row>
    <row r="129" s="5" customFormat="1" spans="1:25">
      <c r="A129" s="5" t="s">
        <v>663</v>
      </c>
      <c r="B129" s="5" t="s">
        <v>26</v>
      </c>
      <c r="C129" s="5" t="s">
        <v>27</v>
      </c>
      <c r="D129" s="5" t="s">
        <v>664</v>
      </c>
      <c r="E129" s="5" t="s">
        <v>665</v>
      </c>
      <c r="F129" s="8">
        <v>45156</v>
      </c>
      <c r="G129" s="8">
        <v>45157</v>
      </c>
      <c r="H129" s="5">
        <v>1</v>
      </c>
      <c r="I129" s="5">
        <v>1</v>
      </c>
      <c r="J129" s="5">
        <v>1</v>
      </c>
      <c r="K129" s="5" t="s">
        <v>30</v>
      </c>
      <c r="L129" s="5">
        <v>1395</v>
      </c>
      <c r="M129" s="5">
        <v>1395</v>
      </c>
      <c r="N129" s="5" t="s">
        <v>666</v>
      </c>
      <c r="O129" s="5" t="s">
        <v>32</v>
      </c>
      <c r="P129" s="5" t="s">
        <v>33</v>
      </c>
      <c r="Q129" s="5">
        <v>0</v>
      </c>
      <c r="R129" s="11">
        <v>45148.0000115741</v>
      </c>
      <c r="S129" s="8">
        <v>45158</v>
      </c>
      <c r="T129" s="5" t="s">
        <v>34</v>
      </c>
      <c r="U129" s="5">
        <v>1395</v>
      </c>
      <c r="V129" s="5">
        <v>0</v>
      </c>
      <c r="W129" s="5">
        <v>0</v>
      </c>
      <c r="X129" s="5" t="s">
        <v>667</v>
      </c>
      <c r="Y129" s="5" t="s">
        <v>668</v>
      </c>
    </row>
    <row r="130" s="5" customFormat="1" spans="1:25">
      <c r="A130" s="5" t="s">
        <v>669</v>
      </c>
      <c r="B130" s="5" t="s">
        <v>26</v>
      </c>
      <c r="C130" s="5" t="s">
        <v>27</v>
      </c>
      <c r="D130" s="5" t="s">
        <v>342</v>
      </c>
      <c r="E130" s="5" t="s">
        <v>343</v>
      </c>
      <c r="F130" s="8">
        <v>45156</v>
      </c>
      <c r="G130" s="8">
        <v>45157</v>
      </c>
      <c r="H130" s="5">
        <v>1</v>
      </c>
      <c r="I130" s="5">
        <v>1</v>
      </c>
      <c r="J130" s="5">
        <v>1</v>
      </c>
      <c r="K130" s="5" t="s">
        <v>30</v>
      </c>
      <c r="L130" s="5">
        <v>2050</v>
      </c>
      <c r="M130" s="5">
        <v>2050</v>
      </c>
      <c r="N130" s="5" t="s">
        <v>670</v>
      </c>
      <c r="O130" s="5" t="s">
        <v>32</v>
      </c>
      <c r="P130" s="5" t="s">
        <v>33</v>
      </c>
      <c r="Q130" s="5">
        <v>0</v>
      </c>
      <c r="R130" s="11">
        <v>45148</v>
      </c>
      <c r="S130" s="8">
        <v>45158</v>
      </c>
      <c r="T130" s="5" t="s">
        <v>34</v>
      </c>
      <c r="U130" s="5">
        <v>2050</v>
      </c>
      <c r="V130" s="5">
        <v>0</v>
      </c>
      <c r="W130" s="5">
        <v>0</v>
      </c>
      <c r="X130" s="5" t="s">
        <v>671</v>
      </c>
      <c r="Y130" s="5" t="s">
        <v>42</v>
      </c>
    </row>
    <row r="131" s="5" customFormat="1" spans="1:25">
      <c r="A131" s="5" t="s">
        <v>672</v>
      </c>
      <c r="B131" s="5" t="s">
        <v>26</v>
      </c>
      <c r="C131" s="5" t="s">
        <v>27</v>
      </c>
      <c r="D131" s="5" t="s">
        <v>673</v>
      </c>
      <c r="E131" s="5" t="s">
        <v>195</v>
      </c>
      <c r="F131" s="8">
        <v>45156</v>
      </c>
      <c r="G131" s="8">
        <v>45157</v>
      </c>
      <c r="H131" s="5">
        <v>1</v>
      </c>
      <c r="I131" s="5">
        <v>1</v>
      </c>
      <c r="J131" s="5">
        <v>1</v>
      </c>
      <c r="K131" s="5" t="s">
        <v>30</v>
      </c>
      <c r="L131" s="5">
        <v>322</v>
      </c>
      <c r="M131" s="5">
        <v>322</v>
      </c>
      <c r="N131" s="5" t="s">
        <v>674</v>
      </c>
      <c r="O131" s="5" t="s">
        <v>32</v>
      </c>
      <c r="P131" s="5" t="s">
        <v>33</v>
      </c>
      <c r="Q131" s="5">
        <v>0</v>
      </c>
      <c r="R131" s="11">
        <v>45148.0000115741</v>
      </c>
      <c r="S131" s="8">
        <v>45158</v>
      </c>
      <c r="T131" s="5" t="s">
        <v>34</v>
      </c>
      <c r="U131" s="5">
        <v>322</v>
      </c>
      <c r="V131" s="5">
        <v>0</v>
      </c>
      <c r="W131" s="5">
        <v>0</v>
      </c>
      <c r="X131" s="5" t="s">
        <v>675</v>
      </c>
      <c r="Y131" s="5" t="s">
        <v>42</v>
      </c>
    </row>
    <row r="132" s="5" customFormat="1" spans="1:25">
      <c r="A132" s="5" t="s">
        <v>676</v>
      </c>
      <c r="B132" s="5" t="s">
        <v>26</v>
      </c>
      <c r="C132" s="5" t="s">
        <v>27</v>
      </c>
      <c r="D132" s="5" t="s">
        <v>183</v>
      </c>
      <c r="E132" s="5" t="s">
        <v>677</v>
      </c>
      <c r="F132" s="8">
        <v>45156</v>
      </c>
      <c r="G132" s="8">
        <v>45157</v>
      </c>
      <c r="H132" s="5">
        <v>1</v>
      </c>
      <c r="I132" s="5">
        <v>1</v>
      </c>
      <c r="J132" s="5">
        <v>1</v>
      </c>
      <c r="K132" s="5" t="s">
        <v>30</v>
      </c>
      <c r="L132" s="5">
        <v>2400</v>
      </c>
      <c r="M132" s="5">
        <v>2400</v>
      </c>
      <c r="N132" s="5" t="s">
        <v>678</v>
      </c>
      <c r="O132" s="5" t="s">
        <v>32</v>
      </c>
      <c r="P132" s="5" t="s">
        <v>33</v>
      </c>
      <c r="Q132" s="5">
        <v>0</v>
      </c>
      <c r="R132" s="11">
        <v>45149</v>
      </c>
      <c r="S132" s="8">
        <v>45158</v>
      </c>
      <c r="T132" s="5" t="s">
        <v>34</v>
      </c>
      <c r="U132" s="5">
        <v>2400</v>
      </c>
      <c r="V132" s="5">
        <v>0</v>
      </c>
      <c r="W132" s="5">
        <v>0</v>
      </c>
      <c r="X132" s="5" t="s">
        <v>679</v>
      </c>
      <c r="Y132" s="5" t="s">
        <v>680</v>
      </c>
    </row>
    <row r="133" s="5" customFormat="1" spans="1:25">
      <c r="A133" s="5" t="s">
        <v>681</v>
      </c>
      <c r="B133" s="5" t="s">
        <v>26</v>
      </c>
      <c r="C133" s="5" t="s">
        <v>27</v>
      </c>
      <c r="D133" s="5" t="s">
        <v>448</v>
      </c>
      <c r="E133" s="5" t="s">
        <v>647</v>
      </c>
      <c r="F133" s="8">
        <v>45155</v>
      </c>
      <c r="G133" s="8">
        <v>45157</v>
      </c>
      <c r="H133" s="5">
        <v>1</v>
      </c>
      <c r="I133" s="5">
        <v>2</v>
      </c>
      <c r="J133" s="5">
        <v>2</v>
      </c>
      <c r="K133" s="5" t="s">
        <v>30</v>
      </c>
      <c r="L133" s="5">
        <v>4480</v>
      </c>
      <c r="M133" s="5">
        <v>4480</v>
      </c>
      <c r="N133" s="5" t="s">
        <v>682</v>
      </c>
      <c r="O133" s="5" t="s">
        <v>32</v>
      </c>
      <c r="P133" s="5" t="s">
        <v>33</v>
      </c>
      <c r="Q133" s="5">
        <v>0</v>
      </c>
      <c r="R133" s="11">
        <v>45149.0000115741</v>
      </c>
      <c r="S133" s="8">
        <v>45158</v>
      </c>
      <c r="T133" s="5" t="s">
        <v>34</v>
      </c>
      <c r="U133" s="5">
        <v>4480</v>
      </c>
      <c r="V133" s="5">
        <v>0</v>
      </c>
      <c r="W133" s="5">
        <v>0</v>
      </c>
      <c r="X133" s="5" t="s">
        <v>683</v>
      </c>
      <c r="Y133" s="5" t="s">
        <v>684</v>
      </c>
    </row>
    <row r="134" s="5" customFormat="1" spans="1:25">
      <c r="A134" s="5" t="s">
        <v>685</v>
      </c>
      <c r="B134" s="5" t="s">
        <v>26</v>
      </c>
      <c r="C134" s="5" t="s">
        <v>27</v>
      </c>
      <c r="D134" s="5" t="s">
        <v>366</v>
      </c>
      <c r="E134" s="5" t="s">
        <v>367</v>
      </c>
      <c r="F134" s="8">
        <v>45155</v>
      </c>
      <c r="G134" s="8">
        <v>45157</v>
      </c>
      <c r="H134" s="5">
        <v>1</v>
      </c>
      <c r="I134" s="5">
        <v>2</v>
      </c>
      <c r="J134" s="5">
        <v>2</v>
      </c>
      <c r="K134" s="5" t="s">
        <v>30</v>
      </c>
      <c r="L134" s="5">
        <v>960</v>
      </c>
      <c r="M134" s="5">
        <v>960</v>
      </c>
      <c r="N134" s="5" t="s">
        <v>686</v>
      </c>
      <c r="O134" s="5" t="s">
        <v>32</v>
      </c>
      <c r="P134" s="5" t="s">
        <v>33</v>
      </c>
      <c r="Q134" s="5">
        <v>0</v>
      </c>
      <c r="R134" s="11">
        <v>45149.0000115741</v>
      </c>
      <c r="S134" s="8">
        <v>45158</v>
      </c>
      <c r="T134" s="5" t="s">
        <v>34</v>
      </c>
      <c r="U134" s="5">
        <v>960</v>
      </c>
      <c r="V134" s="5">
        <v>0</v>
      </c>
      <c r="W134" s="5">
        <v>0</v>
      </c>
      <c r="X134" s="5" t="s">
        <v>687</v>
      </c>
      <c r="Y134" s="5" t="s">
        <v>688</v>
      </c>
    </row>
    <row r="135" s="5" customFormat="1" spans="1:25">
      <c r="A135" s="5" t="s">
        <v>689</v>
      </c>
      <c r="B135" s="5" t="s">
        <v>26</v>
      </c>
      <c r="C135" s="5" t="s">
        <v>27</v>
      </c>
      <c r="D135" s="5" t="s">
        <v>690</v>
      </c>
      <c r="E135" s="5" t="s">
        <v>691</v>
      </c>
      <c r="F135" s="8">
        <v>45156</v>
      </c>
      <c r="G135" s="8">
        <v>45157</v>
      </c>
      <c r="H135" s="5">
        <v>1</v>
      </c>
      <c r="I135" s="5">
        <v>1</v>
      </c>
      <c r="J135" s="5">
        <v>1</v>
      </c>
      <c r="K135" s="5" t="s">
        <v>30</v>
      </c>
      <c r="L135" s="5">
        <v>570</v>
      </c>
      <c r="M135" s="5">
        <v>570</v>
      </c>
      <c r="N135" s="5" t="s">
        <v>692</v>
      </c>
      <c r="O135" s="5" t="s">
        <v>32</v>
      </c>
      <c r="P135" s="5" t="s">
        <v>33</v>
      </c>
      <c r="Q135" s="5">
        <v>0</v>
      </c>
      <c r="R135" s="11">
        <v>45149.0000115741</v>
      </c>
      <c r="S135" s="8">
        <v>45158</v>
      </c>
      <c r="T135" s="5" t="s">
        <v>34</v>
      </c>
      <c r="U135" s="5">
        <v>570</v>
      </c>
      <c r="V135" s="5">
        <v>0</v>
      </c>
      <c r="W135" s="5">
        <v>0</v>
      </c>
      <c r="X135" s="5" t="s">
        <v>693</v>
      </c>
      <c r="Y135" s="5" t="s">
        <v>694</v>
      </c>
    </row>
    <row r="136" s="5" customFormat="1" spans="1:25">
      <c r="A136" s="5" t="s">
        <v>695</v>
      </c>
      <c r="B136" s="5" t="s">
        <v>26</v>
      </c>
      <c r="C136" s="5" t="s">
        <v>27</v>
      </c>
      <c r="D136" s="5" t="s">
        <v>366</v>
      </c>
      <c r="E136" s="5" t="s">
        <v>367</v>
      </c>
      <c r="F136" s="8">
        <v>45155</v>
      </c>
      <c r="G136" s="8">
        <v>45157</v>
      </c>
      <c r="H136" s="5">
        <v>1</v>
      </c>
      <c r="I136" s="5">
        <v>2</v>
      </c>
      <c r="J136" s="5">
        <v>2</v>
      </c>
      <c r="K136" s="5" t="s">
        <v>30</v>
      </c>
      <c r="L136" s="5">
        <v>960</v>
      </c>
      <c r="M136" s="5">
        <v>960</v>
      </c>
      <c r="N136" s="5" t="s">
        <v>696</v>
      </c>
      <c r="O136" s="5" t="s">
        <v>32</v>
      </c>
      <c r="P136" s="5" t="s">
        <v>33</v>
      </c>
      <c r="Q136" s="5">
        <v>0</v>
      </c>
      <c r="R136" s="11">
        <v>45149.0000115741</v>
      </c>
      <c r="S136" s="8">
        <v>45158</v>
      </c>
      <c r="T136" s="5" t="s">
        <v>34</v>
      </c>
      <c r="U136" s="5">
        <v>960</v>
      </c>
      <c r="V136" s="5">
        <v>0</v>
      </c>
      <c r="W136" s="5">
        <v>0</v>
      </c>
      <c r="X136" s="5" t="s">
        <v>697</v>
      </c>
      <c r="Y136" s="5" t="s">
        <v>698</v>
      </c>
    </row>
    <row r="137" s="5" customFormat="1" spans="1:25">
      <c r="A137" s="5" t="s">
        <v>699</v>
      </c>
      <c r="B137" s="5" t="s">
        <v>26</v>
      </c>
      <c r="C137" s="5" t="s">
        <v>27</v>
      </c>
      <c r="D137" s="5" t="s">
        <v>366</v>
      </c>
      <c r="E137" s="5" t="s">
        <v>367</v>
      </c>
      <c r="F137" s="8">
        <v>45155</v>
      </c>
      <c r="G137" s="8">
        <v>45157</v>
      </c>
      <c r="H137" s="5">
        <v>1</v>
      </c>
      <c r="I137" s="5">
        <v>2</v>
      </c>
      <c r="J137" s="5">
        <v>2</v>
      </c>
      <c r="K137" s="5" t="s">
        <v>30</v>
      </c>
      <c r="L137" s="5">
        <v>960</v>
      </c>
      <c r="M137" s="5">
        <v>960</v>
      </c>
      <c r="N137" s="5" t="s">
        <v>700</v>
      </c>
      <c r="O137" s="5" t="s">
        <v>32</v>
      </c>
      <c r="P137" s="5" t="s">
        <v>33</v>
      </c>
      <c r="Q137" s="5">
        <v>0</v>
      </c>
      <c r="R137" s="11">
        <v>45149.0000115741</v>
      </c>
      <c r="S137" s="8">
        <v>45158</v>
      </c>
      <c r="T137" s="5" t="s">
        <v>34</v>
      </c>
      <c r="U137" s="5">
        <v>960</v>
      </c>
      <c r="V137" s="5">
        <v>0</v>
      </c>
      <c r="W137" s="5">
        <v>0</v>
      </c>
      <c r="X137" s="5" t="s">
        <v>701</v>
      </c>
      <c r="Y137" s="5" t="s">
        <v>42</v>
      </c>
    </row>
    <row r="138" s="5" customFormat="1" spans="1:25">
      <c r="A138" s="5" t="s">
        <v>702</v>
      </c>
      <c r="B138" s="5" t="s">
        <v>26</v>
      </c>
      <c r="C138" s="5" t="s">
        <v>27</v>
      </c>
      <c r="D138" s="5" t="s">
        <v>342</v>
      </c>
      <c r="E138" s="5" t="s">
        <v>343</v>
      </c>
      <c r="F138" s="8">
        <v>45156</v>
      </c>
      <c r="G138" s="8">
        <v>45157</v>
      </c>
      <c r="H138" s="5">
        <v>1</v>
      </c>
      <c r="I138" s="5">
        <v>1</v>
      </c>
      <c r="J138" s="5">
        <v>1</v>
      </c>
      <c r="K138" s="5" t="s">
        <v>30</v>
      </c>
      <c r="L138" s="5">
        <v>2050</v>
      </c>
      <c r="M138" s="5">
        <v>2050</v>
      </c>
      <c r="N138" s="5" t="s">
        <v>703</v>
      </c>
      <c r="O138" s="5" t="s">
        <v>32</v>
      </c>
      <c r="P138" s="5" t="s">
        <v>33</v>
      </c>
      <c r="Q138" s="5">
        <v>0</v>
      </c>
      <c r="R138" s="11">
        <v>45149.0000115741</v>
      </c>
      <c r="S138" s="8">
        <v>45158</v>
      </c>
      <c r="T138" s="5" t="s">
        <v>34</v>
      </c>
      <c r="U138" s="5">
        <v>2050</v>
      </c>
      <c r="V138" s="5">
        <v>0</v>
      </c>
      <c r="W138" s="5">
        <v>0</v>
      </c>
      <c r="X138" s="5" t="s">
        <v>704</v>
      </c>
      <c r="Y138" s="5" t="s">
        <v>42</v>
      </c>
    </row>
    <row r="139" s="5" customFormat="1" spans="1:25">
      <c r="A139" s="5" t="s">
        <v>705</v>
      </c>
      <c r="B139" s="5" t="s">
        <v>26</v>
      </c>
      <c r="C139" s="5" t="s">
        <v>27</v>
      </c>
      <c r="D139" s="5" t="s">
        <v>706</v>
      </c>
      <c r="E139" s="5" t="s">
        <v>707</v>
      </c>
      <c r="F139" s="8">
        <v>45155</v>
      </c>
      <c r="G139" s="8">
        <v>45157</v>
      </c>
      <c r="H139" s="5">
        <v>1</v>
      </c>
      <c r="I139" s="5">
        <v>2</v>
      </c>
      <c r="J139" s="5">
        <v>2</v>
      </c>
      <c r="K139" s="5" t="s">
        <v>30</v>
      </c>
      <c r="L139" s="5">
        <v>2256</v>
      </c>
      <c r="M139" s="5">
        <v>2256</v>
      </c>
      <c r="N139" s="5" t="s">
        <v>708</v>
      </c>
      <c r="O139" s="5" t="s">
        <v>32</v>
      </c>
      <c r="P139" s="5" t="s">
        <v>33</v>
      </c>
      <c r="Q139" s="5">
        <v>0</v>
      </c>
      <c r="R139" s="11">
        <v>45150</v>
      </c>
      <c r="S139" s="8">
        <v>45158</v>
      </c>
      <c r="T139" s="5" t="s">
        <v>34</v>
      </c>
      <c r="U139" s="5">
        <v>2256</v>
      </c>
      <c r="V139" s="5">
        <v>0</v>
      </c>
      <c r="W139" s="5">
        <v>0</v>
      </c>
      <c r="X139" s="5" t="s">
        <v>709</v>
      </c>
      <c r="Y139" s="5" t="s">
        <v>710</v>
      </c>
    </row>
    <row r="140" s="5" customFormat="1" spans="1:25">
      <c r="A140" s="5" t="s">
        <v>711</v>
      </c>
      <c r="B140" s="5" t="s">
        <v>26</v>
      </c>
      <c r="C140" s="5" t="s">
        <v>27</v>
      </c>
      <c r="D140" s="5" t="s">
        <v>706</v>
      </c>
      <c r="E140" s="5" t="s">
        <v>712</v>
      </c>
      <c r="F140" s="8">
        <v>45155</v>
      </c>
      <c r="G140" s="8">
        <v>45157</v>
      </c>
      <c r="H140" s="5">
        <v>1</v>
      </c>
      <c r="I140" s="5">
        <v>2</v>
      </c>
      <c r="J140" s="5">
        <v>2</v>
      </c>
      <c r="K140" s="5" t="s">
        <v>30</v>
      </c>
      <c r="L140" s="5">
        <v>1720</v>
      </c>
      <c r="M140" s="5">
        <v>1720</v>
      </c>
      <c r="N140" s="5" t="s">
        <v>713</v>
      </c>
      <c r="O140" s="5" t="s">
        <v>32</v>
      </c>
      <c r="P140" s="5" t="s">
        <v>33</v>
      </c>
      <c r="Q140" s="5">
        <v>0</v>
      </c>
      <c r="R140" s="11">
        <v>45150.0000115741</v>
      </c>
      <c r="S140" s="8">
        <v>45158</v>
      </c>
      <c r="T140" s="5" t="s">
        <v>34</v>
      </c>
      <c r="U140" s="5">
        <v>1720</v>
      </c>
      <c r="V140" s="5">
        <v>0</v>
      </c>
      <c r="W140" s="5">
        <v>0</v>
      </c>
      <c r="X140" s="5" t="s">
        <v>714</v>
      </c>
      <c r="Y140" s="5" t="s">
        <v>715</v>
      </c>
    </row>
    <row r="141" s="5" customFormat="1" spans="1:25">
      <c r="A141" s="5" t="s">
        <v>716</v>
      </c>
      <c r="B141" s="5" t="s">
        <v>26</v>
      </c>
      <c r="C141" s="5" t="s">
        <v>27</v>
      </c>
      <c r="D141" s="5" t="s">
        <v>717</v>
      </c>
      <c r="E141" s="5" t="s">
        <v>718</v>
      </c>
      <c r="F141" s="8">
        <v>45156</v>
      </c>
      <c r="G141" s="8">
        <v>45157</v>
      </c>
      <c r="H141" s="5">
        <v>1</v>
      </c>
      <c r="I141" s="5">
        <v>1</v>
      </c>
      <c r="J141" s="5">
        <v>1</v>
      </c>
      <c r="K141" s="5" t="s">
        <v>30</v>
      </c>
      <c r="L141" s="5">
        <v>740</v>
      </c>
      <c r="M141" s="5">
        <v>740</v>
      </c>
      <c r="N141" s="5" t="s">
        <v>719</v>
      </c>
      <c r="O141" s="5" t="s">
        <v>32</v>
      </c>
      <c r="P141" s="5" t="s">
        <v>33</v>
      </c>
      <c r="Q141" s="5">
        <v>0</v>
      </c>
      <c r="R141" s="11">
        <v>45150.0000115741</v>
      </c>
      <c r="S141" s="8">
        <v>45158</v>
      </c>
      <c r="T141" s="5" t="s">
        <v>34</v>
      </c>
      <c r="U141" s="5">
        <v>740</v>
      </c>
      <c r="V141" s="5">
        <v>0</v>
      </c>
      <c r="W141" s="5">
        <v>0</v>
      </c>
      <c r="X141" s="5" t="s">
        <v>720</v>
      </c>
      <c r="Y141" s="5" t="s">
        <v>42</v>
      </c>
    </row>
    <row r="142" s="5" customFormat="1" spans="1:25">
      <c r="A142" s="5" t="s">
        <v>721</v>
      </c>
      <c r="B142" s="5" t="s">
        <v>26</v>
      </c>
      <c r="C142" s="5" t="s">
        <v>27</v>
      </c>
      <c r="D142" s="5" t="s">
        <v>438</v>
      </c>
      <c r="E142" s="5" t="s">
        <v>439</v>
      </c>
      <c r="F142" s="8">
        <v>45156</v>
      </c>
      <c r="G142" s="8">
        <v>45157</v>
      </c>
      <c r="H142" s="5">
        <v>1</v>
      </c>
      <c r="I142" s="5">
        <v>1</v>
      </c>
      <c r="J142" s="5">
        <v>1</v>
      </c>
      <c r="K142" s="5" t="s">
        <v>30</v>
      </c>
      <c r="L142" s="5">
        <v>358</v>
      </c>
      <c r="M142" s="5">
        <v>358</v>
      </c>
      <c r="N142" s="5" t="s">
        <v>722</v>
      </c>
      <c r="O142" s="5" t="s">
        <v>32</v>
      </c>
      <c r="P142" s="5" t="s">
        <v>33</v>
      </c>
      <c r="Q142" s="5">
        <v>0</v>
      </c>
      <c r="R142" s="11">
        <v>45151</v>
      </c>
      <c r="S142" s="8">
        <v>45158</v>
      </c>
      <c r="T142" s="5" t="s">
        <v>34</v>
      </c>
      <c r="U142" s="5">
        <v>358</v>
      </c>
      <c r="V142" s="5">
        <v>0</v>
      </c>
      <c r="W142" s="5">
        <v>0</v>
      </c>
      <c r="X142" s="5" t="s">
        <v>723</v>
      </c>
      <c r="Y142" s="5" t="s">
        <v>42</v>
      </c>
    </row>
    <row r="143" s="5" customFormat="1" spans="1:25">
      <c r="A143" s="5" t="s">
        <v>724</v>
      </c>
      <c r="B143" s="5" t="s">
        <v>26</v>
      </c>
      <c r="C143" s="5" t="s">
        <v>27</v>
      </c>
      <c r="D143" s="5" t="s">
        <v>399</v>
      </c>
      <c r="E143" s="5" t="s">
        <v>400</v>
      </c>
      <c r="F143" s="8">
        <v>45155</v>
      </c>
      <c r="G143" s="8">
        <v>45157</v>
      </c>
      <c r="H143" s="5">
        <v>1</v>
      </c>
      <c r="I143" s="5">
        <v>2</v>
      </c>
      <c r="J143" s="5">
        <v>2</v>
      </c>
      <c r="K143" s="5" t="s">
        <v>30</v>
      </c>
      <c r="L143" s="5">
        <v>2130</v>
      </c>
      <c r="M143" s="5">
        <v>2130</v>
      </c>
      <c r="N143" s="5" t="s">
        <v>725</v>
      </c>
      <c r="O143" s="5" t="s">
        <v>32</v>
      </c>
      <c r="P143" s="5" t="s">
        <v>33</v>
      </c>
      <c r="Q143" s="5">
        <v>0</v>
      </c>
      <c r="R143" s="11">
        <v>45151</v>
      </c>
      <c r="S143" s="8">
        <v>45158</v>
      </c>
      <c r="T143" s="5" t="s">
        <v>34</v>
      </c>
      <c r="U143" s="5">
        <v>2130</v>
      </c>
      <c r="V143" s="5">
        <v>0</v>
      </c>
      <c r="W143" s="5">
        <v>0</v>
      </c>
      <c r="X143" s="5" t="s">
        <v>726</v>
      </c>
      <c r="Y143" s="5" t="s">
        <v>727</v>
      </c>
    </row>
    <row r="144" s="5" customFormat="1" spans="1:25">
      <c r="A144" s="5" t="s">
        <v>728</v>
      </c>
      <c r="B144" s="5" t="s">
        <v>26</v>
      </c>
      <c r="C144" s="5" t="s">
        <v>27</v>
      </c>
      <c r="D144" s="5" t="s">
        <v>729</v>
      </c>
      <c r="E144" s="5" t="s">
        <v>730</v>
      </c>
      <c r="F144" s="8">
        <v>45154</v>
      </c>
      <c r="G144" s="8">
        <v>45157</v>
      </c>
      <c r="H144" s="5">
        <v>1</v>
      </c>
      <c r="I144" s="5">
        <v>3</v>
      </c>
      <c r="J144" s="5">
        <v>3</v>
      </c>
      <c r="K144" s="5" t="s">
        <v>30</v>
      </c>
      <c r="L144" s="5">
        <v>1944</v>
      </c>
      <c r="M144" s="5">
        <v>1944</v>
      </c>
      <c r="N144" s="5" t="s">
        <v>731</v>
      </c>
      <c r="O144" s="5" t="s">
        <v>32</v>
      </c>
      <c r="P144" s="5" t="s">
        <v>33</v>
      </c>
      <c r="Q144" s="5">
        <v>0</v>
      </c>
      <c r="R144" s="11">
        <v>45151</v>
      </c>
      <c r="S144" s="8">
        <v>45158</v>
      </c>
      <c r="T144" s="5" t="s">
        <v>34</v>
      </c>
      <c r="U144" s="5">
        <v>1944</v>
      </c>
      <c r="V144" s="5">
        <v>0</v>
      </c>
      <c r="W144" s="5">
        <v>0</v>
      </c>
      <c r="X144" s="5" t="s">
        <v>732</v>
      </c>
      <c r="Y144" s="5" t="s">
        <v>733</v>
      </c>
    </row>
    <row r="145" s="5" customFormat="1" spans="1:25">
      <c r="A145" s="5" t="s">
        <v>734</v>
      </c>
      <c r="B145" s="5" t="s">
        <v>26</v>
      </c>
      <c r="C145" s="5" t="s">
        <v>27</v>
      </c>
      <c r="D145" s="5" t="s">
        <v>729</v>
      </c>
      <c r="E145" s="5" t="s">
        <v>730</v>
      </c>
      <c r="F145" s="8">
        <v>45154</v>
      </c>
      <c r="G145" s="8">
        <v>45157</v>
      </c>
      <c r="H145" s="5">
        <v>1</v>
      </c>
      <c r="I145" s="5">
        <v>3</v>
      </c>
      <c r="J145" s="5">
        <v>3</v>
      </c>
      <c r="K145" s="5" t="s">
        <v>30</v>
      </c>
      <c r="L145" s="5">
        <v>1944</v>
      </c>
      <c r="M145" s="5">
        <v>1944</v>
      </c>
      <c r="N145" s="5" t="s">
        <v>735</v>
      </c>
      <c r="O145" s="5" t="s">
        <v>32</v>
      </c>
      <c r="P145" s="5" t="s">
        <v>33</v>
      </c>
      <c r="Q145" s="5">
        <v>0</v>
      </c>
      <c r="R145" s="11">
        <v>45151</v>
      </c>
      <c r="S145" s="8">
        <v>45158</v>
      </c>
      <c r="T145" s="5" t="s">
        <v>34</v>
      </c>
      <c r="U145" s="5">
        <v>1944</v>
      </c>
      <c r="V145" s="5">
        <v>0</v>
      </c>
      <c r="W145" s="5">
        <v>0</v>
      </c>
      <c r="X145" s="5" t="s">
        <v>736</v>
      </c>
      <c r="Y145" s="5" t="s">
        <v>737</v>
      </c>
    </row>
    <row r="146" s="5" customFormat="1" spans="1:25">
      <c r="A146" s="5" t="s">
        <v>738</v>
      </c>
      <c r="B146" s="5" t="s">
        <v>26</v>
      </c>
      <c r="C146" s="5" t="s">
        <v>27</v>
      </c>
      <c r="D146" s="5" t="s">
        <v>739</v>
      </c>
      <c r="E146" s="5" t="s">
        <v>740</v>
      </c>
      <c r="F146" s="8">
        <v>45155</v>
      </c>
      <c r="G146" s="8">
        <v>45157</v>
      </c>
      <c r="H146" s="5">
        <v>1</v>
      </c>
      <c r="I146" s="5">
        <v>2</v>
      </c>
      <c r="J146" s="5">
        <v>2</v>
      </c>
      <c r="K146" s="5" t="s">
        <v>30</v>
      </c>
      <c r="L146" s="5">
        <v>1437</v>
      </c>
      <c r="M146" s="5">
        <v>1437</v>
      </c>
      <c r="N146" s="5" t="s">
        <v>741</v>
      </c>
      <c r="O146" s="5" t="s">
        <v>32</v>
      </c>
      <c r="P146" s="5" t="s">
        <v>33</v>
      </c>
      <c r="Q146" s="5">
        <v>0</v>
      </c>
      <c r="R146" s="11">
        <v>45151</v>
      </c>
      <c r="S146" s="8">
        <v>45158</v>
      </c>
      <c r="T146" s="5" t="s">
        <v>34</v>
      </c>
      <c r="U146" s="5">
        <v>1437</v>
      </c>
      <c r="V146" s="5">
        <v>0</v>
      </c>
      <c r="W146" s="5">
        <v>0</v>
      </c>
      <c r="X146" s="5" t="s">
        <v>742</v>
      </c>
      <c r="Y146" s="5" t="s">
        <v>743</v>
      </c>
    </row>
    <row r="147" s="5" customFormat="1" spans="1:25">
      <c r="A147" s="5" t="s">
        <v>744</v>
      </c>
      <c r="B147" s="5" t="s">
        <v>26</v>
      </c>
      <c r="C147" s="5" t="s">
        <v>27</v>
      </c>
      <c r="D147" s="5" t="s">
        <v>405</v>
      </c>
      <c r="E147" s="5" t="s">
        <v>745</v>
      </c>
      <c r="F147" s="8">
        <v>45153</v>
      </c>
      <c r="G147" s="8">
        <v>45157</v>
      </c>
      <c r="H147" s="5">
        <v>1</v>
      </c>
      <c r="I147" s="5">
        <v>4</v>
      </c>
      <c r="J147" s="5">
        <v>4</v>
      </c>
      <c r="K147" s="5" t="s">
        <v>30</v>
      </c>
      <c r="L147" s="5">
        <v>28176</v>
      </c>
      <c r="M147" s="5">
        <v>28176</v>
      </c>
      <c r="N147" s="5" t="s">
        <v>746</v>
      </c>
      <c r="O147" s="5" t="s">
        <v>32</v>
      </c>
      <c r="P147" s="5" t="s">
        <v>33</v>
      </c>
      <c r="Q147" s="5">
        <v>0</v>
      </c>
      <c r="R147" s="11">
        <v>45151.0000115741</v>
      </c>
      <c r="S147" s="8">
        <v>45158</v>
      </c>
      <c r="T147" s="5" t="s">
        <v>34</v>
      </c>
      <c r="U147" s="5">
        <v>28176</v>
      </c>
      <c r="V147" s="5">
        <v>0</v>
      </c>
      <c r="W147" s="5">
        <v>0</v>
      </c>
      <c r="X147" s="5" t="s">
        <v>747</v>
      </c>
      <c r="Y147" s="5" t="s">
        <v>42</v>
      </c>
    </row>
    <row r="148" s="5" customFormat="1" spans="1:25">
      <c r="A148" s="5" t="s">
        <v>748</v>
      </c>
      <c r="B148" s="5" t="s">
        <v>26</v>
      </c>
      <c r="C148" s="5" t="s">
        <v>27</v>
      </c>
      <c r="D148" s="5" t="s">
        <v>70</v>
      </c>
      <c r="E148" s="5" t="s">
        <v>749</v>
      </c>
      <c r="F148" s="8">
        <v>45155</v>
      </c>
      <c r="G148" s="8">
        <v>45157</v>
      </c>
      <c r="H148" s="5">
        <v>1</v>
      </c>
      <c r="I148" s="5">
        <v>2</v>
      </c>
      <c r="J148" s="5">
        <v>2</v>
      </c>
      <c r="K148" s="5" t="s">
        <v>30</v>
      </c>
      <c r="L148" s="5">
        <v>1162</v>
      </c>
      <c r="M148" s="5">
        <v>1162</v>
      </c>
      <c r="N148" s="5" t="s">
        <v>750</v>
      </c>
      <c r="O148" s="5" t="s">
        <v>32</v>
      </c>
      <c r="P148" s="5" t="s">
        <v>33</v>
      </c>
      <c r="Q148" s="5">
        <v>0</v>
      </c>
      <c r="R148" s="11">
        <v>45152</v>
      </c>
      <c r="S148" s="8">
        <v>45158</v>
      </c>
      <c r="T148" s="5" t="s">
        <v>34</v>
      </c>
      <c r="U148" s="5">
        <v>1162</v>
      </c>
      <c r="V148" s="5">
        <v>0</v>
      </c>
      <c r="W148" s="5">
        <v>0</v>
      </c>
      <c r="X148" s="5" t="s">
        <v>751</v>
      </c>
      <c r="Y148" s="5" t="s">
        <v>752</v>
      </c>
    </row>
    <row r="149" s="5" customFormat="1" spans="1:25">
      <c r="A149" s="5" t="s">
        <v>753</v>
      </c>
      <c r="B149" s="5" t="s">
        <v>26</v>
      </c>
      <c r="C149" s="5" t="s">
        <v>27</v>
      </c>
      <c r="D149" s="5" t="s">
        <v>754</v>
      </c>
      <c r="E149" s="5" t="s">
        <v>755</v>
      </c>
      <c r="F149" s="8">
        <v>45155</v>
      </c>
      <c r="G149" s="8">
        <v>45157</v>
      </c>
      <c r="H149" s="5">
        <v>1</v>
      </c>
      <c r="I149" s="5">
        <v>2</v>
      </c>
      <c r="J149" s="5">
        <v>2</v>
      </c>
      <c r="K149" s="5" t="s">
        <v>30</v>
      </c>
      <c r="L149" s="5">
        <v>1000</v>
      </c>
      <c r="M149" s="5">
        <v>1000</v>
      </c>
      <c r="N149" s="5" t="s">
        <v>756</v>
      </c>
      <c r="O149" s="5" t="s">
        <v>32</v>
      </c>
      <c r="P149" s="5" t="s">
        <v>33</v>
      </c>
      <c r="Q149" s="5">
        <v>0</v>
      </c>
      <c r="R149" s="11">
        <v>45152.0000115741</v>
      </c>
      <c r="S149" s="8">
        <v>45158</v>
      </c>
      <c r="T149" s="5" t="s">
        <v>34</v>
      </c>
      <c r="U149" s="5">
        <v>1000</v>
      </c>
      <c r="V149" s="5">
        <v>0</v>
      </c>
      <c r="W149" s="5">
        <v>0</v>
      </c>
      <c r="X149" s="5" t="s">
        <v>757</v>
      </c>
      <c r="Y149" s="5" t="s">
        <v>42</v>
      </c>
    </row>
    <row r="150" s="5" customFormat="1" spans="1:25">
      <c r="A150" s="5" t="s">
        <v>758</v>
      </c>
      <c r="B150" s="5" t="s">
        <v>26</v>
      </c>
      <c r="C150" s="5" t="s">
        <v>27</v>
      </c>
      <c r="D150" s="5" t="s">
        <v>759</v>
      </c>
      <c r="E150" s="5" t="s">
        <v>760</v>
      </c>
      <c r="F150" s="8">
        <v>45154</v>
      </c>
      <c r="G150" s="8">
        <v>45157</v>
      </c>
      <c r="H150" s="5">
        <v>1</v>
      </c>
      <c r="I150" s="5">
        <v>3</v>
      </c>
      <c r="J150" s="5">
        <v>3</v>
      </c>
      <c r="K150" s="5" t="s">
        <v>30</v>
      </c>
      <c r="L150" s="5">
        <v>3288</v>
      </c>
      <c r="M150" s="5">
        <v>3288</v>
      </c>
      <c r="N150" s="5" t="s">
        <v>761</v>
      </c>
      <c r="O150" s="5" t="s">
        <v>32</v>
      </c>
      <c r="P150" s="5" t="s">
        <v>33</v>
      </c>
      <c r="Q150" s="5">
        <v>0</v>
      </c>
      <c r="R150" s="11">
        <v>45152.0000115741</v>
      </c>
      <c r="S150" s="8">
        <v>45158</v>
      </c>
      <c r="T150" s="5" t="s">
        <v>34</v>
      </c>
      <c r="U150" s="5">
        <v>3288</v>
      </c>
      <c r="V150" s="5">
        <v>0</v>
      </c>
      <c r="W150" s="5">
        <v>0</v>
      </c>
      <c r="X150" s="5" t="s">
        <v>762</v>
      </c>
      <c r="Y150" s="5" t="s">
        <v>763</v>
      </c>
    </row>
    <row r="151" s="5" customFormat="1" spans="1:25">
      <c r="A151" s="5" t="s">
        <v>764</v>
      </c>
      <c r="B151" s="5" t="s">
        <v>26</v>
      </c>
      <c r="C151" s="5" t="s">
        <v>27</v>
      </c>
      <c r="D151" s="5" t="s">
        <v>765</v>
      </c>
      <c r="E151" s="5" t="s">
        <v>766</v>
      </c>
      <c r="F151" s="8">
        <v>45156</v>
      </c>
      <c r="G151" s="8">
        <v>45157</v>
      </c>
      <c r="H151" s="5">
        <v>1</v>
      </c>
      <c r="I151" s="5">
        <v>1</v>
      </c>
      <c r="J151" s="5">
        <v>1</v>
      </c>
      <c r="K151" s="5" t="s">
        <v>30</v>
      </c>
      <c r="L151" s="5">
        <v>2338</v>
      </c>
      <c r="M151" s="5">
        <v>2338</v>
      </c>
      <c r="N151" s="5" t="s">
        <v>767</v>
      </c>
      <c r="O151" s="5" t="s">
        <v>32</v>
      </c>
      <c r="P151" s="5" t="s">
        <v>33</v>
      </c>
      <c r="Q151" s="5">
        <v>0</v>
      </c>
      <c r="R151" s="11">
        <v>45152</v>
      </c>
      <c r="S151" s="8">
        <v>45158</v>
      </c>
      <c r="T151" s="5" t="s">
        <v>34</v>
      </c>
      <c r="U151" s="5">
        <v>2338</v>
      </c>
      <c r="V151" s="5">
        <v>0</v>
      </c>
      <c r="W151" s="5">
        <v>0</v>
      </c>
      <c r="X151" s="5" t="s">
        <v>768</v>
      </c>
      <c r="Y151" s="5" t="s">
        <v>769</v>
      </c>
    </row>
    <row r="152" s="5" customFormat="1" spans="1:25">
      <c r="A152" s="5" t="s">
        <v>770</v>
      </c>
      <c r="B152" s="5" t="s">
        <v>26</v>
      </c>
      <c r="C152" s="5" t="s">
        <v>27</v>
      </c>
      <c r="D152" s="5" t="s">
        <v>399</v>
      </c>
      <c r="E152" s="5" t="s">
        <v>400</v>
      </c>
      <c r="F152" s="8">
        <v>45153</v>
      </c>
      <c r="G152" s="8">
        <v>45157</v>
      </c>
      <c r="H152" s="5">
        <v>1</v>
      </c>
      <c r="I152" s="5">
        <v>4</v>
      </c>
      <c r="J152" s="5">
        <v>4</v>
      </c>
      <c r="K152" s="5" t="s">
        <v>30</v>
      </c>
      <c r="L152" s="5">
        <v>4260</v>
      </c>
      <c r="M152" s="5">
        <v>4260</v>
      </c>
      <c r="N152" s="5" t="s">
        <v>771</v>
      </c>
      <c r="O152" s="5" t="s">
        <v>32</v>
      </c>
      <c r="P152" s="5" t="s">
        <v>33</v>
      </c>
      <c r="Q152" s="5">
        <v>0</v>
      </c>
      <c r="R152" s="11">
        <v>45152</v>
      </c>
      <c r="S152" s="8">
        <v>45158</v>
      </c>
      <c r="T152" s="5" t="s">
        <v>34</v>
      </c>
      <c r="U152" s="5">
        <v>4260</v>
      </c>
      <c r="V152" s="5">
        <v>0</v>
      </c>
      <c r="W152" s="5">
        <v>0</v>
      </c>
      <c r="X152" s="5" t="s">
        <v>772</v>
      </c>
      <c r="Y152" s="5" t="s">
        <v>42</v>
      </c>
    </row>
    <row r="153" s="5" customFormat="1" spans="1:25">
      <c r="A153" s="5" t="s">
        <v>770</v>
      </c>
      <c r="B153" s="5" t="s">
        <v>26</v>
      </c>
      <c r="C153" s="5" t="s">
        <v>68</v>
      </c>
      <c r="D153" s="5" t="s">
        <v>399</v>
      </c>
      <c r="E153" s="5" t="s">
        <v>400</v>
      </c>
      <c r="F153" s="8">
        <v>45153</v>
      </c>
      <c r="G153" s="8">
        <v>45157</v>
      </c>
      <c r="H153" s="5">
        <v>1</v>
      </c>
      <c r="I153" s="5">
        <v>4</v>
      </c>
      <c r="J153" s="5">
        <v>4</v>
      </c>
      <c r="K153" s="5" t="s">
        <v>30</v>
      </c>
      <c r="L153" s="5">
        <v>-4260</v>
      </c>
      <c r="M153" s="5">
        <v>-4260</v>
      </c>
      <c r="N153" s="5" t="s">
        <v>771</v>
      </c>
      <c r="O153" s="5" t="s">
        <v>32</v>
      </c>
      <c r="P153" s="5" t="s">
        <v>33</v>
      </c>
      <c r="Q153" s="5">
        <v>0</v>
      </c>
      <c r="R153" s="11">
        <v>45152</v>
      </c>
      <c r="S153" s="8">
        <v>45158</v>
      </c>
      <c r="T153" s="5" t="s">
        <v>34</v>
      </c>
      <c r="U153" s="5">
        <v>-4260</v>
      </c>
      <c r="V153" s="5">
        <v>0</v>
      </c>
      <c r="W153" s="5">
        <v>0</v>
      </c>
      <c r="X153" s="5" t="s">
        <v>772</v>
      </c>
      <c r="Y153" s="5" t="s">
        <v>42</v>
      </c>
    </row>
    <row r="154" s="5" customFormat="1" spans="1:25">
      <c r="A154" s="5" t="s">
        <v>773</v>
      </c>
      <c r="B154" s="5" t="s">
        <v>26</v>
      </c>
      <c r="C154" s="5" t="s">
        <v>27</v>
      </c>
      <c r="D154" s="5" t="s">
        <v>774</v>
      </c>
      <c r="E154" s="5" t="s">
        <v>775</v>
      </c>
      <c r="F154" s="8">
        <v>45156</v>
      </c>
      <c r="G154" s="8">
        <v>45157</v>
      </c>
      <c r="H154" s="5">
        <v>2</v>
      </c>
      <c r="I154" s="5">
        <v>1</v>
      </c>
      <c r="J154" s="5">
        <v>2</v>
      </c>
      <c r="K154" s="5" t="s">
        <v>30</v>
      </c>
      <c r="L154" s="5">
        <v>880</v>
      </c>
      <c r="M154" s="5">
        <v>880</v>
      </c>
      <c r="N154" s="5" t="s">
        <v>776</v>
      </c>
      <c r="O154" s="5" t="s">
        <v>32</v>
      </c>
      <c r="P154" s="5" t="s">
        <v>33</v>
      </c>
      <c r="Q154" s="5">
        <v>0</v>
      </c>
      <c r="R154" s="11">
        <v>45153</v>
      </c>
      <c r="S154" s="8">
        <v>45158</v>
      </c>
      <c r="T154" s="5" t="s">
        <v>34</v>
      </c>
      <c r="U154" s="5">
        <v>880</v>
      </c>
      <c r="V154" s="5">
        <v>0</v>
      </c>
      <c r="W154" s="5">
        <v>0</v>
      </c>
      <c r="X154" s="5" t="s">
        <v>777</v>
      </c>
      <c r="Y154" s="5" t="s">
        <v>778</v>
      </c>
    </row>
    <row r="155" s="5" customFormat="1" spans="1:25">
      <c r="A155" s="5" t="s">
        <v>779</v>
      </c>
      <c r="B155" s="5" t="s">
        <v>26</v>
      </c>
      <c r="C155" s="5" t="s">
        <v>27</v>
      </c>
      <c r="D155" s="5" t="s">
        <v>780</v>
      </c>
      <c r="E155" s="5" t="s">
        <v>781</v>
      </c>
      <c r="F155" s="8">
        <v>45153</v>
      </c>
      <c r="G155" s="8">
        <v>45157</v>
      </c>
      <c r="H155" s="5">
        <v>1</v>
      </c>
      <c r="I155" s="5">
        <v>4</v>
      </c>
      <c r="J155" s="5">
        <v>4</v>
      </c>
      <c r="K155" s="5" t="s">
        <v>30</v>
      </c>
      <c r="L155" s="5">
        <v>656</v>
      </c>
      <c r="M155" s="5">
        <v>656</v>
      </c>
      <c r="N155" s="5" t="s">
        <v>782</v>
      </c>
      <c r="O155" s="5" t="s">
        <v>32</v>
      </c>
      <c r="P155" s="5" t="s">
        <v>33</v>
      </c>
      <c r="Q155" s="5">
        <v>0</v>
      </c>
      <c r="R155" s="11">
        <v>45152.0000115741</v>
      </c>
      <c r="S155" s="8">
        <v>45158</v>
      </c>
      <c r="T155" s="5" t="s">
        <v>34</v>
      </c>
      <c r="U155" s="5">
        <v>656</v>
      </c>
      <c r="V155" s="5">
        <v>0</v>
      </c>
      <c r="W155" s="5">
        <v>0</v>
      </c>
      <c r="X155" s="5" t="s">
        <v>783</v>
      </c>
      <c r="Y155" s="5" t="s">
        <v>784</v>
      </c>
    </row>
    <row r="156" s="5" customFormat="1" spans="1:25">
      <c r="A156" s="5" t="s">
        <v>785</v>
      </c>
      <c r="B156" s="5" t="s">
        <v>26</v>
      </c>
      <c r="C156" s="5" t="s">
        <v>27</v>
      </c>
      <c r="D156" s="5" t="s">
        <v>786</v>
      </c>
      <c r="E156" s="5" t="s">
        <v>787</v>
      </c>
      <c r="F156" s="8">
        <v>45154</v>
      </c>
      <c r="G156" s="8">
        <v>45157</v>
      </c>
      <c r="H156" s="5">
        <v>1</v>
      </c>
      <c r="I156" s="5">
        <v>3</v>
      </c>
      <c r="J156" s="5">
        <v>3</v>
      </c>
      <c r="K156" s="5" t="s">
        <v>30</v>
      </c>
      <c r="L156" s="5">
        <v>3540</v>
      </c>
      <c r="M156" s="5">
        <v>3540</v>
      </c>
      <c r="N156" s="5" t="s">
        <v>788</v>
      </c>
      <c r="O156" s="5" t="s">
        <v>32</v>
      </c>
      <c r="P156" s="5" t="s">
        <v>33</v>
      </c>
      <c r="Q156" s="5">
        <v>0</v>
      </c>
      <c r="R156" s="11">
        <v>45153</v>
      </c>
      <c r="S156" s="8">
        <v>45158</v>
      </c>
      <c r="T156" s="5" t="s">
        <v>34</v>
      </c>
      <c r="U156" s="5">
        <v>3540</v>
      </c>
      <c r="V156" s="5">
        <v>0</v>
      </c>
      <c r="W156" s="5">
        <v>0</v>
      </c>
      <c r="X156" s="5" t="s">
        <v>789</v>
      </c>
      <c r="Y156" s="5" t="s">
        <v>790</v>
      </c>
    </row>
    <row r="157" s="5" customFormat="1" spans="1:25">
      <c r="A157" s="5" t="s">
        <v>791</v>
      </c>
      <c r="B157" s="5" t="s">
        <v>26</v>
      </c>
      <c r="C157" s="5" t="s">
        <v>27</v>
      </c>
      <c r="D157" s="5" t="s">
        <v>792</v>
      </c>
      <c r="E157" s="5" t="s">
        <v>793</v>
      </c>
      <c r="F157" s="8">
        <v>45156</v>
      </c>
      <c r="G157" s="8">
        <v>45157</v>
      </c>
      <c r="H157" s="5">
        <v>1</v>
      </c>
      <c r="I157" s="5">
        <v>1</v>
      </c>
      <c r="J157" s="5">
        <v>1</v>
      </c>
      <c r="K157" s="5" t="s">
        <v>30</v>
      </c>
      <c r="L157" s="5">
        <v>1272</v>
      </c>
      <c r="M157" s="5">
        <v>1272</v>
      </c>
      <c r="N157" s="5" t="s">
        <v>794</v>
      </c>
      <c r="O157" s="5" t="s">
        <v>32</v>
      </c>
      <c r="P157" s="5" t="s">
        <v>33</v>
      </c>
      <c r="Q157" s="5">
        <v>0</v>
      </c>
      <c r="R157" s="11">
        <v>45153</v>
      </c>
      <c r="S157" s="8">
        <v>45158</v>
      </c>
      <c r="T157" s="5" t="s">
        <v>34</v>
      </c>
      <c r="U157" s="5">
        <v>1272</v>
      </c>
      <c r="V157" s="5">
        <v>0</v>
      </c>
      <c r="W157" s="5">
        <v>0</v>
      </c>
      <c r="X157" s="5" t="s">
        <v>795</v>
      </c>
      <c r="Y157" s="5" t="s">
        <v>796</v>
      </c>
    </row>
    <row r="158" s="5" customFormat="1" spans="1:25">
      <c r="A158" s="5" t="s">
        <v>797</v>
      </c>
      <c r="B158" s="5" t="s">
        <v>26</v>
      </c>
      <c r="C158" s="5" t="s">
        <v>27</v>
      </c>
      <c r="D158" s="5" t="s">
        <v>798</v>
      </c>
      <c r="E158" s="5" t="s">
        <v>799</v>
      </c>
      <c r="F158" s="8">
        <v>45153</v>
      </c>
      <c r="G158" s="8">
        <v>45157</v>
      </c>
      <c r="H158" s="5">
        <v>1</v>
      </c>
      <c r="I158" s="5">
        <v>4</v>
      </c>
      <c r="J158" s="5">
        <v>4</v>
      </c>
      <c r="K158" s="5" t="s">
        <v>30</v>
      </c>
      <c r="L158" s="5">
        <v>1693</v>
      </c>
      <c r="M158" s="5">
        <v>1693</v>
      </c>
      <c r="N158" s="5" t="s">
        <v>800</v>
      </c>
      <c r="O158" s="5" t="s">
        <v>32</v>
      </c>
      <c r="P158" s="5" t="s">
        <v>33</v>
      </c>
      <c r="Q158" s="5">
        <v>0</v>
      </c>
      <c r="R158" s="11">
        <v>45153.0000115741</v>
      </c>
      <c r="S158" s="8">
        <v>45158</v>
      </c>
      <c r="T158" s="5" t="s">
        <v>34</v>
      </c>
      <c r="U158" s="5">
        <v>1693</v>
      </c>
      <c r="V158" s="5">
        <v>0</v>
      </c>
      <c r="W158" s="5">
        <v>0</v>
      </c>
      <c r="X158" s="5" t="s">
        <v>801</v>
      </c>
      <c r="Y158" s="5" t="s">
        <v>802</v>
      </c>
    </row>
    <row r="159" s="5" customFormat="1" spans="1:25">
      <c r="A159" s="5" t="s">
        <v>803</v>
      </c>
      <c r="B159" s="5" t="s">
        <v>26</v>
      </c>
      <c r="C159" s="5" t="s">
        <v>27</v>
      </c>
      <c r="D159" s="5" t="s">
        <v>804</v>
      </c>
      <c r="E159" s="5" t="s">
        <v>805</v>
      </c>
      <c r="F159" s="8">
        <v>45156</v>
      </c>
      <c r="G159" s="8">
        <v>45157</v>
      </c>
      <c r="H159" s="5">
        <v>1</v>
      </c>
      <c r="I159" s="5">
        <v>1</v>
      </c>
      <c r="J159" s="5">
        <v>1</v>
      </c>
      <c r="K159" s="5" t="s">
        <v>30</v>
      </c>
      <c r="L159" s="5">
        <v>741</v>
      </c>
      <c r="M159" s="5">
        <v>741</v>
      </c>
      <c r="N159" s="5" t="s">
        <v>806</v>
      </c>
      <c r="O159" s="5" t="s">
        <v>32</v>
      </c>
      <c r="P159" s="5" t="s">
        <v>33</v>
      </c>
      <c r="Q159" s="5">
        <v>0</v>
      </c>
      <c r="R159" s="11">
        <v>45153</v>
      </c>
      <c r="S159" s="8">
        <v>45158</v>
      </c>
      <c r="T159" s="5" t="s">
        <v>34</v>
      </c>
      <c r="U159" s="5">
        <v>741</v>
      </c>
      <c r="V159" s="5">
        <v>0</v>
      </c>
      <c r="W159" s="5">
        <v>0</v>
      </c>
      <c r="X159" s="5" t="s">
        <v>807</v>
      </c>
      <c r="Y159" s="5" t="s">
        <v>808</v>
      </c>
    </row>
    <row r="160" s="5" customFormat="1" spans="1:25">
      <c r="A160" s="5" t="s">
        <v>809</v>
      </c>
      <c r="B160" s="5" t="s">
        <v>26</v>
      </c>
      <c r="C160" s="5" t="s">
        <v>27</v>
      </c>
      <c r="D160" s="5" t="s">
        <v>810</v>
      </c>
      <c r="E160" s="5" t="s">
        <v>811</v>
      </c>
      <c r="F160" s="8">
        <v>45154</v>
      </c>
      <c r="G160" s="8">
        <v>45157</v>
      </c>
      <c r="H160" s="5">
        <v>2</v>
      </c>
      <c r="I160" s="5">
        <v>3</v>
      </c>
      <c r="J160" s="5">
        <v>6</v>
      </c>
      <c r="K160" s="5" t="s">
        <v>30</v>
      </c>
      <c r="L160" s="5">
        <v>1218</v>
      </c>
      <c r="M160" s="5">
        <v>1218</v>
      </c>
      <c r="N160" s="5" t="s">
        <v>812</v>
      </c>
      <c r="O160" s="5" t="s">
        <v>32</v>
      </c>
      <c r="P160" s="5" t="s">
        <v>33</v>
      </c>
      <c r="Q160" s="5">
        <v>0</v>
      </c>
      <c r="R160" s="11">
        <v>45153</v>
      </c>
      <c r="S160" s="8">
        <v>45158</v>
      </c>
      <c r="T160" s="5" t="s">
        <v>34</v>
      </c>
      <c r="U160" s="5">
        <v>1218</v>
      </c>
      <c r="V160" s="5">
        <v>0</v>
      </c>
      <c r="W160" s="5">
        <v>0</v>
      </c>
      <c r="X160" s="5" t="s">
        <v>813</v>
      </c>
      <c r="Y160" s="5" t="s">
        <v>42</v>
      </c>
    </row>
    <row r="161" s="5" customFormat="1" spans="1:25">
      <c r="A161" s="5" t="s">
        <v>814</v>
      </c>
      <c r="B161" s="5" t="s">
        <v>26</v>
      </c>
      <c r="C161" s="5" t="s">
        <v>27</v>
      </c>
      <c r="D161" s="5" t="s">
        <v>815</v>
      </c>
      <c r="E161" s="5" t="s">
        <v>816</v>
      </c>
      <c r="F161" s="8">
        <v>45156</v>
      </c>
      <c r="G161" s="8">
        <v>45157</v>
      </c>
      <c r="H161" s="5">
        <v>1</v>
      </c>
      <c r="I161" s="5">
        <v>1</v>
      </c>
      <c r="J161" s="5">
        <v>1</v>
      </c>
      <c r="K161" s="5" t="s">
        <v>30</v>
      </c>
      <c r="L161" s="5">
        <v>408</v>
      </c>
      <c r="M161" s="5">
        <v>408</v>
      </c>
      <c r="N161" s="5" t="s">
        <v>817</v>
      </c>
      <c r="O161" s="5" t="s">
        <v>32</v>
      </c>
      <c r="P161" s="5" t="s">
        <v>33</v>
      </c>
      <c r="Q161" s="5">
        <v>0</v>
      </c>
      <c r="R161" s="11">
        <v>45153</v>
      </c>
      <c r="S161" s="8">
        <v>45158</v>
      </c>
      <c r="T161" s="5" t="s">
        <v>34</v>
      </c>
      <c r="U161" s="5">
        <v>408</v>
      </c>
      <c r="V161" s="5">
        <v>0</v>
      </c>
      <c r="W161" s="5">
        <v>0</v>
      </c>
      <c r="X161" s="5" t="s">
        <v>818</v>
      </c>
      <c r="Y161" s="5" t="s">
        <v>819</v>
      </c>
    </row>
    <row r="162" s="5" customFormat="1" spans="1:25">
      <c r="A162" s="5" t="s">
        <v>820</v>
      </c>
      <c r="B162" s="5" t="s">
        <v>26</v>
      </c>
      <c r="C162" s="5" t="s">
        <v>27</v>
      </c>
      <c r="D162" s="5" t="s">
        <v>416</v>
      </c>
      <c r="E162" s="5" t="s">
        <v>417</v>
      </c>
      <c r="F162" s="8">
        <v>45156</v>
      </c>
      <c r="G162" s="8">
        <v>45157</v>
      </c>
      <c r="H162" s="5">
        <v>1</v>
      </c>
      <c r="I162" s="5">
        <v>1</v>
      </c>
      <c r="J162" s="5">
        <v>1</v>
      </c>
      <c r="K162" s="5" t="s">
        <v>30</v>
      </c>
      <c r="L162" s="5">
        <v>1370</v>
      </c>
      <c r="M162" s="5">
        <v>1370</v>
      </c>
      <c r="N162" s="5" t="s">
        <v>821</v>
      </c>
      <c r="O162" s="5" t="s">
        <v>32</v>
      </c>
      <c r="P162" s="5" t="s">
        <v>33</v>
      </c>
      <c r="Q162" s="5">
        <v>0</v>
      </c>
      <c r="R162" s="11">
        <v>45153</v>
      </c>
      <c r="S162" s="8">
        <v>45158</v>
      </c>
      <c r="T162" s="5" t="s">
        <v>34</v>
      </c>
      <c r="U162" s="5">
        <v>1370</v>
      </c>
      <c r="V162" s="5">
        <v>0</v>
      </c>
      <c r="W162" s="5">
        <v>0</v>
      </c>
      <c r="X162" s="5" t="s">
        <v>822</v>
      </c>
      <c r="Y162" s="5" t="s">
        <v>42</v>
      </c>
    </row>
    <row r="163" s="5" customFormat="1" spans="1:25">
      <c r="A163" s="5" t="s">
        <v>823</v>
      </c>
      <c r="B163" s="5" t="s">
        <v>26</v>
      </c>
      <c r="C163" s="5" t="s">
        <v>27</v>
      </c>
      <c r="D163" s="5" t="s">
        <v>824</v>
      </c>
      <c r="E163" s="5" t="s">
        <v>825</v>
      </c>
      <c r="F163" s="8">
        <v>45155</v>
      </c>
      <c r="G163" s="8">
        <v>45157</v>
      </c>
      <c r="H163" s="5">
        <v>1</v>
      </c>
      <c r="I163" s="5">
        <v>2</v>
      </c>
      <c r="J163" s="5">
        <v>2</v>
      </c>
      <c r="K163" s="5" t="s">
        <v>30</v>
      </c>
      <c r="L163" s="5">
        <v>778</v>
      </c>
      <c r="M163" s="5">
        <v>778</v>
      </c>
      <c r="N163" s="5" t="s">
        <v>826</v>
      </c>
      <c r="O163" s="5" t="s">
        <v>32</v>
      </c>
      <c r="P163" s="5" t="s">
        <v>33</v>
      </c>
      <c r="Q163" s="5">
        <v>0</v>
      </c>
      <c r="R163" s="11">
        <v>45154</v>
      </c>
      <c r="S163" s="8">
        <v>45158</v>
      </c>
      <c r="T163" s="5" t="s">
        <v>34</v>
      </c>
      <c r="U163" s="5">
        <v>778</v>
      </c>
      <c r="V163" s="5">
        <v>0</v>
      </c>
      <c r="W163" s="5">
        <v>0</v>
      </c>
      <c r="X163" s="5" t="s">
        <v>827</v>
      </c>
      <c r="Y163" s="5" t="s">
        <v>42</v>
      </c>
    </row>
    <row r="164" s="5" customFormat="1" spans="1:25">
      <c r="A164" s="5" t="s">
        <v>828</v>
      </c>
      <c r="B164" s="5" t="s">
        <v>26</v>
      </c>
      <c r="C164" s="5" t="s">
        <v>27</v>
      </c>
      <c r="D164" s="5" t="s">
        <v>829</v>
      </c>
      <c r="E164" s="5" t="s">
        <v>830</v>
      </c>
      <c r="F164" s="8">
        <v>45156</v>
      </c>
      <c r="G164" s="8">
        <v>45157</v>
      </c>
      <c r="H164" s="5">
        <v>1</v>
      </c>
      <c r="I164" s="5">
        <v>1</v>
      </c>
      <c r="J164" s="5">
        <v>1</v>
      </c>
      <c r="K164" s="5" t="s">
        <v>30</v>
      </c>
      <c r="L164" s="5">
        <v>414</v>
      </c>
      <c r="M164" s="5">
        <v>414</v>
      </c>
      <c r="N164" s="5" t="s">
        <v>831</v>
      </c>
      <c r="O164" s="5" t="s">
        <v>32</v>
      </c>
      <c r="P164" s="5" t="s">
        <v>33</v>
      </c>
      <c r="Q164" s="5">
        <v>0</v>
      </c>
      <c r="R164" s="11">
        <v>45154</v>
      </c>
      <c r="S164" s="8">
        <v>45158</v>
      </c>
      <c r="T164" s="5" t="s">
        <v>34</v>
      </c>
      <c r="U164" s="5">
        <v>414</v>
      </c>
      <c r="V164" s="5">
        <v>0</v>
      </c>
      <c r="W164" s="5">
        <v>0</v>
      </c>
      <c r="X164" s="5" t="s">
        <v>832</v>
      </c>
      <c r="Y164" s="5" t="s">
        <v>833</v>
      </c>
    </row>
    <row r="165" s="5" customFormat="1" spans="1:25">
      <c r="A165" s="5" t="s">
        <v>834</v>
      </c>
      <c r="B165" s="5" t="s">
        <v>26</v>
      </c>
      <c r="C165" s="5" t="s">
        <v>27</v>
      </c>
      <c r="D165" s="5" t="s">
        <v>835</v>
      </c>
      <c r="E165" s="5" t="s">
        <v>836</v>
      </c>
      <c r="F165" s="8">
        <v>45154</v>
      </c>
      <c r="G165" s="8">
        <v>45157</v>
      </c>
      <c r="H165" s="5">
        <v>1</v>
      </c>
      <c r="I165" s="5">
        <v>3</v>
      </c>
      <c r="J165" s="5">
        <v>3</v>
      </c>
      <c r="K165" s="5" t="s">
        <v>30</v>
      </c>
      <c r="L165" s="5">
        <v>2227</v>
      </c>
      <c r="M165" s="5">
        <v>2227</v>
      </c>
      <c r="N165" s="5" t="s">
        <v>837</v>
      </c>
      <c r="O165" s="5" t="s">
        <v>32</v>
      </c>
      <c r="P165" s="5" t="s">
        <v>33</v>
      </c>
      <c r="Q165" s="5">
        <v>0</v>
      </c>
      <c r="R165" s="11">
        <v>45154.0000115741</v>
      </c>
      <c r="S165" s="8">
        <v>45158</v>
      </c>
      <c r="T165" s="5" t="s">
        <v>34</v>
      </c>
      <c r="U165" s="5">
        <v>2227</v>
      </c>
      <c r="V165" s="5">
        <v>0</v>
      </c>
      <c r="W165" s="5">
        <v>0</v>
      </c>
      <c r="X165" s="5" t="s">
        <v>838</v>
      </c>
      <c r="Y165" s="5" t="s">
        <v>839</v>
      </c>
    </row>
    <row r="166" s="5" customFormat="1" spans="1:25">
      <c r="A166" s="5" t="s">
        <v>820</v>
      </c>
      <c r="B166" s="5" t="s">
        <v>26</v>
      </c>
      <c r="C166" s="5" t="s">
        <v>68</v>
      </c>
      <c r="D166" s="5" t="s">
        <v>416</v>
      </c>
      <c r="E166" s="5" t="s">
        <v>417</v>
      </c>
      <c r="F166" s="8">
        <v>45156</v>
      </c>
      <c r="G166" s="8">
        <v>45157</v>
      </c>
      <c r="H166" s="5">
        <v>1</v>
      </c>
      <c r="I166" s="5">
        <v>1</v>
      </c>
      <c r="J166" s="5">
        <v>1</v>
      </c>
      <c r="K166" s="5" t="s">
        <v>30</v>
      </c>
      <c r="L166" s="5">
        <v>-1370</v>
      </c>
      <c r="M166" s="5">
        <v>-1370</v>
      </c>
      <c r="N166" s="5" t="s">
        <v>821</v>
      </c>
      <c r="O166" s="5" t="s">
        <v>32</v>
      </c>
      <c r="P166" s="5" t="s">
        <v>33</v>
      </c>
      <c r="Q166" s="5">
        <v>0</v>
      </c>
      <c r="R166" s="11">
        <v>45153</v>
      </c>
      <c r="S166" s="8">
        <v>45158</v>
      </c>
      <c r="T166" s="5" t="s">
        <v>34</v>
      </c>
      <c r="U166" s="5">
        <v>-1370</v>
      </c>
      <c r="V166" s="5">
        <v>0</v>
      </c>
      <c r="W166" s="5">
        <v>0</v>
      </c>
      <c r="X166" s="5" t="s">
        <v>822</v>
      </c>
      <c r="Y166" s="5" t="s">
        <v>42</v>
      </c>
    </row>
    <row r="167" s="5" customFormat="1" spans="1:25">
      <c r="A167" s="5" t="s">
        <v>840</v>
      </c>
      <c r="B167" s="5" t="s">
        <v>26</v>
      </c>
      <c r="C167" s="5" t="s">
        <v>27</v>
      </c>
      <c r="D167" s="5" t="s">
        <v>841</v>
      </c>
      <c r="E167" s="5" t="s">
        <v>842</v>
      </c>
      <c r="F167" s="8">
        <v>45154</v>
      </c>
      <c r="G167" s="8">
        <v>45157</v>
      </c>
      <c r="H167" s="5">
        <v>1</v>
      </c>
      <c r="I167" s="5">
        <v>3</v>
      </c>
      <c r="J167" s="5">
        <v>3</v>
      </c>
      <c r="K167" s="5" t="s">
        <v>30</v>
      </c>
      <c r="L167" s="5">
        <v>200.01</v>
      </c>
      <c r="M167" s="5">
        <v>200.01</v>
      </c>
      <c r="N167" s="5" t="s">
        <v>843</v>
      </c>
      <c r="O167" s="5" t="s">
        <v>32</v>
      </c>
      <c r="P167" s="5" t="s">
        <v>33</v>
      </c>
      <c r="Q167" s="5">
        <v>0</v>
      </c>
      <c r="R167" s="11">
        <v>45153</v>
      </c>
      <c r="S167" s="8">
        <v>45158</v>
      </c>
      <c r="T167" s="5" t="s">
        <v>34</v>
      </c>
      <c r="U167" s="5">
        <v>200.01</v>
      </c>
      <c r="V167" s="5">
        <v>0</v>
      </c>
      <c r="W167" s="5">
        <v>0</v>
      </c>
      <c r="X167" s="5" t="s">
        <v>42</v>
      </c>
      <c r="Y167" s="5" t="s">
        <v>42</v>
      </c>
    </row>
    <row r="168" s="5" customFormat="1" spans="1:25">
      <c r="A168" s="5" t="s">
        <v>844</v>
      </c>
      <c r="B168" s="5" t="s">
        <v>26</v>
      </c>
      <c r="C168" s="5" t="s">
        <v>27</v>
      </c>
      <c r="D168" s="5" t="s">
        <v>845</v>
      </c>
      <c r="E168" s="5" t="s">
        <v>846</v>
      </c>
      <c r="F168" s="8">
        <v>45155</v>
      </c>
      <c r="G168" s="8">
        <v>45157</v>
      </c>
      <c r="H168" s="5">
        <v>1</v>
      </c>
      <c r="I168" s="5">
        <v>2</v>
      </c>
      <c r="J168" s="5">
        <v>2</v>
      </c>
      <c r="K168" s="5" t="s">
        <v>30</v>
      </c>
      <c r="L168" s="5">
        <v>2136</v>
      </c>
      <c r="M168" s="5">
        <v>2136</v>
      </c>
      <c r="N168" s="5" t="s">
        <v>847</v>
      </c>
      <c r="O168" s="5" t="s">
        <v>32</v>
      </c>
      <c r="P168" s="5" t="s">
        <v>33</v>
      </c>
      <c r="Q168" s="5">
        <v>0</v>
      </c>
      <c r="R168" s="11">
        <v>45154</v>
      </c>
      <c r="S168" s="8">
        <v>45158</v>
      </c>
      <c r="T168" s="5" t="s">
        <v>34</v>
      </c>
      <c r="U168" s="5">
        <v>2136</v>
      </c>
      <c r="V168" s="5">
        <v>0</v>
      </c>
      <c r="W168" s="5">
        <v>0</v>
      </c>
      <c r="X168" s="5" t="s">
        <v>848</v>
      </c>
      <c r="Y168" s="5" t="s">
        <v>849</v>
      </c>
    </row>
    <row r="169" s="5" customFormat="1" spans="1:25">
      <c r="A169" s="5" t="s">
        <v>850</v>
      </c>
      <c r="B169" s="5" t="s">
        <v>26</v>
      </c>
      <c r="C169" s="5" t="s">
        <v>27</v>
      </c>
      <c r="D169" s="5" t="s">
        <v>851</v>
      </c>
      <c r="E169" s="5" t="s">
        <v>852</v>
      </c>
      <c r="F169" s="8">
        <v>45155</v>
      </c>
      <c r="G169" s="8">
        <v>45157</v>
      </c>
      <c r="H169" s="5">
        <v>1</v>
      </c>
      <c r="I169" s="5">
        <v>2</v>
      </c>
      <c r="J169" s="5">
        <v>2</v>
      </c>
      <c r="K169" s="5" t="s">
        <v>30</v>
      </c>
      <c r="L169" s="5">
        <v>356</v>
      </c>
      <c r="M169" s="5">
        <v>356</v>
      </c>
      <c r="N169" s="5" t="s">
        <v>853</v>
      </c>
      <c r="O169" s="5" t="s">
        <v>32</v>
      </c>
      <c r="P169" s="5" t="s">
        <v>33</v>
      </c>
      <c r="Q169" s="5">
        <v>0</v>
      </c>
      <c r="R169" s="11">
        <v>45154.0000115741</v>
      </c>
      <c r="S169" s="8">
        <v>45158</v>
      </c>
      <c r="T169" s="5" t="s">
        <v>34</v>
      </c>
      <c r="U169" s="5">
        <v>356</v>
      </c>
      <c r="V169" s="5">
        <v>0</v>
      </c>
      <c r="W169" s="5">
        <v>0</v>
      </c>
      <c r="X169" s="5" t="s">
        <v>854</v>
      </c>
      <c r="Y169" s="5" t="s">
        <v>42</v>
      </c>
    </row>
    <row r="170" s="5" customFormat="1" spans="1:25">
      <c r="A170" s="5" t="s">
        <v>855</v>
      </c>
      <c r="B170" s="5" t="s">
        <v>26</v>
      </c>
      <c r="C170" s="5" t="s">
        <v>27</v>
      </c>
      <c r="D170" s="5" t="s">
        <v>851</v>
      </c>
      <c r="E170" s="5" t="s">
        <v>852</v>
      </c>
      <c r="F170" s="8">
        <v>45156</v>
      </c>
      <c r="G170" s="8">
        <v>45157</v>
      </c>
      <c r="H170" s="5">
        <v>1</v>
      </c>
      <c r="I170" s="5">
        <v>1</v>
      </c>
      <c r="J170" s="5">
        <v>1</v>
      </c>
      <c r="K170" s="5" t="s">
        <v>30</v>
      </c>
      <c r="L170" s="5">
        <v>179</v>
      </c>
      <c r="M170" s="5">
        <v>179</v>
      </c>
      <c r="N170" s="5" t="s">
        <v>856</v>
      </c>
      <c r="O170" s="5" t="s">
        <v>32</v>
      </c>
      <c r="P170" s="5" t="s">
        <v>33</v>
      </c>
      <c r="Q170" s="5">
        <v>0</v>
      </c>
      <c r="R170" s="11">
        <v>45154.0000115741</v>
      </c>
      <c r="S170" s="8">
        <v>45158</v>
      </c>
      <c r="T170" s="5" t="s">
        <v>34</v>
      </c>
      <c r="U170" s="5">
        <v>179</v>
      </c>
      <c r="V170" s="5">
        <v>0</v>
      </c>
      <c r="W170" s="5">
        <v>0</v>
      </c>
      <c r="X170" s="5" t="s">
        <v>857</v>
      </c>
      <c r="Y170" s="5" t="s">
        <v>42</v>
      </c>
    </row>
    <row r="171" s="5" customFormat="1" spans="1:25">
      <c r="A171" s="5" t="s">
        <v>858</v>
      </c>
      <c r="B171" s="5" t="s">
        <v>26</v>
      </c>
      <c r="C171" s="5" t="s">
        <v>27</v>
      </c>
      <c r="D171" s="5" t="s">
        <v>859</v>
      </c>
      <c r="E171" s="5" t="s">
        <v>860</v>
      </c>
      <c r="F171" s="8">
        <v>45155</v>
      </c>
      <c r="G171" s="8">
        <v>45157</v>
      </c>
      <c r="H171" s="5">
        <v>1</v>
      </c>
      <c r="I171" s="5">
        <v>2</v>
      </c>
      <c r="J171" s="5">
        <v>2</v>
      </c>
      <c r="K171" s="5" t="s">
        <v>30</v>
      </c>
      <c r="L171" s="5">
        <v>2297</v>
      </c>
      <c r="M171" s="5">
        <v>2297</v>
      </c>
      <c r="N171" s="5" t="s">
        <v>861</v>
      </c>
      <c r="O171" s="5" t="s">
        <v>32</v>
      </c>
      <c r="P171" s="5" t="s">
        <v>33</v>
      </c>
      <c r="Q171" s="5">
        <v>0</v>
      </c>
      <c r="R171" s="11">
        <v>45154.0000115741</v>
      </c>
      <c r="S171" s="8">
        <v>45158</v>
      </c>
      <c r="T171" s="5" t="s">
        <v>34</v>
      </c>
      <c r="U171" s="5">
        <v>2297</v>
      </c>
      <c r="V171" s="5">
        <v>0</v>
      </c>
      <c r="W171" s="5">
        <v>0</v>
      </c>
      <c r="X171" s="5" t="s">
        <v>862</v>
      </c>
      <c r="Y171" s="5" t="s">
        <v>42</v>
      </c>
    </row>
    <row r="172" s="5" customFormat="1" spans="1:25">
      <c r="A172" s="5" t="s">
        <v>863</v>
      </c>
      <c r="B172" s="5" t="s">
        <v>26</v>
      </c>
      <c r="C172" s="5" t="s">
        <v>27</v>
      </c>
      <c r="D172" s="5" t="s">
        <v>864</v>
      </c>
      <c r="E172" s="5" t="s">
        <v>865</v>
      </c>
      <c r="F172" s="8">
        <v>45156</v>
      </c>
      <c r="G172" s="8">
        <v>45157</v>
      </c>
      <c r="H172" s="5">
        <v>1</v>
      </c>
      <c r="I172" s="5">
        <v>1</v>
      </c>
      <c r="J172" s="5">
        <v>1</v>
      </c>
      <c r="K172" s="5" t="s">
        <v>30</v>
      </c>
      <c r="L172" s="5">
        <v>473</v>
      </c>
      <c r="M172" s="5">
        <v>473</v>
      </c>
      <c r="N172" s="5" t="s">
        <v>866</v>
      </c>
      <c r="O172" s="5" t="s">
        <v>32</v>
      </c>
      <c r="P172" s="5" t="s">
        <v>33</v>
      </c>
      <c r="Q172" s="5">
        <v>0</v>
      </c>
      <c r="R172" s="11">
        <v>45154.0000115741</v>
      </c>
      <c r="S172" s="8">
        <v>45158</v>
      </c>
      <c r="T172" s="5" t="s">
        <v>34</v>
      </c>
      <c r="U172" s="5">
        <v>473</v>
      </c>
      <c r="V172" s="5">
        <v>0</v>
      </c>
      <c r="W172" s="5">
        <v>0</v>
      </c>
      <c r="X172" s="5" t="s">
        <v>867</v>
      </c>
      <c r="Y172" s="5" t="s">
        <v>868</v>
      </c>
    </row>
    <row r="173" s="5" customFormat="1" spans="1:25">
      <c r="A173" s="5" t="s">
        <v>869</v>
      </c>
      <c r="B173" s="5" t="s">
        <v>26</v>
      </c>
      <c r="C173" s="5" t="s">
        <v>27</v>
      </c>
      <c r="D173" s="5" t="s">
        <v>824</v>
      </c>
      <c r="E173" s="5" t="s">
        <v>870</v>
      </c>
      <c r="F173" s="8">
        <v>45156</v>
      </c>
      <c r="G173" s="8">
        <v>45157</v>
      </c>
      <c r="H173" s="5">
        <v>1</v>
      </c>
      <c r="I173" s="5">
        <v>1</v>
      </c>
      <c r="J173" s="5">
        <v>1</v>
      </c>
      <c r="K173" s="5" t="s">
        <v>30</v>
      </c>
      <c r="L173" s="5">
        <v>362</v>
      </c>
      <c r="M173" s="5">
        <v>362</v>
      </c>
      <c r="N173" s="5" t="s">
        <v>871</v>
      </c>
      <c r="O173" s="5" t="s">
        <v>32</v>
      </c>
      <c r="P173" s="5" t="s">
        <v>33</v>
      </c>
      <c r="Q173" s="5">
        <v>0</v>
      </c>
      <c r="R173" s="11">
        <v>45154</v>
      </c>
      <c r="S173" s="8">
        <v>45158</v>
      </c>
      <c r="T173" s="5" t="s">
        <v>34</v>
      </c>
      <c r="U173" s="5">
        <v>362</v>
      </c>
      <c r="V173" s="5">
        <v>0</v>
      </c>
      <c r="W173" s="5">
        <v>0</v>
      </c>
      <c r="X173" s="5" t="s">
        <v>872</v>
      </c>
      <c r="Y173" s="5" t="s">
        <v>42</v>
      </c>
    </row>
    <row r="174" s="5" customFormat="1" spans="1:25">
      <c r="A174" s="5" t="s">
        <v>873</v>
      </c>
      <c r="B174" s="5" t="s">
        <v>26</v>
      </c>
      <c r="C174" s="5" t="s">
        <v>27</v>
      </c>
      <c r="D174" s="5" t="s">
        <v>518</v>
      </c>
      <c r="E174" s="5" t="s">
        <v>874</v>
      </c>
      <c r="F174" s="8">
        <v>45155</v>
      </c>
      <c r="G174" s="8">
        <v>45157</v>
      </c>
      <c r="H174" s="5">
        <v>1</v>
      </c>
      <c r="I174" s="5">
        <v>2</v>
      </c>
      <c r="J174" s="5">
        <v>2</v>
      </c>
      <c r="K174" s="5" t="s">
        <v>30</v>
      </c>
      <c r="L174" s="5">
        <v>764</v>
      </c>
      <c r="M174" s="5">
        <v>764</v>
      </c>
      <c r="N174" s="5" t="s">
        <v>875</v>
      </c>
      <c r="O174" s="5" t="s">
        <v>32</v>
      </c>
      <c r="P174" s="5" t="s">
        <v>33</v>
      </c>
      <c r="Q174" s="5">
        <v>0</v>
      </c>
      <c r="R174" s="11">
        <v>45154.0000115741</v>
      </c>
      <c r="S174" s="8">
        <v>45158</v>
      </c>
      <c r="T174" s="5" t="s">
        <v>34</v>
      </c>
      <c r="U174" s="5">
        <v>764</v>
      </c>
      <c r="V174" s="5">
        <v>0</v>
      </c>
      <c r="W174" s="5">
        <v>0</v>
      </c>
      <c r="X174" s="5" t="s">
        <v>876</v>
      </c>
      <c r="Y174" s="5" t="s">
        <v>42</v>
      </c>
    </row>
    <row r="175" s="5" customFormat="1" spans="1:25">
      <c r="A175" s="5" t="s">
        <v>877</v>
      </c>
      <c r="B175" s="5" t="s">
        <v>26</v>
      </c>
      <c r="C175" s="5" t="s">
        <v>27</v>
      </c>
      <c r="D175" s="5" t="s">
        <v>859</v>
      </c>
      <c r="E175" s="5" t="s">
        <v>878</v>
      </c>
      <c r="F175" s="8">
        <v>45155</v>
      </c>
      <c r="G175" s="8">
        <v>45157</v>
      </c>
      <c r="H175" s="5">
        <v>1</v>
      </c>
      <c r="I175" s="5">
        <v>2</v>
      </c>
      <c r="J175" s="5">
        <v>2</v>
      </c>
      <c r="K175" s="5" t="s">
        <v>30</v>
      </c>
      <c r="L175" s="5">
        <v>2658</v>
      </c>
      <c r="M175" s="5">
        <v>2658</v>
      </c>
      <c r="N175" s="5" t="s">
        <v>879</v>
      </c>
      <c r="O175" s="5" t="s">
        <v>32</v>
      </c>
      <c r="P175" s="5" t="s">
        <v>33</v>
      </c>
      <c r="Q175" s="5">
        <v>0</v>
      </c>
      <c r="R175" s="11">
        <v>45154</v>
      </c>
      <c r="S175" s="8">
        <v>45158</v>
      </c>
      <c r="T175" s="5" t="s">
        <v>34</v>
      </c>
      <c r="U175" s="5">
        <v>2658</v>
      </c>
      <c r="V175" s="5">
        <v>0</v>
      </c>
      <c r="W175" s="5">
        <v>0</v>
      </c>
      <c r="X175" s="5" t="s">
        <v>880</v>
      </c>
      <c r="Y175" s="5" t="s">
        <v>881</v>
      </c>
    </row>
    <row r="176" s="5" customFormat="1" spans="1:25">
      <c r="A176" s="5" t="s">
        <v>882</v>
      </c>
      <c r="B176" s="5" t="s">
        <v>26</v>
      </c>
      <c r="C176" s="5" t="s">
        <v>27</v>
      </c>
      <c r="D176" s="5" t="s">
        <v>883</v>
      </c>
      <c r="E176" s="5" t="s">
        <v>884</v>
      </c>
      <c r="F176" s="8">
        <v>45155</v>
      </c>
      <c r="G176" s="8">
        <v>45157</v>
      </c>
      <c r="H176" s="5">
        <v>1</v>
      </c>
      <c r="I176" s="5">
        <v>2</v>
      </c>
      <c r="J176" s="5">
        <v>2</v>
      </c>
      <c r="K176" s="5" t="s">
        <v>30</v>
      </c>
      <c r="L176" s="5">
        <v>1395</v>
      </c>
      <c r="M176" s="5">
        <v>1395</v>
      </c>
      <c r="N176" s="5" t="s">
        <v>885</v>
      </c>
      <c r="O176" s="5" t="s">
        <v>32</v>
      </c>
      <c r="P176" s="5" t="s">
        <v>33</v>
      </c>
      <c r="Q176" s="5">
        <v>0</v>
      </c>
      <c r="R176" s="11">
        <v>45154.0000115741</v>
      </c>
      <c r="S176" s="8">
        <v>45158</v>
      </c>
      <c r="T176" s="5" t="s">
        <v>34</v>
      </c>
      <c r="U176" s="5">
        <v>1395</v>
      </c>
      <c r="V176" s="5">
        <v>0</v>
      </c>
      <c r="W176" s="5">
        <v>0</v>
      </c>
      <c r="X176" s="5" t="s">
        <v>886</v>
      </c>
      <c r="Y176" s="5" t="s">
        <v>887</v>
      </c>
    </row>
    <row r="177" s="5" customFormat="1" spans="1:25">
      <c r="A177" s="5" t="s">
        <v>873</v>
      </c>
      <c r="B177" s="5" t="s">
        <v>26</v>
      </c>
      <c r="C177" s="5" t="s">
        <v>68</v>
      </c>
      <c r="D177" s="5" t="s">
        <v>518</v>
      </c>
      <c r="E177" s="5" t="s">
        <v>874</v>
      </c>
      <c r="F177" s="8">
        <v>45155</v>
      </c>
      <c r="G177" s="8">
        <v>45157</v>
      </c>
      <c r="H177" s="5">
        <v>1</v>
      </c>
      <c r="I177" s="5">
        <v>2</v>
      </c>
      <c r="J177" s="5">
        <v>2</v>
      </c>
      <c r="K177" s="5" t="s">
        <v>30</v>
      </c>
      <c r="L177" s="5">
        <v>-764</v>
      </c>
      <c r="M177" s="5">
        <v>-764</v>
      </c>
      <c r="N177" s="5" t="s">
        <v>875</v>
      </c>
      <c r="O177" s="5" t="s">
        <v>32</v>
      </c>
      <c r="P177" s="5" t="s">
        <v>33</v>
      </c>
      <c r="Q177" s="5">
        <v>0</v>
      </c>
      <c r="R177" s="11">
        <v>45154.0000115741</v>
      </c>
      <c r="S177" s="8">
        <v>45158</v>
      </c>
      <c r="T177" s="5" t="s">
        <v>34</v>
      </c>
      <c r="U177" s="5">
        <v>-764</v>
      </c>
      <c r="V177" s="5">
        <v>0</v>
      </c>
      <c r="W177" s="5">
        <v>0</v>
      </c>
      <c r="X177" s="5" t="s">
        <v>876</v>
      </c>
      <c r="Y177" s="5" t="s">
        <v>42</v>
      </c>
    </row>
    <row r="178" s="5" customFormat="1" spans="1:25">
      <c r="A178" s="5" t="s">
        <v>888</v>
      </c>
      <c r="B178" s="5" t="s">
        <v>26</v>
      </c>
      <c r="C178" s="5" t="s">
        <v>27</v>
      </c>
      <c r="D178" s="5" t="s">
        <v>889</v>
      </c>
      <c r="E178" s="5" t="s">
        <v>890</v>
      </c>
      <c r="F178" s="8">
        <v>45156</v>
      </c>
      <c r="G178" s="8">
        <v>45157</v>
      </c>
      <c r="H178" s="5">
        <v>1</v>
      </c>
      <c r="I178" s="5">
        <v>1</v>
      </c>
      <c r="J178" s="5">
        <v>1</v>
      </c>
      <c r="K178" s="5" t="s">
        <v>30</v>
      </c>
      <c r="L178" s="5">
        <v>1213</v>
      </c>
      <c r="M178" s="5">
        <v>1213</v>
      </c>
      <c r="N178" s="5" t="s">
        <v>891</v>
      </c>
      <c r="O178" s="5" t="s">
        <v>32</v>
      </c>
      <c r="P178" s="5" t="s">
        <v>33</v>
      </c>
      <c r="Q178" s="5">
        <v>0</v>
      </c>
      <c r="R178" s="11">
        <v>45155.0000115741</v>
      </c>
      <c r="S178" s="8">
        <v>45158</v>
      </c>
      <c r="T178" s="5" t="s">
        <v>34</v>
      </c>
      <c r="U178" s="5">
        <v>1213</v>
      </c>
      <c r="V178" s="5">
        <v>0</v>
      </c>
      <c r="W178" s="5">
        <v>0</v>
      </c>
      <c r="X178" s="5" t="s">
        <v>892</v>
      </c>
      <c r="Y178" s="5" t="s">
        <v>893</v>
      </c>
    </row>
    <row r="179" s="5" customFormat="1" spans="1:25">
      <c r="A179" s="5" t="s">
        <v>894</v>
      </c>
      <c r="B179" s="5" t="s">
        <v>26</v>
      </c>
      <c r="C179" s="5" t="s">
        <v>27</v>
      </c>
      <c r="D179" s="5" t="s">
        <v>798</v>
      </c>
      <c r="E179" s="5" t="s">
        <v>895</v>
      </c>
      <c r="F179" s="8">
        <v>45155</v>
      </c>
      <c r="G179" s="8">
        <v>45157</v>
      </c>
      <c r="H179" s="5">
        <v>1</v>
      </c>
      <c r="I179" s="5">
        <v>2</v>
      </c>
      <c r="J179" s="5">
        <v>2</v>
      </c>
      <c r="K179" s="5" t="s">
        <v>30</v>
      </c>
      <c r="L179" s="5">
        <v>929</v>
      </c>
      <c r="M179" s="5">
        <v>929</v>
      </c>
      <c r="N179" s="5" t="s">
        <v>896</v>
      </c>
      <c r="O179" s="5" t="s">
        <v>32</v>
      </c>
      <c r="P179" s="5" t="s">
        <v>33</v>
      </c>
      <c r="Q179" s="5">
        <v>0</v>
      </c>
      <c r="R179" s="11">
        <v>45155.0000115741</v>
      </c>
      <c r="S179" s="8">
        <v>45158</v>
      </c>
      <c r="T179" s="5" t="s">
        <v>34</v>
      </c>
      <c r="U179" s="5">
        <v>929</v>
      </c>
      <c r="V179" s="5">
        <v>0</v>
      </c>
      <c r="W179" s="5">
        <v>0</v>
      </c>
      <c r="X179" s="5" t="s">
        <v>897</v>
      </c>
      <c r="Y179" s="5" t="s">
        <v>898</v>
      </c>
    </row>
    <row r="180" s="5" customFormat="1" spans="1:25">
      <c r="A180" s="5" t="s">
        <v>899</v>
      </c>
      <c r="B180" s="5" t="s">
        <v>26</v>
      </c>
      <c r="C180" s="5" t="s">
        <v>27</v>
      </c>
      <c r="D180" s="5" t="s">
        <v>851</v>
      </c>
      <c r="E180" s="5" t="s">
        <v>852</v>
      </c>
      <c r="F180" s="8">
        <v>45155</v>
      </c>
      <c r="G180" s="8">
        <v>45157</v>
      </c>
      <c r="H180" s="5">
        <v>1</v>
      </c>
      <c r="I180" s="5">
        <v>2</v>
      </c>
      <c r="J180" s="5">
        <v>2</v>
      </c>
      <c r="K180" s="5" t="s">
        <v>30</v>
      </c>
      <c r="L180" s="5">
        <v>356</v>
      </c>
      <c r="M180" s="5">
        <v>356</v>
      </c>
      <c r="N180" s="5" t="s">
        <v>900</v>
      </c>
      <c r="O180" s="5" t="s">
        <v>32</v>
      </c>
      <c r="P180" s="5" t="s">
        <v>33</v>
      </c>
      <c r="Q180" s="5">
        <v>0</v>
      </c>
      <c r="R180" s="11">
        <v>45155.0000115741</v>
      </c>
      <c r="S180" s="8">
        <v>45158</v>
      </c>
      <c r="T180" s="5" t="s">
        <v>34</v>
      </c>
      <c r="U180" s="5">
        <v>356</v>
      </c>
      <c r="V180" s="5">
        <v>0</v>
      </c>
      <c r="W180" s="5">
        <v>0</v>
      </c>
      <c r="X180" s="5" t="s">
        <v>901</v>
      </c>
      <c r="Y180" s="5" t="s">
        <v>42</v>
      </c>
    </row>
    <row r="181" s="5" customFormat="1" spans="1:25">
      <c r="A181" s="5" t="s">
        <v>902</v>
      </c>
      <c r="B181" s="5" t="s">
        <v>26</v>
      </c>
      <c r="C181" s="5" t="s">
        <v>27</v>
      </c>
      <c r="D181" s="5" t="s">
        <v>903</v>
      </c>
      <c r="E181" s="5" t="s">
        <v>904</v>
      </c>
      <c r="F181" s="8">
        <v>45156</v>
      </c>
      <c r="G181" s="8">
        <v>45157</v>
      </c>
      <c r="H181" s="5">
        <v>1</v>
      </c>
      <c r="I181" s="5">
        <v>1</v>
      </c>
      <c r="J181" s="5">
        <v>1</v>
      </c>
      <c r="K181" s="5" t="s">
        <v>30</v>
      </c>
      <c r="L181" s="5">
        <v>484</v>
      </c>
      <c r="M181" s="5">
        <v>484</v>
      </c>
      <c r="N181" s="5" t="s">
        <v>905</v>
      </c>
      <c r="O181" s="5" t="s">
        <v>32</v>
      </c>
      <c r="P181" s="5" t="s">
        <v>33</v>
      </c>
      <c r="Q181" s="5">
        <v>0</v>
      </c>
      <c r="R181" s="11">
        <v>45155.0000115741</v>
      </c>
      <c r="S181" s="8">
        <v>45158</v>
      </c>
      <c r="T181" s="5" t="s">
        <v>34</v>
      </c>
      <c r="U181" s="5">
        <v>484</v>
      </c>
      <c r="V181" s="5">
        <v>0</v>
      </c>
      <c r="W181" s="5">
        <v>0</v>
      </c>
      <c r="X181" s="5" t="s">
        <v>906</v>
      </c>
      <c r="Y181" s="5" t="s">
        <v>42</v>
      </c>
    </row>
    <row r="182" s="5" customFormat="1" spans="1:25">
      <c r="A182" s="5" t="s">
        <v>907</v>
      </c>
      <c r="B182" s="5" t="s">
        <v>26</v>
      </c>
      <c r="C182" s="5" t="s">
        <v>27</v>
      </c>
      <c r="D182" s="5" t="s">
        <v>815</v>
      </c>
      <c r="E182" s="5" t="s">
        <v>816</v>
      </c>
      <c r="F182" s="8">
        <v>45156</v>
      </c>
      <c r="G182" s="8">
        <v>45157</v>
      </c>
      <c r="H182" s="5">
        <v>1</v>
      </c>
      <c r="I182" s="5">
        <v>1</v>
      </c>
      <c r="J182" s="5">
        <v>1</v>
      </c>
      <c r="K182" s="5" t="s">
        <v>30</v>
      </c>
      <c r="L182" s="5">
        <v>408</v>
      </c>
      <c r="M182" s="5">
        <v>408</v>
      </c>
      <c r="N182" s="5" t="s">
        <v>908</v>
      </c>
      <c r="O182" s="5" t="s">
        <v>32</v>
      </c>
      <c r="P182" s="5" t="s">
        <v>33</v>
      </c>
      <c r="Q182" s="5">
        <v>0</v>
      </c>
      <c r="R182" s="11">
        <v>45154.0000115741</v>
      </c>
      <c r="S182" s="8">
        <v>45158</v>
      </c>
      <c r="T182" s="5" t="s">
        <v>34</v>
      </c>
      <c r="U182" s="5">
        <v>408</v>
      </c>
      <c r="V182" s="5">
        <v>0</v>
      </c>
      <c r="W182" s="5">
        <v>0</v>
      </c>
      <c r="X182" s="5" t="s">
        <v>909</v>
      </c>
      <c r="Y182" s="5" t="s">
        <v>910</v>
      </c>
    </row>
    <row r="183" s="5" customFormat="1" spans="1:25">
      <c r="A183" s="5" t="s">
        <v>911</v>
      </c>
      <c r="B183" s="5" t="s">
        <v>26</v>
      </c>
      <c r="C183" s="5" t="s">
        <v>27</v>
      </c>
      <c r="D183" s="5" t="s">
        <v>912</v>
      </c>
      <c r="E183" s="5" t="s">
        <v>913</v>
      </c>
      <c r="F183" s="8">
        <v>45156</v>
      </c>
      <c r="G183" s="8">
        <v>45157</v>
      </c>
      <c r="H183" s="5">
        <v>1</v>
      </c>
      <c r="I183" s="5">
        <v>1</v>
      </c>
      <c r="J183" s="5">
        <v>1</v>
      </c>
      <c r="K183" s="5" t="s">
        <v>30</v>
      </c>
      <c r="L183" s="5">
        <v>427</v>
      </c>
      <c r="M183" s="5">
        <v>427</v>
      </c>
      <c r="N183" s="5" t="s">
        <v>914</v>
      </c>
      <c r="O183" s="5" t="s">
        <v>32</v>
      </c>
      <c r="P183" s="5" t="s">
        <v>33</v>
      </c>
      <c r="Q183" s="5">
        <v>0</v>
      </c>
      <c r="R183" s="11">
        <v>45155.0000115741</v>
      </c>
      <c r="S183" s="8">
        <v>45158</v>
      </c>
      <c r="T183" s="5" t="s">
        <v>34</v>
      </c>
      <c r="U183" s="5">
        <v>427</v>
      </c>
      <c r="V183" s="5">
        <v>0</v>
      </c>
      <c r="W183" s="5">
        <v>0</v>
      </c>
      <c r="X183" s="5" t="s">
        <v>915</v>
      </c>
      <c r="Y183" s="5" t="s">
        <v>42</v>
      </c>
    </row>
    <row r="184" s="5" customFormat="1" spans="1:25">
      <c r="A184" s="5" t="s">
        <v>916</v>
      </c>
      <c r="B184" s="5" t="s">
        <v>26</v>
      </c>
      <c r="C184" s="5" t="s">
        <v>27</v>
      </c>
      <c r="D184" s="5" t="s">
        <v>917</v>
      </c>
      <c r="E184" s="5" t="s">
        <v>918</v>
      </c>
      <c r="F184" s="8">
        <v>45156</v>
      </c>
      <c r="G184" s="8">
        <v>45157</v>
      </c>
      <c r="H184" s="5">
        <v>1</v>
      </c>
      <c r="I184" s="5">
        <v>1</v>
      </c>
      <c r="J184" s="5">
        <v>1</v>
      </c>
      <c r="K184" s="5" t="s">
        <v>30</v>
      </c>
      <c r="L184" s="5">
        <v>457</v>
      </c>
      <c r="M184" s="5">
        <v>457</v>
      </c>
      <c r="N184" s="5" t="s">
        <v>919</v>
      </c>
      <c r="O184" s="5" t="s">
        <v>32</v>
      </c>
      <c r="P184" s="5" t="s">
        <v>33</v>
      </c>
      <c r="Q184" s="5">
        <v>0</v>
      </c>
      <c r="R184" s="11">
        <v>45155</v>
      </c>
      <c r="S184" s="8">
        <v>45158</v>
      </c>
      <c r="T184" s="5" t="s">
        <v>34</v>
      </c>
      <c r="U184" s="5">
        <v>457</v>
      </c>
      <c r="V184" s="5">
        <v>0</v>
      </c>
      <c r="W184" s="5">
        <v>0</v>
      </c>
      <c r="X184" s="5" t="s">
        <v>920</v>
      </c>
      <c r="Y184" s="5" t="s">
        <v>42</v>
      </c>
    </row>
    <row r="185" s="5" customFormat="1" spans="1:25">
      <c r="A185" s="5" t="s">
        <v>921</v>
      </c>
      <c r="B185" s="5" t="s">
        <v>26</v>
      </c>
      <c r="C185" s="5" t="s">
        <v>27</v>
      </c>
      <c r="D185" s="5" t="s">
        <v>912</v>
      </c>
      <c r="E185" s="5" t="s">
        <v>922</v>
      </c>
      <c r="F185" s="8">
        <v>45156</v>
      </c>
      <c r="G185" s="8">
        <v>45157</v>
      </c>
      <c r="H185" s="5">
        <v>1</v>
      </c>
      <c r="I185" s="5">
        <v>1</v>
      </c>
      <c r="J185" s="5">
        <v>1</v>
      </c>
      <c r="K185" s="5" t="s">
        <v>30</v>
      </c>
      <c r="L185" s="5">
        <v>378</v>
      </c>
      <c r="M185" s="5">
        <v>378</v>
      </c>
      <c r="N185" s="5" t="s">
        <v>923</v>
      </c>
      <c r="O185" s="5" t="s">
        <v>32</v>
      </c>
      <c r="P185" s="5" t="s">
        <v>33</v>
      </c>
      <c r="Q185" s="5">
        <v>0</v>
      </c>
      <c r="R185" s="11">
        <v>45155</v>
      </c>
      <c r="S185" s="8">
        <v>45158</v>
      </c>
      <c r="T185" s="5" t="s">
        <v>34</v>
      </c>
      <c r="U185" s="5">
        <v>378</v>
      </c>
      <c r="V185" s="5">
        <v>0</v>
      </c>
      <c r="W185" s="5">
        <v>0</v>
      </c>
      <c r="X185" s="5" t="s">
        <v>924</v>
      </c>
      <c r="Y185" s="5" t="s">
        <v>42</v>
      </c>
    </row>
    <row r="186" s="5" customFormat="1" spans="1:25">
      <c r="A186" s="5" t="s">
        <v>925</v>
      </c>
      <c r="B186" s="5" t="s">
        <v>26</v>
      </c>
      <c r="C186" s="5" t="s">
        <v>27</v>
      </c>
      <c r="D186" s="5" t="s">
        <v>926</v>
      </c>
      <c r="E186" s="5" t="s">
        <v>927</v>
      </c>
      <c r="F186" s="8">
        <v>45156</v>
      </c>
      <c r="G186" s="8">
        <v>45157</v>
      </c>
      <c r="H186" s="5">
        <v>1</v>
      </c>
      <c r="I186" s="5">
        <v>1</v>
      </c>
      <c r="J186" s="5">
        <v>1</v>
      </c>
      <c r="K186" s="5" t="s">
        <v>30</v>
      </c>
      <c r="L186" s="5">
        <v>879</v>
      </c>
      <c r="M186" s="5">
        <v>879</v>
      </c>
      <c r="N186" s="5" t="s">
        <v>928</v>
      </c>
      <c r="O186" s="5" t="s">
        <v>32</v>
      </c>
      <c r="P186" s="5" t="s">
        <v>33</v>
      </c>
      <c r="Q186" s="5">
        <v>0</v>
      </c>
      <c r="R186" s="11">
        <v>45155.0000115741</v>
      </c>
      <c r="S186" s="8">
        <v>45158</v>
      </c>
      <c r="T186" s="5" t="s">
        <v>34</v>
      </c>
      <c r="U186" s="5">
        <v>879</v>
      </c>
      <c r="V186" s="5">
        <v>0</v>
      </c>
      <c r="W186" s="5">
        <v>0</v>
      </c>
      <c r="X186" s="5" t="s">
        <v>929</v>
      </c>
      <c r="Y186" s="5" t="s">
        <v>929</v>
      </c>
    </row>
    <row r="187" s="5" customFormat="1" spans="1:25">
      <c r="A187" s="5" t="s">
        <v>930</v>
      </c>
      <c r="B187" s="5" t="s">
        <v>26</v>
      </c>
      <c r="C187" s="5" t="s">
        <v>27</v>
      </c>
      <c r="D187" s="5" t="s">
        <v>926</v>
      </c>
      <c r="E187" s="5" t="s">
        <v>931</v>
      </c>
      <c r="F187" s="8">
        <v>45156</v>
      </c>
      <c r="G187" s="8">
        <v>45157</v>
      </c>
      <c r="H187" s="5">
        <v>1</v>
      </c>
      <c r="I187" s="5">
        <v>1</v>
      </c>
      <c r="J187" s="5">
        <v>1</v>
      </c>
      <c r="K187" s="5" t="s">
        <v>30</v>
      </c>
      <c r="L187" s="5">
        <v>775</v>
      </c>
      <c r="M187" s="5">
        <v>775</v>
      </c>
      <c r="N187" s="5" t="s">
        <v>932</v>
      </c>
      <c r="O187" s="5" t="s">
        <v>32</v>
      </c>
      <c r="P187" s="5" t="s">
        <v>33</v>
      </c>
      <c r="Q187" s="5">
        <v>0</v>
      </c>
      <c r="R187" s="11">
        <v>45155</v>
      </c>
      <c r="S187" s="8">
        <v>45158</v>
      </c>
      <c r="T187" s="5" t="s">
        <v>34</v>
      </c>
      <c r="U187" s="5">
        <v>775</v>
      </c>
      <c r="V187" s="5">
        <v>0</v>
      </c>
      <c r="W187" s="5">
        <v>0</v>
      </c>
      <c r="X187" s="5" t="s">
        <v>933</v>
      </c>
      <c r="Y187" s="5" t="s">
        <v>933</v>
      </c>
    </row>
    <row r="188" s="5" customFormat="1" spans="1:25">
      <c r="A188" s="5" t="s">
        <v>934</v>
      </c>
      <c r="B188" s="5" t="s">
        <v>26</v>
      </c>
      <c r="C188" s="5" t="s">
        <v>27</v>
      </c>
      <c r="D188" s="5" t="s">
        <v>851</v>
      </c>
      <c r="E188" s="5" t="s">
        <v>852</v>
      </c>
      <c r="F188" s="8">
        <v>45155</v>
      </c>
      <c r="G188" s="8">
        <v>45157</v>
      </c>
      <c r="H188" s="5">
        <v>1</v>
      </c>
      <c r="I188" s="5">
        <v>2</v>
      </c>
      <c r="J188" s="5">
        <v>2</v>
      </c>
      <c r="K188" s="5" t="s">
        <v>30</v>
      </c>
      <c r="L188" s="5">
        <v>360</v>
      </c>
      <c r="M188" s="5">
        <v>360</v>
      </c>
      <c r="N188" s="5" t="s">
        <v>935</v>
      </c>
      <c r="O188" s="5" t="s">
        <v>32</v>
      </c>
      <c r="P188" s="5" t="s">
        <v>33</v>
      </c>
      <c r="Q188" s="5">
        <v>0</v>
      </c>
      <c r="R188" s="11">
        <v>45155</v>
      </c>
      <c r="S188" s="8">
        <v>45158</v>
      </c>
      <c r="T188" s="5" t="s">
        <v>34</v>
      </c>
      <c r="U188" s="5">
        <v>360</v>
      </c>
      <c r="V188" s="5">
        <v>0</v>
      </c>
      <c r="W188" s="5">
        <v>0</v>
      </c>
      <c r="X188" s="5" t="s">
        <v>936</v>
      </c>
      <c r="Y188" s="5" t="s">
        <v>936</v>
      </c>
    </row>
    <row r="189" s="5" customFormat="1" spans="1:25">
      <c r="A189" s="5" t="s">
        <v>937</v>
      </c>
      <c r="B189" s="5" t="s">
        <v>26</v>
      </c>
      <c r="C189" s="5" t="s">
        <v>27</v>
      </c>
      <c r="D189" s="5" t="s">
        <v>938</v>
      </c>
      <c r="E189" s="5" t="s">
        <v>939</v>
      </c>
      <c r="F189" s="8">
        <v>45156</v>
      </c>
      <c r="G189" s="8">
        <v>45157</v>
      </c>
      <c r="H189" s="5">
        <v>1</v>
      </c>
      <c r="I189" s="5">
        <v>1</v>
      </c>
      <c r="J189" s="5">
        <v>1</v>
      </c>
      <c r="K189" s="5" t="s">
        <v>30</v>
      </c>
      <c r="L189" s="5">
        <v>1120</v>
      </c>
      <c r="M189" s="5">
        <v>1120</v>
      </c>
      <c r="N189" s="5" t="s">
        <v>940</v>
      </c>
      <c r="O189" s="5" t="s">
        <v>32</v>
      </c>
      <c r="P189" s="5" t="s">
        <v>33</v>
      </c>
      <c r="Q189" s="5">
        <v>0</v>
      </c>
      <c r="R189" s="11">
        <v>45155.0000115741</v>
      </c>
      <c r="S189" s="8">
        <v>45158</v>
      </c>
      <c r="T189" s="5" t="s">
        <v>34</v>
      </c>
      <c r="U189" s="5">
        <v>1120</v>
      </c>
      <c r="V189" s="5">
        <v>0</v>
      </c>
      <c r="W189" s="5">
        <v>0</v>
      </c>
      <c r="X189" s="5" t="s">
        <v>941</v>
      </c>
      <c r="Y189" s="5" t="s">
        <v>42</v>
      </c>
    </row>
    <row r="190" s="5" customFormat="1" spans="1:25">
      <c r="A190" s="5" t="s">
        <v>942</v>
      </c>
      <c r="B190" s="5" t="s">
        <v>26</v>
      </c>
      <c r="C190" s="5" t="s">
        <v>27</v>
      </c>
      <c r="D190" s="5" t="s">
        <v>912</v>
      </c>
      <c r="E190" s="5" t="s">
        <v>943</v>
      </c>
      <c r="F190" s="8">
        <v>45156</v>
      </c>
      <c r="G190" s="8">
        <v>45157</v>
      </c>
      <c r="H190" s="5">
        <v>1</v>
      </c>
      <c r="I190" s="5">
        <v>1</v>
      </c>
      <c r="J190" s="5">
        <v>1</v>
      </c>
      <c r="K190" s="5" t="s">
        <v>30</v>
      </c>
      <c r="L190" s="5">
        <v>484</v>
      </c>
      <c r="M190" s="5">
        <v>484</v>
      </c>
      <c r="N190" s="5" t="s">
        <v>944</v>
      </c>
      <c r="O190" s="5" t="s">
        <v>32</v>
      </c>
      <c r="P190" s="5" t="s">
        <v>33</v>
      </c>
      <c r="Q190" s="5">
        <v>0</v>
      </c>
      <c r="R190" s="11">
        <v>45155</v>
      </c>
      <c r="S190" s="8">
        <v>45158</v>
      </c>
      <c r="T190" s="5" t="s">
        <v>34</v>
      </c>
      <c r="U190" s="5">
        <v>484</v>
      </c>
      <c r="V190" s="5">
        <v>0</v>
      </c>
      <c r="W190" s="5">
        <v>0</v>
      </c>
      <c r="X190" s="5" t="s">
        <v>945</v>
      </c>
      <c r="Y190" s="5" t="s">
        <v>42</v>
      </c>
    </row>
    <row r="191" s="5" customFormat="1" spans="1:25">
      <c r="A191" s="5" t="s">
        <v>946</v>
      </c>
      <c r="B191" s="5" t="s">
        <v>26</v>
      </c>
      <c r="C191" s="5" t="s">
        <v>27</v>
      </c>
      <c r="D191" s="5" t="s">
        <v>947</v>
      </c>
      <c r="E191" s="5" t="s">
        <v>948</v>
      </c>
      <c r="F191" s="8">
        <v>45156</v>
      </c>
      <c r="G191" s="8">
        <v>45157</v>
      </c>
      <c r="H191" s="5">
        <v>1</v>
      </c>
      <c r="I191" s="5">
        <v>1</v>
      </c>
      <c r="J191" s="5">
        <v>1</v>
      </c>
      <c r="K191" s="5" t="s">
        <v>30</v>
      </c>
      <c r="L191" s="5">
        <v>556</v>
      </c>
      <c r="M191" s="5">
        <v>556</v>
      </c>
      <c r="N191" s="5" t="s">
        <v>949</v>
      </c>
      <c r="O191" s="5" t="s">
        <v>32</v>
      </c>
      <c r="P191" s="5" t="s">
        <v>33</v>
      </c>
      <c r="Q191" s="5">
        <v>0</v>
      </c>
      <c r="R191" s="11">
        <v>45155.0000115741</v>
      </c>
      <c r="S191" s="8">
        <v>45158</v>
      </c>
      <c r="T191" s="5" t="s">
        <v>34</v>
      </c>
      <c r="U191" s="5">
        <v>556</v>
      </c>
      <c r="V191" s="5">
        <v>0</v>
      </c>
      <c r="W191" s="5">
        <v>0</v>
      </c>
      <c r="X191" s="5" t="s">
        <v>950</v>
      </c>
      <c r="Y191" s="5" t="s">
        <v>42</v>
      </c>
    </row>
    <row r="192" s="5" customFormat="1" spans="1:25">
      <c r="A192" s="5" t="s">
        <v>951</v>
      </c>
      <c r="B192" s="5" t="s">
        <v>26</v>
      </c>
      <c r="C192" s="5" t="s">
        <v>27</v>
      </c>
      <c r="D192" s="5" t="s">
        <v>952</v>
      </c>
      <c r="E192" s="5" t="s">
        <v>953</v>
      </c>
      <c r="F192" s="8">
        <v>45156</v>
      </c>
      <c r="G192" s="8">
        <v>45157</v>
      </c>
      <c r="H192" s="5">
        <v>1</v>
      </c>
      <c r="I192" s="5">
        <v>1</v>
      </c>
      <c r="J192" s="5">
        <v>1</v>
      </c>
      <c r="K192" s="5" t="s">
        <v>30</v>
      </c>
      <c r="L192" s="5">
        <v>535</v>
      </c>
      <c r="M192" s="5">
        <v>535</v>
      </c>
      <c r="N192" s="5" t="s">
        <v>954</v>
      </c>
      <c r="O192" s="5" t="s">
        <v>32</v>
      </c>
      <c r="P192" s="5" t="s">
        <v>33</v>
      </c>
      <c r="Q192" s="5">
        <v>0</v>
      </c>
      <c r="R192" s="11">
        <v>45156.0000115741</v>
      </c>
      <c r="S192" s="8">
        <v>45158</v>
      </c>
      <c r="T192" s="5" t="s">
        <v>34</v>
      </c>
      <c r="U192" s="5">
        <v>535</v>
      </c>
      <c r="V192" s="5">
        <v>0</v>
      </c>
      <c r="W192" s="5">
        <v>0</v>
      </c>
      <c r="X192" s="5" t="s">
        <v>955</v>
      </c>
      <c r="Y192" s="5" t="s">
        <v>956</v>
      </c>
    </row>
    <row r="193" s="5" customFormat="1" spans="1:25">
      <c r="A193" s="5" t="s">
        <v>957</v>
      </c>
      <c r="B193" s="5" t="s">
        <v>26</v>
      </c>
      <c r="C193" s="5" t="s">
        <v>27</v>
      </c>
      <c r="D193" s="5" t="s">
        <v>851</v>
      </c>
      <c r="E193" s="5" t="s">
        <v>852</v>
      </c>
      <c r="F193" s="8">
        <v>45156</v>
      </c>
      <c r="G193" s="8">
        <v>45157</v>
      </c>
      <c r="H193" s="5">
        <v>1</v>
      </c>
      <c r="I193" s="5">
        <v>1</v>
      </c>
      <c r="J193" s="5">
        <v>1</v>
      </c>
      <c r="K193" s="5" t="s">
        <v>30</v>
      </c>
      <c r="L193" s="5">
        <v>181</v>
      </c>
      <c r="M193" s="5">
        <v>181</v>
      </c>
      <c r="N193" s="5" t="s">
        <v>958</v>
      </c>
      <c r="O193" s="5" t="s">
        <v>32</v>
      </c>
      <c r="P193" s="5" t="s">
        <v>33</v>
      </c>
      <c r="Q193" s="5">
        <v>0</v>
      </c>
      <c r="R193" s="11">
        <v>45156.0000115741</v>
      </c>
      <c r="S193" s="8">
        <v>45158</v>
      </c>
      <c r="T193" s="5" t="s">
        <v>34</v>
      </c>
      <c r="U193" s="5">
        <v>181</v>
      </c>
      <c r="V193" s="5">
        <v>0</v>
      </c>
      <c r="W193" s="5">
        <v>0</v>
      </c>
      <c r="X193" s="5" t="s">
        <v>959</v>
      </c>
      <c r="Y193" s="5" t="s">
        <v>42</v>
      </c>
    </row>
    <row r="194" s="5" customFormat="1" spans="1:25">
      <c r="A194" s="5" t="s">
        <v>960</v>
      </c>
      <c r="B194" s="5" t="s">
        <v>26</v>
      </c>
      <c r="C194" s="5" t="s">
        <v>27</v>
      </c>
      <c r="D194" s="5" t="s">
        <v>961</v>
      </c>
      <c r="E194" s="5" t="s">
        <v>962</v>
      </c>
      <c r="F194" s="8">
        <v>45156</v>
      </c>
      <c r="G194" s="8">
        <v>45157</v>
      </c>
      <c r="H194" s="5">
        <v>1</v>
      </c>
      <c r="I194" s="5">
        <v>1</v>
      </c>
      <c r="J194" s="5">
        <v>1</v>
      </c>
      <c r="K194" s="5" t="s">
        <v>30</v>
      </c>
      <c r="L194" s="5">
        <v>174</v>
      </c>
      <c r="M194" s="5">
        <v>174</v>
      </c>
      <c r="N194" s="5" t="s">
        <v>963</v>
      </c>
      <c r="O194" s="5" t="s">
        <v>32</v>
      </c>
      <c r="P194" s="5" t="s">
        <v>33</v>
      </c>
      <c r="Q194" s="5">
        <v>0</v>
      </c>
      <c r="R194" s="11">
        <v>45156</v>
      </c>
      <c r="S194" s="8">
        <v>45158</v>
      </c>
      <c r="T194" s="5" t="s">
        <v>34</v>
      </c>
      <c r="U194" s="5">
        <v>174</v>
      </c>
      <c r="V194" s="5">
        <v>0</v>
      </c>
      <c r="W194" s="5">
        <v>0</v>
      </c>
      <c r="X194" s="5" t="s">
        <v>964</v>
      </c>
      <c r="Y194" s="5" t="s">
        <v>42</v>
      </c>
    </row>
    <row r="195" s="5" customFormat="1" spans="1:25">
      <c r="A195" s="5" t="s">
        <v>960</v>
      </c>
      <c r="B195" s="5" t="s">
        <v>26</v>
      </c>
      <c r="C195" s="5" t="s">
        <v>68</v>
      </c>
      <c r="D195" s="5" t="s">
        <v>961</v>
      </c>
      <c r="E195" s="5" t="s">
        <v>962</v>
      </c>
      <c r="F195" s="8">
        <v>45156</v>
      </c>
      <c r="G195" s="8">
        <v>45157</v>
      </c>
      <c r="H195" s="5">
        <v>1</v>
      </c>
      <c r="I195" s="5">
        <v>1</v>
      </c>
      <c r="J195" s="5">
        <v>1</v>
      </c>
      <c r="K195" s="5" t="s">
        <v>30</v>
      </c>
      <c r="L195" s="5">
        <v>-174</v>
      </c>
      <c r="M195" s="5">
        <v>-174</v>
      </c>
      <c r="N195" s="5" t="s">
        <v>963</v>
      </c>
      <c r="O195" s="5" t="s">
        <v>32</v>
      </c>
      <c r="P195" s="5" t="s">
        <v>33</v>
      </c>
      <c r="Q195" s="5">
        <v>0</v>
      </c>
      <c r="R195" s="11">
        <v>45156</v>
      </c>
      <c r="S195" s="8">
        <v>45158</v>
      </c>
      <c r="T195" s="5" t="s">
        <v>34</v>
      </c>
      <c r="U195" s="5">
        <v>-174</v>
      </c>
      <c r="V195" s="5">
        <v>0</v>
      </c>
      <c r="W195" s="5">
        <v>0</v>
      </c>
      <c r="X195" s="5" t="s">
        <v>964</v>
      </c>
      <c r="Y195" s="5" t="s">
        <v>42</v>
      </c>
    </row>
    <row r="196" s="5" customFormat="1" spans="1:25">
      <c r="A196" s="5" t="s">
        <v>965</v>
      </c>
      <c r="B196" s="5" t="s">
        <v>26</v>
      </c>
      <c r="C196" s="5" t="s">
        <v>27</v>
      </c>
      <c r="D196" s="5" t="s">
        <v>851</v>
      </c>
      <c r="E196" s="5" t="s">
        <v>966</v>
      </c>
      <c r="F196" s="8">
        <v>45156</v>
      </c>
      <c r="G196" s="8">
        <v>45157</v>
      </c>
      <c r="H196" s="5">
        <v>1</v>
      </c>
      <c r="I196" s="5">
        <v>1</v>
      </c>
      <c r="J196" s="5">
        <v>1</v>
      </c>
      <c r="K196" s="5" t="s">
        <v>30</v>
      </c>
      <c r="L196" s="5">
        <v>210</v>
      </c>
      <c r="M196" s="5">
        <v>210</v>
      </c>
      <c r="N196" s="5" t="s">
        <v>967</v>
      </c>
      <c r="O196" s="5" t="s">
        <v>32</v>
      </c>
      <c r="P196" s="5" t="s">
        <v>33</v>
      </c>
      <c r="Q196" s="5">
        <v>0</v>
      </c>
      <c r="R196" s="11">
        <v>45156</v>
      </c>
      <c r="S196" s="8">
        <v>45158</v>
      </c>
      <c r="T196" s="5" t="s">
        <v>34</v>
      </c>
      <c r="U196" s="5">
        <v>210</v>
      </c>
      <c r="V196" s="5">
        <v>0</v>
      </c>
      <c r="W196" s="5">
        <v>0</v>
      </c>
      <c r="X196" s="5" t="s">
        <v>968</v>
      </c>
      <c r="Y196" s="5" t="s">
        <v>42</v>
      </c>
    </row>
    <row r="197" s="5" customFormat="1" spans="1:25">
      <c r="A197" s="5" t="s">
        <v>969</v>
      </c>
      <c r="B197" s="5" t="s">
        <v>26</v>
      </c>
      <c r="C197" s="5" t="s">
        <v>27</v>
      </c>
      <c r="D197" s="5" t="s">
        <v>824</v>
      </c>
      <c r="E197" s="5" t="s">
        <v>825</v>
      </c>
      <c r="F197" s="8">
        <v>45156</v>
      </c>
      <c r="G197" s="8">
        <v>45157</v>
      </c>
      <c r="H197" s="5">
        <v>1</v>
      </c>
      <c r="I197" s="5">
        <v>1</v>
      </c>
      <c r="J197" s="5">
        <v>1</v>
      </c>
      <c r="K197" s="5" t="s">
        <v>30</v>
      </c>
      <c r="L197" s="5">
        <v>390</v>
      </c>
      <c r="M197" s="5">
        <v>390</v>
      </c>
      <c r="N197" s="5" t="s">
        <v>970</v>
      </c>
      <c r="O197" s="5" t="s">
        <v>32</v>
      </c>
      <c r="P197" s="5" t="s">
        <v>33</v>
      </c>
      <c r="Q197" s="5">
        <v>0</v>
      </c>
      <c r="R197" s="11">
        <v>45156.0000115741</v>
      </c>
      <c r="S197" s="8">
        <v>45158</v>
      </c>
      <c r="T197" s="5" t="s">
        <v>34</v>
      </c>
      <c r="U197" s="5">
        <v>390</v>
      </c>
      <c r="V197" s="5">
        <v>0</v>
      </c>
      <c r="W197" s="5">
        <v>0</v>
      </c>
      <c r="X197" s="5" t="s">
        <v>971</v>
      </c>
      <c r="Y197" s="5" t="s">
        <v>42</v>
      </c>
    </row>
    <row r="198" s="5" customFormat="1" spans="1:25">
      <c r="A198" s="5" t="s">
        <v>972</v>
      </c>
      <c r="B198" s="5" t="s">
        <v>26</v>
      </c>
      <c r="C198" s="5" t="s">
        <v>27</v>
      </c>
      <c r="D198" s="5" t="s">
        <v>973</v>
      </c>
      <c r="E198" s="5" t="s">
        <v>974</v>
      </c>
      <c r="F198" s="8">
        <v>45156</v>
      </c>
      <c r="G198" s="8">
        <v>45157</v>
      </c>
      <c r="H198" s="5">
        <v>1</v>
      </c>
      <c r="I198" s="5">
        <v>1</v>
      </c>
      <c r="J198" s="5">
        <v>1</v>
      </c>
      <c r="K198" s="5" t="s">
        <v>30</v>
      </c>
      <c r="L198" s="5">
        <v>367</v>
      </c>
      <c r="M198" s="5">
        <v>367</v>
      </c>
      <c r="N198" s="5" t="s">
        <v>975</v>
      </c>
      <c r="O198" s="5" t="s">
        <v>32</v>
      </c>
      <c r="P198" s="5" t="s">
        <v>33</v>
      </c>
      <c r="Q198" s="5">
        <v>0</v>
      </c>
      <c r="R198" s="11">
        <v>45156</v>
      </c>
      <c r="S198" s="8">
        <v>45158</v>
      </c>
      <c r="T198" s="5" t="s">
        <v>34</v>
      </c>
      <c r="U198" s="5">
        <v>367</v>
      </c>
      <c r="V198" s="5">
        <v>0</v>
      </c>
      <c r="W198" s="5">
        <v>0</v>
      </c>
      <c r="X198" s="5" t="s">
        <v>976</v>
      </c>
      <c r="Y198" s="5" t="s">
        <v>977</v>
      </c>
    </row>
    <row r="199" s="5" customFormat="1" spans="1:25">
      <c r="A199" s="5" t="s">
        <v>978</v>
      </c>
      <c r="B199" s="5" t="s">
        <v>26</v>
      </c>
      <c r="C199" s="5" t="s">
        <v>27</v>
      </c>
      <c r="D199" s="5" t="s">
        <v>851</v>
      </c>
      <c r="E199" s="5" t="s">
        <v>852</v>
      </c>
      <c r="F199" s="8">
        <v>45156</v>
      </c>
      <c r="G199" s="8">
        <v>45157</v>
      </c>
      <c r="H199" s="5">
        <v>1</v>
      </c>
      <c r="I199" s="5">
        <v>1</v>
      </c>
      <c r="J199" s="5">
        <v>1</v>
      </c>
      <c r="K199" s="5" t="s">
        <v>30</v>
      </c>
      <c r="L199" s="5">
        <v>181</v>
      </c>
      <c r="M199" s="5">
        <v>181</v>
      </c>
      <c r="N199" s="5" t="s">
        <v>979</v>
      </c>
      <c r="O199" s="5" t="s">
        <v>32</v>
      </c>
      <c r="P199" s="5" t="s">
        <v>33</v>
      </c>
      <c r="Q199" s="5">
        <v>0</v>
      </c>
      <c r="R199" s="11">
        <v>45156</v>
      </c>
      <c r="S199" s="8">
        <v>45158</v>
      </c>
      <c r="T199" s="5" t="s">
        <v>34</v>
      </c>
      <c r="U199" s="5">
        <v>181</v>
      </c>
      <c r="V199" s="5">
        <v>0</v>
      </c>
      <c r="W199" s="5">
        <v>0</v>
      </c>
      <c r="X199" s="5" t="s">
        <v>980</v>
      </c>
      <c r="Y199" s="5" t="s">
        <v>42</v>
      </c>
    </row>
    <row r="200" s="5" customFormat="1" spans="1:25">
      <c r="A200" s="5" t="s">
        <v>981</v>
      </c>
      <c r="B200" s="5" t="s">
        <v>26</v>
      </c>
      <c r="C200" s="5" t="s">
        <v>27</v>
      </c>
      <c r="D200" s="5" t="s">
        <v>982</v>
      </c>
      <c r="E200" s="5" t="s">
        <v>983</v>
      </c>
      <c r="F200" s="8">
        <v>45156</v>
      </c>
      <c r="G200" s="8">
        <v>45157</v>
      </c>
      <c r="H200" s="5">
        <v>1</v>
      </c>
      <c r="I200" s="5">
        <v>1</v>
      </c>
      <c r="J200" s="5">
        <v>1</v>
      </c>
      <c r="K200" s="5" t="s">
        <v>30</v>
      </c>
      <c r="L200" s="5">
        <v>617</v>
      </c>
      <c r="M200" s="5">
        <v>617</v>
      </c>
      <c r="N200" s="5" t="s">
        <v>984</v>
      </c>
      <c r="O200" s="5" t="s">
        <v>32</v>
      </c>
      <c r="P200" s="5" t="s">
        <v>33</v>
      </c>
      <c r="Q200" s="5">
        <v>0</v>
      </c>
      <c r="R200" s="11">
        <v>45156</v>
      </c>
      <c r="S200" s="8">
        <v>45158</v>
      </c>
      <c r="T200" s="5" t="s">
        <v>34</v>
      </c>
      <c r="U200" s="5">
        <v>617</v>
      </c>
      <c r="V200" s="5">
        <v>0</v>
      </c>
      <c r="W200" s="5">
        <v>0</v>
      </c>
      <c r="X200" s="5" t="s">
        <v>985</v>
      </c>
      <c r="Y200" s="5" t="s">
        <v>42</v>
      </c>
    </row>
    <row r="201" s="5" customFormat="1" spans="1:25">
      <c r="A201" s="5" t="s">
        <v>986</v>
      </c>
      <c r="B201" s="5" t="s">
        <v>26</v>
      </c>
      <c r="C201" s="5" t="s">
        <v>27</v>
      </c>
      <c r="D201" s="5" t="s">
        <v>952</v>
      </c>
      <c r="E201" s="5" t="s">
        <v>987</v>
      </c>
      <c r="F201" s="8">
        <v>45156</v>
      </c>
      <c r="G201" s="8">
        <v>45157</v>
      </c>
      <c r="H201" s="5">
        <v>1</v>
      </c>
      <c r="I201" s="5">
        <v>1</v>
      </c>
      <c r="J201" s="5">
        <v>1</v>
      </c>
      <c r="K201" s="5" t="s">
        <v>30</v>
      </c>
      <c r="L201" s="5">
        <v>535</v>
      </c>
      <c r="M201" s="5">
        <v>535</v>
      </c>
      <c r="N201" s="5" t="s">
        <v>988</v>
      </c>
      <c r="O201" s="5" t="s">
        <v>32</v>
      </c>
      <c r="P201" s="5" t="s">
        <v>33</v>
      </c>
      <c r="Q201" s="5">
        <v>0</v>
      </c>
      <c r="R201" s="11">
        <v>45156</v>
      </c>
      <c r="S201" s="8">
        <v>45158</v>
      </c>
      <c r="T201" s="5" t="s">
        <v>34</v>
      </c>
      <c r="U201" s="5">
        <v>535</v>
      </c>
      <c r="V201" s="5">
        <v>0</v>
      </c>
      <c r="W201" s="5">
        <v>0</v>
      </c>
      <c r="X201" s="5" t="s">
        <v>989</v>
      </c>
      <c r="Y201" s="5" t="s">
        <v>990</v>
      </c>
    </row>
    <row r="202" s="5" customFormat="1" spans="1:25">
      <c r="A202" s="5" t="s">
        <v>991</v>
      </c>
      <c r="B202" s="5" t="s">
        <v>26</v>
      </c>
      <c r="C202" s="5" t="s">
        <v>27</v>
      </c>
      <c r="D202" s="5" t="s">
        <v>824</v>
      </c>
      <c r="E202" s="5" t="s">
        <v>992</v>
      </c>
      <c r="F202" s="8">
        <v>45156</v>
      </c>
      <c r="G202" s="8">
        <v>45157</v>
      </c>
      <c r="H202" s="5">
        <v>1</v>
      </c>
      <c r="I202" s="5">
        <v>1</v>
      </c>
      <c r="J202" s="5">
        <v>1</v>
      </c>
      <c r="K202" s="5" t="s">
        <v>30</v>
      </c>
      <c r="L202" s="5">
        <v>814</v>
      </c>
      <c r="M202" s="5">
        <v>814</v>
      </c>
      <c r="N202" s="5" t="s">
        <v>993</v>
      </c>
      <c r="O202" s="5" t="s">
        <v>32</v>
      </c>
      <c r="P202" s="5" t="s">
        <v>33</v>
      </c>
      <c r="Q202" s="5">
        <v>0</v>
      </c>
      <c r="R202" s="11">
        <v>45156</v>
      </c>
      <c r="S202" s="8">
        <v>45158</v>
      </c>
      <c r="T202" s="5" t="s">
        <v>34</v>
      </c>
      <c r="U202" s="5">
        <v>814</v>
      </c>
      <c r="V202" s="5">
        <v>0</v>
      </c>
      <c r="W202" s="5">
        <v>0</v>
      </c>
      <c r="X202" s="5" t="s">
        <v>994</v>
      </c>
      <c r="Y202" s="5" t="s">
        <v>42</v>
      </c>
    </row>
    <row r="203" s="5" customFormat="1" spans="1:25">
      <c r="A203" s="5" t="s">
        <v>995</v>
      </c>
      <c r="B203" s="5" t="s">
        <v>26</v>
      </c>
      <c r="C203" s="5" t="s">
        <v>27</v>
      </c>
      <c r="D203" s="5" t="s">
        <v>851</v>
      </c>
      <c r="E203" s="5" t="s">
        <v>852</v>
      </c>
      <c r="F203" s="8">
        <v>45156</v>
      </c>
      <c r="G203" s="8">
        <v>45157</v>
      </c>
      <c r="H203" s="5">
        <v>1</v>
      </c>
      <c r="I203" s="5">
        <v>1</v>
      </c>
      <c r="J203" s="5">
        <v>1</v>
      </c>
      <c r="K203" s="5" t="s">
        <v>30</v>
      </c>
      <c r="L203" s="5">
        <v>181</v>
      </c>
      <c r="M203" s="5">
        <v>181</v>
      </c>
      <c r="N203" s="5" t="s">
        <v>996</v>
      </c>
      <c r="O203" s="5" t="s">
        <v>32</v>
      </c>
      <c r="P203" s="5" t="s">
        <v>33</v>
      </c>
      <c r="Q203" s="5">
        <v>0</v>
      </c>
      <c r="R203" s="11">
        <v>45156</v>
      </c>
      <c r="S203" s="8">
        <v>45158</v>
      </c>
      <c r="T203" s="5" t="s">
        <v>34</v>
      </c>
      <c r="U203" s="5">
        <v>181</v>
      </c>
      <c r="V203" s="5">
        <v>0</v>
      </c>
      <c r="W203" s="5">
        <v>0</v>
      </c>
      <c r="X203" s="5" t="s">
        <v>997</v>
      </c>
      <c r="Y203" s="5" t="s">
        <v>997</v>
      </c>
    </row>
    <row r="204" s="5" customFormat="1" spans="1:25">
      <c r="A204" s="5" t="s">
        <v>998</v>
      </c>
      <c r="B204" s="5" t="s">
        <v>26</v>
      </c>
      <c r="C204" s="5" t="s">
        <v>27</v>
      </c>
      <c r="D204" s="5" t="s">
        <v>824</v>
      </c>
      <c r="E204" s="5" t="s">
        <v>825</v>
      </c>
      <c r="F204" s="8">
        <v>45156</v>
      </c>
      <c r="G204" s="8">
        <v>45157</v>
      </c>
      <c r="H204" s="5">
        <v>1</v>
      </c>
      <c r="I204" s="5">
        <v>1</v>
      </c>
      <c r="J204" s="5">
        <v>1</v>
      </c>
      <c r="K204" s="5" t="s">
        <v>30</v>
      </c>
      <c r="L204" s="5">
        <v>395</v>
      </c>
      <c r="M204" s="5">
        <v>395</v>
      </c>
      <c r="N204" s="5" t="s">
        <v>999</v>
      </c>
      <c r="O204" s="5" t="s">
        <v>32</v>
      </c>
      <c r="P204" s="5" t="s">
        <v>33</v>
      </c>
      <c r="Q204" s="5">
        <v>0</v>
      </c>
      <c r="R204" s="11">
        <v>45156.0000115741</v>
      </c>
      <c r="S204" s="8">
        <v>45158</v>
      </c>
      <c r="T204" s="5" t="s">
        <v>34</v>
      </c>
      <c r="U204" s="5">
        <v>395</v>
      </c>
      <c r="V204" s="5">
        <v>0</v>
      </c>
      <c r="W204" s="5">
        <v>0</v>
      </c>
      <c r="X204" s="5" t="s">
        <v>1000</v>
      </c>
      <c r="Y204" s="5" t="s">
        <v>1001</v>
      </c>
    </row>
    <row r="205" s="5" customFormat="1" spans="1:25">
      <c r="A205" s="5" t="s">
        <v>1002</v>
      </c>
      <c r="B205" s="5" t="s">
        <v>26</v>
      </c>
      <c r="C205" s="5" t="s">
        <v>27</v>
      </c>
      <c r="D205" s="5" t="s">
        <v>1003</v>
      </c>
      <c r="E205" s="5" t="s">
        <v>825</v>
      </c>
      <c r="F205" s="8">
        <v>45151</v>
      </c>
      <c r="G205" s="8">
        <v>45156</v>
      </c>
      <c r="H205" s="5">
        <v>1</v>
      </c>
      <c r="I205" s="5">
        <v>5</v>
      </c>
      <c r="J205" s="5">
        <v>5</v>
      </c>
      <c r="K205" s="5" t="s">
        <v>30</v>
      </c>
      <c r="L205" s="5">
        <v>3705</v>
      </c>
      <c r="M205" s="5">
        <v>3705</v>
      </c>
      <c r="N205" s="5" t="s">
        <v>1004</v>
      </c>
      <c r="O205" s="5" t="s">
        <v>1005</v>
      </c>
      <c r="P205" s="5" t="s">
        <v>33</v>
      </c>
      <c r="Q205" s="5">
        <v>0</v>
      </c>
      <c r="R205" s="11">
        <v>44959</v>
      </c>
      <c r="S205" s="8">
        <v>45159</v>
      </c>
      <c r="T205" s="5" t="s">
        <v>34</v>
      </c>
      <c r="U205" s="5">
        <v>3705</v>
      </c>
      <c r="V205" s="5">
        <v>0</v>
      </c>
      <c r="W205" s="5">
        <v>0</v>
      </c>
      <c r="X205" s="5" t="s">
        <v>1006</v>
      </c>
      <c r="Y205" s="5" t="s">
        <v>1007</v>
      </c>
    </row>
    <row r="206" s="5" customFormat="1" spans="1:25">
      <c r="A206" s="5" t="s">
        <v>1008</v>
      </c>
      <c r="B206" s="5" t="s">
        <v>26</v>
      </c>
      <c r="C206" s="5" t="s">
        <v>27</v>
      </c>
      <c r="D206" s="5" t="s">
        <v>1009</v>
      </c>
      <c r="E206" s="5" t="s">
        <v>1010</v>
      </c>
      <c r="F206" s="8">
        <v>45151</v>
      </c>
      <c r="G206" s="8">
        <v>45156</v>
      </c>
      <c r="H206" s="5">
        <v>1</v>
      </c>
      <c r="I206" s="5">
        <v>5</v>
      </c>
      <c r="J206" s="5">
        <v>5</v>
      </c>
      <c r="K206" s="5" t="s">
        <v>30</v>
      </c>
      <c r="L206" s="5">
        <v>5017</v>
      </c>
      <c r="M206" s="5">
        <v>5017</v>
      </c>
      <c r="N206" s="5" t="s">
        <v>1011</v>
      </c>
      <c r="O206" s="5" t="s">
        <v>1005</v>
      </c>
      <c r="P206" s="5" t="s">
        <v>33</v>
      </c>
      <c r="Q206" s="5">
        <v>0</v>
      </c>
      <c r="R206" s="11">
        <v>45040</v>
      </c>
      <c r="S206" s="8">
        <v>45159</v>
      </c>
      <c r="T206" s="5" t="s">
        <v>34</v>
      </c>
      <c r="U206" s="5">
        <v>5017</v>
      </c>
      <c r="V206" s="5">
        <v>0</v>
      </c>
      <c r="W206" s="5">
        <v>0</v>
      </c>
      <c r="X206" s="5" t="s">
        <v>1012</v>
      </c>
      <c r="Y206" s="5" t="s">
        <v>1013</v>
      </c>
    </row>
    <row r="207" s="5" customFormat="1" spans="1:25">
      <c r="A207" s="5" t="s">
        <v>1014</v>
      </c>
      <c r="B207" s="5" t="s">
        <v>26</v>
      </c>
      <c r="C207" s="5" t="s">
        <v>27</v>
      </c>
      <c r="D207" s="5" t="s">
        <v>1015</v>
      </c>
      <c r="E207" s="5" t="s">
        <v>1016</v>
      </c>
      <c r="F207" s="8">
        <v>45155</v>
      </c>
      <c r="G207" s="8">
        <v>45156</v>
      </c>
      <c r="H207" s="5">
        <v>1</v>
      </c>
      <c r="I207" s="5">
        <v>1</v>
      </c>
      <c r="J207" s="5">
        <v>1</v>
      </c>
      <c r="K207" s="5" t="s">
        <v>30</v>
      </c>
      <c r="L207" s="5">
        <v>413</v>
      </c>
      <c r="M207" s="5">
        <v>413</v>
      </c>
      <c r="N207" s="5" t="s">
        <v>1017</v>
      </c>
      <c r="O207" s="5" t="s">
        <v>1005</v>
      </c>
      <c r="P207" s="5" t="s">
        <v>33</v>
      </c>
      <c r="Q207" s="5">
        <v>0</v>
      </c>
      <c r="R207" s="11">
        <v>45054</v>
      </c>
      <c r="S207" s="8">
        <v>45159</v>
      </c>
      <c r="T207" s="5" t="s">
        <v>34</v>
      </c>
      <c r="U207" s="5">
        <v>413</v>
      </c>
      <c r="V207" s="5">
        <v>0</v>
      </c>
      <c r="W207" s="5">
        <v>0</v>
      </c>
      <c r="X207" s="5" t="s">
        <v>1018</v>
      </c>
      <c r="Y207" s="5" t="s">
        <v>1018</v>
      </c>
    </row>
    <row r="208" s="5" customFormat="1" spans="1:25">
      <c r="A208" s="5" t="s">
        <v>1019</v>
      </c>
      <c r="B208" s="5" t="s">
        <v>26</v>
      </c>
      <c r="C208" s="5" t="s">
        <v>27</v>
      </c>
      <c r="D208" s="5" t="s">
        <v>1020</v>
      </c>
      <c r="E208" s="5" t="s">
        <v>1021</v>
      </c>
      <c r="F208" s="8">
        <v>45149</v>
      </c>
      <c r="G208" s="8">
        <v>45156</v>
      </c>
      <c r="H208" s="5">
        <v>1</v>
      </c>
      <c r="I208" s="5">
        <v>7</v>
      </c>
      <c r="J208" s="5">
        <v>7</v>
      </c>
      <c r="K208" s="5" t="s">
        <v>30</v>
      </c>
      <c r="L208" s="5">
        <v>7560</v>
      </c>
      <c r="M208" s="5">
        <v>7560</v>
      </c>
      <c r="N208" s="5" t="s">
        <v>1022</v>
      </c>
      <c r="O208" s="5" t="s">
        <v>1005</v>
      </c>
      <c r="P208" s="5" t="s">
        <v>33</v>
      </c>
      <c r="Q208" s="5">
        <v>0</v>
      </c>
      <c r="R208" s="11">
        <v>45063</v>
      </c>
      <c r="S208" s="8">
        <v>45159</v>
      </c>
      <c r="T208" s="5" t="s">
        <v>34</v>
      </c>
      <c r="U208" s="5">
        <v>7560</v>
      </c>
      <c r="V208" s="5">
        <v>0</v>
      </c>
      <c r="W208" s="5">
        <v>0</v>
      </c>
      <c r="X208" s="5" t="s">
        <v>1023</v>
      </c>
      <c r="Y208" s="5" t="s">
        <v>1023</v>
      </c>
    </row>
    <row r="209" s="5" customFormat="1" spans="1:25">
      <c r="A209" s="5" t="s">
        <v>1024</v>
      </c>
      <c r="B209" s="5" t="s">
        <v>26</v>
      </c>
      <c r="C209" s="5" t="s">
        <v>27</v>
      </c>
      <c r="D209" s="5" t="s">
        <v>1025</v>
      </c>
      <c r="E209" s="5" t="s">
        <v>1026</v>
      </c>
      <c r="F209" s="8">
        <v>45154</v>
      </c>
      <c r="G209" s="8">
        <v>45156</v>
      </c>
      <c r="H209" s="5">
        <v>2</v>
      </c>
      <c r="I209" s="5">
        <v>2</v>
      </c>
      <c r="J209" s="5">
        <v>4</v>
      </c>
      <c r="K209" s="5" t="s">
        <v>30</v>
      </c>
      <c r="L209" s="5">
        <v>4044</v>
      </c>
      <c r="M209" s="5">
        <v>4044</v>
      </c>
      <c r="N209" s="5" t="s">
        <v>1027</v>
      </c>
      <c r="O209" s="5" t="s">
        <v>1005</v>
      </c>
      <c r="P209" s="5" t="s">
        <v>33</v>
      </c>
      <c r="Q209" s="5">
        <v>0</v>
      </c>
      <c r="R209" s="11">
        <v>45069</v>
      </c>
      <c r="S209" s="8">
        <v>45159</v>
      </c>
      <c r="T209" s="5" t="s">
        <v>34</v>
      </c>
      <c r="U209" s="5">
        <v>4044</v>
      </c>
      <c r="V209" s="5">
        <v>0</v>
      </c>
      <c r="W209" s="5">
        <v>0</v>
      </c>
      <c r="X209" s="5" t="s">
        <v>1028</v>
      </c>
      <c r="Y209" s="5" t="s">
        <v>1029</v>
      </c>
    </row>
    <row r="210" s="5" customFormat="1" spans="1:25">
      <c r="A210" s="5" t="s">
        <v>1030</v>
      </c>
      <c r="B210" s="5" t="s">
        <v>26</v>
      </c>
      <c r="C210" s="5" t="s">
        <v>27</v>
      </c>
      <c r="D210" s="5" t="s">
        <v>1031</v>
      </c>
      <c r="E210" s="5" t="s">
        <v>1032</v>
      </c>
      <c r="F210" s="8">
        <v>45153</v>
      </c>
      <c r="G210" s="8">
        <v>45156</v>
      </c>
      <c r="H210" s="5">
        <v>2</v>
      </c>
      <c r="I210" s="5">
        <v>3</v>
      </c>
      <c r="J210" s="5">
        <v>6</v>
      </c>
      <c r="K210" s="5" t="s">
        <v>30</v>
      </c>
      <c r="L210" s="5">
        <v>8250</v>
      </c>
      <c r="M210" s="5">
        <v>8250</v>
      </c>
      <c r="N210" s="5" t="s">
        <v>1033</v>
      </c>
      <c r="O210" s="5" t="s">
        <v>1005</v>
      </c>
      <c r="P210" s="5" t="s">
        <v>33</v>
      </c>
      <c r="Q210" s="5">
        <v>0</v>
      </c>
      <c r="R210" s="11">
        <v>45071</v>
      </c>
      <c r="S210" s="8">
        <v>45159</v>
      </c>
      <c r="T210" s="5" t="s">
        <v>34</v>
      </c>
      <c r="U210" s="5">
        <v>8250</v>
      </c>
      <c r="V210" s="5">
        <v>0</v>
      </c>
      <c r="W210" s="5">
        <v>0</v>
      </c>
      <c r="X210" s="5" t="s">
        <v>1034</v>
      </c>
      <c r="Y210" s="5" t="s">
        <v>42</v>
      </c>
    </row>
    <row r="211" s="5" customFormat="1" spans="1:25">
      <c r="A211" s="5" t="s">
        <v>1035</v>
      </c>
      <c r="B211" s="5" t="s">
        <v>26</v>
      </c>
      <c r="C211" s="5" t="s">
        <v>27</v>
      </c>
      <c r="D211" s="5" t="s">
        <v>1036</v>
      </c>
      <c r="E211" s="5" t="s">
        <v>1037</v>
      </c>
      <c r="F211" s="8">
        <v>45154</v>
      </c>
      <c r="G211" s="8">
        <v>45156</v>
      </c>
      <c r="H211" s="5">
        <v>1</v>
      </c>
      <c r="I211" s="5">
        <v>2</v>
      </c>
      <c r="J211" s="5">
        <v>2</v>
      </c>
      <c r="K211" s="5" t="s">
        <v>30</v>
      </c>
      <c r="L211" s="5">
        <v>6400</v>
      </c>
      <c r="M211" s="5">
        <v>6400</v>
      </c>
      <c r="N211" s="5" t="s">
        <v>1038</v>
      </c>
      <c r="O211" s="5" t="s">
        <v>1005</v>
      </c>
      <c r="P211" s="5" t="s">
        <v>33</v>
      </c>
      <c r="Q211" s="5">
        <v>0</v>
      </c>
      <c r="R211" s="11">
        <v>45072</v>
      </c>
      <c r="S211" s="8">
        <v>45159</v>
      </c>
      <c r="T211" s="5" t="s">
        <v>34</v>
      </c>
      <c r="U211" s="5">
        <v>6400</v>
      </c>
      <c r="V211" s="5">
        <v>0</v>
      </c>
      <c r="W211" s="5">
        <v>0</v>
      </c>
      <c r="X211" s="5" t="s">
        <v>1039</v>
      </c>
      <c r="Y211" s="5" t="s">
        <v>42</v>
      </c>
    </row>
    <row r="212" s="5" customFormat="1" spans="1:25">
      <c r="A212" s="5" t="s">
        <v>1040</v>
      </c>
      <c r="B212" s="5" t="s">
        <v>26</v>
      </c>
      <c r="C212" s="5" t="s">
        <v>27</v>
      </c>
      <c r="D212" s="5" t="s">
        <v>1036</v>
      </c>
      <c r="E212" s="5" t="s">
        <v>1041</v>
      </c>
      <c r="F212" s="8">
        <v>45154</v>
      </c>
      <c r="G212" s="8">
        <v>45156</v>
      </c>
      <c r="H212" s="5">
        <v>1</v>
      </c>
      <c r="I212" s="5">
        <v>2</v>
      </c>
      <c r="J212" s="5">
        <v>2</v>
      </c>
      <c r="K212" s="5" t="s">
        <v>30</v>
      </c>
      <c r="L212" s="5">
        <v>2710</v>
      </c>
      <c r="M212" s="5">
        <v>2710</v>
      </c>
      <c r="N212" s="5" t="s">
        <v>1042</v>
      </c>
      <c r="O212" s="5" t="s">
        <v>1005</v>
      </c>
      <c r="P212" s="5" t="s">
        <v>33</v>
      </c>
      <c r="Q212" s="5">
        <v>0</v>
      </c>
      <c r="R212" s="11">
        <v>45072</v>
      </c>
      <c r="S212" s="8">
        <v>45159</v>
      </c>
      <c r="T212" s="5" t="s">
        <v>34</v>
      </c>
      <c r="U212" s="5">
        <v>2710</v>
      </c>
      <c r="V212" s="5">
        <v>0</v>
      </c>
      <c r="W212" s="5">
        <v>0</v>
      </c>
      <c r="X212" s="5" t="s">
        <v>1043</v>
      </c>
      <c r="Y212" s="5" t="s">
        <v>42</v>
      </c>
    </row>
    <row r="213" s="5" customFormat="1" spans="1:25">
      <c r="A213" s="5" t="s">
        <v>1044</v>
      </c>
      <c r="B213" s="5" t="s">
        <v>26</v>
      </c>
      <c r="C213" s="5" t="s">
        <v>27</v>
      </c>
      <c r="D213" s="5" t="s">
        <v>1045</v>
      </c>
      <c r="E213" s="5" t="s">
        <v>1046</v>
      </c>
      <c r="F213" s="8">
        <v>45154</v>
      </c>
      <c r="G213" s="8">
        <v>45156</v>
      </c>
      <c r="H213" s="5">
        <v>1</v>
      </c>
      <c r="I213" s="5">
        <v>2</v>
      </c>
      <c r="J213" s="5">
        <v>2</v>
      </c>
      <c r="K213" s="5" t="s">
        <v>30</v>
      </c>
      <c r="L213" s="5">
        <v>2796</v>
      </c>
      <c r="M213" s="5">
        <v>2796</v>
      </c>
      <c r="N213" s="5" t="s">
        <v>1047</v>
      </c>
      <c r="O213" s="5" t="s">
        <v>1005</v>
      </c>
      <c r="P213" s="5" t="s">
        <v>33</v>
      </c>
      <c r="Q213" s="5">
        <v>0</v>
      </c>
      <c r="R213" s="11">
        <v>45078</v>
      </c>
      <c r="S213" s="8">
        <v>45159</v>
      </c>
      <c r="T213" s="5" t="s">
        <v>34</v>
      </c>
      <c r="U213" s="5">
        <v>2796</v>
      </c>
      <c r="V213" s="5">
        <v>0</v>
      </c>
      <c r="W213" s="5">
        <v>0</v>
      </c>
      <c r="X213" s="5" t="s">
        <v>1048</v>
      </c>
      <c r="Y213" s="5" t="s">
        <v>42</v>
      </c>
    </row>
    <row r="214" s="5" customFormat="1" spans="1:29">
      <c r="A214" s="5" t="s">
        <v>1049</v>
      </c>
      <c r="B214" s="5" t="s">
        <v>26</v>
      </c>
      <c r="C214" s="5" t="s">
        <v>27</v>
      </c>
      <c r="D214" s="5" t="s">
        <v>1050</v>
      </c>
      <c r="E214" s="5" t="s">
        <v>1051</v>
      </c>
      <c r="F214" s="8">
        <v>45151</v>
      </c>
      <c r="G214" s="8">
        <v>45156</v>
      </c>
      <c r="H214" s="5">
        <v>5</v>
      </c>
      <c r="I214" s="5">
        <v>5</v>
      </c>
      <c r="J214" s="5">
        <v>25</v>
      </c>
      <c r="K214" s="5" t="s">
        <v>30</v>
      </c>
      <c r="L214" s="5">
        <v>27925</v>
      </c>
      <c r="M214" s="5">
        <v>27925</v>
      </c>
      <c r="N214" s="5" t="s">
        <v>1052</v>
      </c>
      <c r="O214" s="5" t="s">
        <v>1005</v>
      </c>
      <c r="P214" s="5" t="s">
        <v>33</v>
      </c>
      <c r="Q214" s="5">
        <v>0</v>
      </c>
      <c r="R214" s="11">
        <v>45078</v>
      </c>
      <c r="S214" s="8">
        <v>45159</v>
      </c>
      <c r="T214" s="5" t="s">
        <v>34</v>
      </c>
      <c r="U214" s="5">
        <v>27925</v>
      </c>
      <c r="V214" s="5">
        <v>0</v>
      </c>
      <c r="W214" s="5">
        <v>0</v>
      </c>
      <c r="X214" s="5" t="s">
        <v>1053</v>
      </c>
      <c r="Y214" s="5">
        <v>3329022</v>
      </c>
      <c r="Z214" s="5">
        <v>3329023</v>
      </c>
      <c r="AA214" s="5">
        <v>3329024</v>
      </c>
      <c r="AB214" s="5">
        <v>3329025</v>
      </c>
      <c r="AC214" s="5" t="s">
        <v>1054</v>
      </c>
    </row>
    <row r="215" s="5" customFormat="1" spans="1:25">
      <c r="A215" s="5" t="s">
        <v>1055</v>
      </c>
      <c r="B215" s="5" t="s">
        <v>26</v>
      </c>
      <c r="C215" s="5" t="s">
        <v>27</v>
      </c>
      <c r="D215" s="5" t="s">
        <v>1056</v>
      </c>
      <c r="E215" s="5" t="s">
        <v>1057</v>
      </c>
      <c r="F215" s="8">
        <v>45155</v>
      </c>
      <c r="G215" s="8">
        <v>45156</v>
      </c>
      <c r="H215" s="5">
        <v>1</v>
      </c>
      <c r="I215" s="5">
        <v>1</v>
      </c>
      <c r="J215" s="5">
        <v>1</v>
      </c>
      <c r="K215" s="5" t="s">
        <v>30</v>
      </c>
      <c r="L215" s="5">
        <v>606</v>
      </c>
      <c r="M215" s="5">
        <v>606</v>
      </c>
      <c r="N215" s="5" t="s">
        <v>1058</v>
      </c>
      <c r="O215" s="5" t="s">
        <v>1005</v>
      </c>
      <c r="P215" s="5" t="s">
        <v>33</v>
      </c>
      <c r="Q215" s="5">
        <v>0</v>
      </c>
      <c r="R215" s="11">
        <v>45086</v>
      </c>
      <c r="S215" s="8">
        <v>45159</v>
      </c>
      <c r="T215" s="5" t="s">
        <v>34</v>
      </c>
      <c r="U215" s="5">
        <v>606</v>
      </c>
      <c r="V215" s="5">
        <v>0</v>
      </c>
      <c r="W215" s="5">
        <v>0</v>
      </c>
      <c r="X215" s="5" t="s">
        <v>1059</v>
      </c>
      <c r="Y215" s="5" t="s">
        <v>42</v>
      </c>
    </row>
    <row r="216" s="5" customFormat="1" spans="1:25">
      <c r="A216" s="5" t="s">
        <v>1055</v>
      </c>
      <c r="B216" s="5" t="s">
        <v>26</v>
      </c>
      <c r="C216" s="5" t="s">
        <v>68</v>
      </c>
      <c r="D216" s="5" t="s">
        <v>1056</v>
      </c>
      <c r="E216" s="5" t="s">
        <v>1057</v>
      </c>
      <c r="F216" s="8">
        <v>45155</v>
      </c>
      <c r="G216" s="8">
        <v>45156</v>
      </c>
      <c r="H216" s="5">
        <v>1</v>
      </c>
      <c r="I216" s="5">
        <v>1</v>
      </c>
      <c r="J216" s="5">
        <v>1</v>
      </c>
      <c r="K216" s="5" t="s">
        <v>30</v>
      </c>
      <c r="L216" s="5">
        <v>-606</v>
      </c>
      <c r="M216" s="5">
        <v>-606</v>
      </c>
      <c r="N216" s="5" t="s">
        <v>1058</v>
      </c>
      <c r="O216" s="5" t="s">
        <v>1005</v>
      </c>
      <c r="P216" s="5" t="s">
        <v>33</v>
      </c>
      <c r="Q216" s="5">
        <v>0</v>
      </c>
      <c r="R216" s="11">
        <v>45086</v>
      </c>
      <c r="S216" s="8">
        <v>45159</v>
      </c>
      <c r="T216" s="5" t="s">
        <v>34</v>
      </c>
      <c r="U216" s="5">
        <v>-606</v>
      </c>
      <c r="V216" s="5">
        <v>0</v>
      </c>
      <c r="W216" s="5">
        <v>0</v>
      </c>
      <c r="X216" s="5" t="s">
        <v>1059</v>
      </c>
      <c r="Y216" s="5" t="s">
        <v>42</v>
      </c>
    </row>
    <row r="217" s="5" customFormat="1" spans="1:25">
      <c r="A217" s="5" t="s">
        <v>1060</v>
      </c>
      <c r="B217" s="5" t="s">
        <v>26</v>
      </c>
      <c r="C217" s="5" t="s">
        <v>27</v>
      </c>
      <c r="D217" s="5" t="s">
        <v>96</v>
      </c>
      <c r="E217" s="5" t="s">
        <v>1061</v>
      </c>
      <c r="F217" s="8">
        <v>45155</v>
      </c>
      <c r="G217" s="8">
        <v>45156</v>
      </c>
      <c r="H217" s="5">
        <v>1</v>
      </c>
      <c r="I217" s="5">
        <v>1</v>
      </c>
      <c r="J217" s="5">
        <v>1</v>
      </c>
      <c r="K217" s="5" t="s">
        <v>30</v>
      </c>
      <c r="L217" s="5">
        <v>529</v>
      </c>
      <c r="M217" s="5">
        <v>529</v>
      </c>
      <c r="N217" s="5" t="s">
        <v>1062</v>
      </c>
      <c r="O217" s="5" t="s">
        <v>1005</v>
      </c>
      <c r="P217" s="5" t="s">
        <v>33</v>
      </c>
      <c r="Q217" s="5">
        <v>0</v>
      </c>
      <c r="R217" s="11">
        <v>45091.0000115741</v>
      </c>
      <c r="S217" s="8">
        <v>45159</v>
      </c>
      <c r="T217" s="5" t="s">
        <v>34</v>
      </c>
      <c r="U217" s="5">
        <v>529</v>
      </c>
      <c r="V217" s="5">
        <v>0</v>
      </c>
      <c r="W217" s="5">
        <v>0</v>
      </c>
      <c r="X217" s="5" t="s">
        <v>1063</v>
      </c>
      <c r="Y217" s="5" t="s">
        <v>42</v>
      </c>
    </row>
    <row r="218" s="5" customFormat="1" spans="1:25">
      <c r="A218" s="5" t="s">
        <v>1064</v>
      </c>
      <c r="B218" s="5" t="s">
        <v>26</v>
      </c>
      <c r="C218" s="5" t="s">
        <v>27</v>
      </c>
      <c r="D218" s="5" t="s">
        <v>1065</v>
      </c>
      <c r="E218" s="5" t="s">
        <v>1066</v>
      </c>
      <c r="F218" s="8">
        <v>45154</v>
      </c>
      <c r="G218" s="8">
        <v>45156</v>
      </c>
      <c r="H218" s="5">
        <v>1</v>
      </c>
      <c r="I218" s="5">
        <v>2</v>
      </c>
      <c r="J218" s="5">
        <v>2</v>
      </c>
      <c r="K218" s="5" t="s">
        <v>30</v>
      </c>
      <c r="L218" s="5">
        <v>2770</v>
      </c>
      <c r="M218" s="5">
        <v>2770</v>
      </c>
      <c r="N218" s="5" t="s">
        <v>1067</v>
      </c>
      <c r="O218" s="5" t="s">
        <v>1005</v>
      </c>
      <c r="P218" s="5" t="s">
        <v>33</v>
      </c>
      <c r="Q218" s="5">
        <v>0</v>
      </c>
      <c r="R218" s="11">
        <v>45092.0000115741</v>
      </c>
      <c r="S218" s="8">
        <v>45159</v>
      </c>
      <c r="T218" s="5" t="s">
        <v>34</v>
      </c>
      <c r="U218" s="5">
        <v>2770</v>
      </c>
      <c r="V218" s="5">
        <v>0</v>
      </c>
      <c r="W218" s="5">
        <v>0</v>
      </c>
      <c r="X218" s="5" t="s">
        <v>1068</v>
      </c>
      <c r="Y218" s="5" t="s">
        <v>42</v>
      </c>
    </row>
    <row r="219" s="5" customFormat="1" spans="1:25">
      <c r="A219" s="5" t="s">
        <v>1069</v>
      </c>
      <c r="B219" s="5" t="s">
        <v>26</v>
      </c>
      <c r="C219" s="5" t="s">
        <v>27</v>
      </c>
      <c r="D219" s="5" t="s">
        <v>1070</v>
      </c>
      <c r="E219" s="5" t="s">
        <v>1071</v>
      </c>
      <c r="F219" s="8">
        <v>45151</v>
      </c>
      <c r="G219" s="8">
        <v>45156</v>
      </c>
      <c r="H219" s="5">
        <v>1</v>
      </c>
      <c r="I219" s="5">
        <v>5</v>
      </c>
      <c r="J219" s="5">
        <v>5</v>
      </c>
      <c r="K219" s="5" t="s">
        <v>30</v>
      </c>
      <c r="L219" s="5">
        <v>3825</v>
      </c>
      <c r="M219" s="5">
        <v>3825</v>
      </c>
      <c r="N219" s="5" t="s">
        <v>1072</v>
      </c>
      <c r="O219" s="5" t="s">
        <v>1005</v>
      </c>
      <c r="P219" s="5" t="s">
        <v>33</v>
      </c>
      <c r="Q219" s="5">
        <v>0</v>
      </c>
      <c r="R219" s="11">
        <v>45093</v>
      </c>
      <c r="S219" s="8">
        <v>45159</v>
      </c>
      <c r="T219" s="5" t="s">
        <v>34</v>
      </c>
      <c r="U219" s="5">
        <v>3825</v>
      </c>
      <c r="V219" s="5">
        <v>0</v>
      </c>
      <c r="W219" s="5">
        <v>0</v>
      </c>
      <c r="X219" s="5" t="s">
        <v>1073</v>
      </c>
      <c r="Y219" s="5" t="s">
        <v>42</v>
      </c>
    </row>
    <row r="220" s="5" customFormat="1" spans="1:25">
      <c r="A220" s="5" t="s">
        <v>1074</v>
      </c>
      <c r="B220" s="5" t="s">
        <v>26</v>
      </c>
      <c r="C220" s="5" t="s">
        <v>27</v>
      </c>
      <c r="D220" s="5" t="s">
        <v>1070</v>
      </c>
      <c r="E220" s="5" t="s">
        <v>1071</v>
      </c>
      <c r="F220" s="8">
        <v>45154</v>
      </c>
      <c r="G220" s="8">
        <v>45156</v>
      </c>
      <c r="H220" s="5">
        <v>1</v>
      </c>
      <c r="I220" s="5">
        <v>2</v>
      </c>
      <c r="J220" s="5">
        <v>2</v>
      </c>
      <c r="K220" s="5" t="s">
        <v>30</v>
      </c>
      <c r="L220" s="5">
        <v>1530</v>
      </c>
      <c r="M220" s="5">
        <v>1530</v>
      </c>
      <c r="N220" s="5" t="s">
        <v>1075</v>
      </c>
      <c r="O220" s="5" t="s">
        <v>1005</v>
      </c>
      <c r="P220" s="5" t="s">
        <v>33</v>
      </c>
      <c r="Q220" s="5">
        <v>0</v>
      </c>
      <c r="R220" s="11">
        <v>45093</v>
      </c>
      <c r="S220" s="8">
        <v>45159</v>
      </c>
      <c r="T220" s="5" t="s">
        <v>34</v>
      </c>
      <c r="U220" s="5">
        <v>1530</v>
      </c>
      <c r="V220" s="5">
        <v>0</v>
      </c>
      <c r="W220" s="5">
        <v>0</v>
      </c>
      <c r="X220" s="5" t="s">
        <v>1076</v>
      </c>
      <c r="Y220" s="5" t="s">
        <v>1077</v>
      </c>
    </row>
    <row r="221" s="5" customFormat="1" spans="1:25">
      <c r="A221" s="5" t="s">
        <v>1069</v>
      </c>
      <c r="B221" s="5" t="s">
        <v>26</v>
      </c>
      <c r="C221" s="5" t="s">
        <v>68</v>
      </c>
      <c r="D221" s="5" t="s">
        <v>1070</v>
      </c>
      <c r="E221" s="5" t="s">
        <v>1071</v>
      </c>
      <c r="F221" s="8">
        <v>45151</v>
      </c>
      <c r="G221" s="8">
        <v>45156</v>
      </c>
      <c r="H221" s="5">
        <v>1</v>
      </c>
      <c r="I221" s="5">
        <v>5</v>
      </c>
      <c r="J221" s="5">
        <v>5</v>
      </c>
      <c r="K221" s="5" t="s">
        <v>30</v>
      </c>
      <c r="L221" s="5">
        <v>-3825</v>
      </c>
      <c r="M221" s="5">
        <v>-3825</v>
      </c>
      <c r="N221" s="5" t="s">
        <v>1072</v>
      </c>
      <c r="O221" s="5" t="s">
        <v>1005</v>
      </c>
      <c r="P221" s="5" t="s">
        <v>33</v>
      </c>
      <c r="Q221" s="5">
        <v>0</v>
      </c>
      <c r="R221" s="11">
        <v>45093</v>
      </c>
      <c r="S221" s="8">
        <v>45159</v>
      </c>
      <c r="T221" s="5" t="s">
        <v>34</v>
      </c>
      <c r="U221" s="5">
        <v>-3825</v>
      </c>
      <c r="V221" s="5">
        <v>0</v>
      </c>
      <c r="W221" s="5">
        <v>0</v>
      </c>
      <c r="X221" s="5" t="s">
        <v>1073</v>
      </c>
      <c r="Y221" s="5" t="s">
        <v>42</v>
      </c>
    </row>
    <row r="222" s="5" customFormat="1" spans="1:25">
      <c r="A222" s="5" t="s">
        <v>1078</v>
      </c>
      <c r="B222" s="5" t="s">
        <v>26</v>
      </c>
      <c r="C222" s="5" t="s">
        <v>27</v>
      </c>
      <c r="D222" s="5" t="s">
        <v>1070</v>
      </c>
      <c r="E222" s="5" t="s">
        <v>1071</v>
      </c>
      <c r="F222" s="8">
        <v>45151</v>
      </c>
      <c r="G222" s="8">
        <v>45156</v>
      </c>
      <c r="H222" s="5">
        <v>1</v>
      </c>
      <c r="I222" s="5">
        <v>5</v>
      </c>
      <c r="J222" s="5">
        <v>5</v>
      </c>
      <c r="K222" s="5" t="s">
        <v>30</v>
      </c>
      <c r="L222" s="5">
        <v>3825</v>
      </c>
      <c r="M222" s="5">
        <v>3825</v>
      </c>
      <c r="N222" s="5" t="s">
        <v>1072</v>
      </c>
      <c r="O222" s="5" t="s">
        <v>1005</v>
      </c>
      <c r="P222" s="5" t="s">
        <v>33</v>
      </c>
      <c r="Q222" s="5">
        <v>0</v>
      </c>
      <c r="R222" s="11">
        <v>45093.0000115741</v>
      </c>
      <c r="S222" s="8">
        <v>45159</v>
      </c>
      <c r="T222" s="5" t="s">
        <v>34</v>
      </c>
      <c r="U222" s="5">
        <v>3825</v>
      </c>
      <c r="V222" s="5">
        <v>0</v>
      </c>
      <c r="W222" s="5">
        <v>0</v>
      </c>
      <c r="X222" s="5" t="s">
        <v>1079</v>
      </c>
      <c r="Y222" s="5" t="s">
        <v>1080</v>
      </c>
    </row>
    <row r="223" s="5" customFormat="1" spans="1:25">
      <c r="A223" s="5" t="s">
        <v>1060</v>
      </c>
      <c r="B223" s="5" t="s">
        <v>26</v>
      </c>
      <c r="C223" s="5" t="s">
        <v>68</v>
      </c>
      <c r="D223" s="5" t="s">
        <v>96</v>
      </c>
      <c r="E223" s="5" t="s">
        <v>1061</v>
      </c>
      <c r="F223" s="8">
        <v>45155</v>
      </c>
      <c r="G223" s="8">
        <v>45156</v>
      </c>
      <c r="H223" s="5">
        <v>1</v>
      </c>
      <c r="I223" s="5">
        <v>1</v>
      </c>
      <c r="J223" s="5">
        <v>1</v>
      </c>
      <c r="K223" s="5" t="s">
        <v>30</v>
      </c>
      <c r="L223" s="5">
        <v>-529</v>
      </c>
      <c r="M223" s="5">
        <v>-529</v>
      </c>
      <c r="N223" s="5" t="s">
        <v>1062</v>
      </c>
      <c r="O223" s="5" t="s">
        <v>1005</v>
      </c>
      <c r="P223" s="5" t="s">
        <v>33</v>
      </c>
      <c r="Q223" s="5">
        <v>0</v>
      </c>
      <c r="R223" s="11">
        <v>45091.0000115741</v>
      </c>
      <c r="S223" s="8">
        <v>45159</v>
      </c>
      <c r="T223" s="5" t="s">
        <v>34</v>
      </c>
      <c r="U223" s="5">
        <v>-529</v>
      </c>
      <c r="V223" s="5">
        <v>0</v>
      </c>
      <c r="W223" s="5">
        <v>0</v>
      </c>
      <c r="X223" s="5" t="s">
        <v>1063</v>
      </c>
      <c r="Y223" s="5" t="s">
        <v>42</v>
      </c>
    </row>
    <row r="224" s="5" customFormat="1" spans="1:25">
      <c r="A224" s="5" t="s">
        <v>1060</v>
      </c>
      <c r="B224" s="5" t="s">
        <v>26</v>
      </c>
      <c r="C224" s="5" t="s">
        <v>494</v>
      </c>
      <c r="D224" s="5" t="s">
        <v>96</v>
      </c>
      <c r="E224" s="5" t="s">
        <v>1061</v>
      </c>
      <c r="F224" s="8">
        <v>45155</v>
      </c>
      <c r="G224" s="8">
        <v>45156</v>
      </c>
      <c r="H224" s="5">
        <v>1</v>
      </c>
      <c r="I224" s="5">
        <v>1</v>
      </c>
      <c r="J224" s="5">
        <v>1</v>
      </c>
      <c r="K224" s="5" t="s">
        <v>30</v>
      </c>
      <c r="L224" s="5">
        <v>159</v>
      </c>
      <c r="M224" s="5">
        <v>159</v>
      </c>
      <c r="N224" s="5" t="s">
        <v>1062</v>
      </c>
      <c r="O224" s="5" t="s">
        <v>1005</v>
      </c>
      <c r="P224" s="5" t="s">
        <v>33</v>
      </c>
      <c r="Q224" s="5">
        <v>0</v>
      </c>
      <c r="R224" s="11">
        <v>45091.4785300926</v>
      </c>
      <c r="S224" s="8">
        <v>45159</v>
      </c>
      <c r="T224" s="5" t="s">
        <v>34</v>
      </c>
      <c r="U224" s="5">
        <v>159</v>
      </c>
      <c r="V224" s="5">
        <v>0</v>
      </c>
      <c r="W224" s="5">
        <v>0</v>
      </c>
      <c r="X224" s="5" t="s">
        <v>1063</v>
      </c>
      <c r="Y224" s="5" t="s">
        <v>42</v>
      </c>
    </row>
    <row r="225" s="5" customFormat="1" spans="1:25">
      <c r="A225" s="5" t="s">
        <v>1081</v>
      </c>
      <c r="B225" s="5" t="s">
        <v>26</v>
      </c>
      <c r="C225" s="5" t="s">
        <v>27</v>
      </c>
      <c r="D225" s="5" t="s">
        <v>325</v>
      </c>
      <c r="E225" s="5" t="s">
        <v>1082</v>
      </c>
      <c r="F225" s="8">
        <v>45154</v>
      </c>
      <c r="G225" s="8">
        <v>45156</v>
      </c>
      <c r="H225" s="5">
        <v>1</v>
      </c>
      <c r="I225" s="5">
        <v>2</v>
      </c>
      <c r="J225" s="5">
        <v>2</v>
      </c>
      <c r="K225" s="5" t="s">
        <v>30</v>
      </c>
      <c r="L225" s="5">
        <v>1600</v>
      </c>
      <c r="M225" s="5">
        <v>1600</v>
      </c>
      <c r="N225" s="5" t="s">
        <v>1083</v>
      </c>
      <c r="O225" s="5" t="s">
        <v>1005</v>
      </c>
      <c r="P225" s="5" t="s">
        <v>33</v>
      </c>
      <c r="Q225" s="5">
        <v>0</v>
      </c>
      <c r="R225" s="11">
        <v>45100</v>
      </c>
      <c r="S225" s="8">
        <v>45159</v>
      </c>
      <c r="T225" s="5" t="s">
        <v>34</v>
      </c>
      <c r="U225" s="5">
        <v>1600</v>
      </c>
      <c r="V225" s="5">
        <v>0</v>
      </c>
      <c r="W225" s="5">
        <v>0</v>
      </c>
      <c r="X225" s="5" t="s">
        <v>1084</v>
      </c>
      <c r="Y225" s="5" t="s">
        <v>42</v>
      </c>
    </row>
    <row r="226" s="5" customFormat="1" spans="1:29">
      <c r="A226" s="5" t="s">
        <v>1049</v>
      </c>
      <c r="B226" s="5" t="s">
        <v>26</v>
      </c>
      <c r="C226" s="5" t="s">
        <v>68</v>
      </c>
      <c r="D226" s="5" t="s">
        <v>1050</v>
      </c>
      <c r="E226" s="5" t="s">
        <v>1051</v>
      </c>
      <c r="F226" s="8">
        <v>45151</v>
      </c>
      <c r="G226" s="8">
        <v>45156</v>
      </c>
      <c r="H226" s="5">
        <v>5</v>
      </c>
      <c r="I226" s="5">
        <v>5</v>
      </c>
      <c r="J226" s="5">
        <v>25</v>
      </c>
      <c r="K226" s="5" t="s">
        <v>30</v>
      </c>
      <c r="L226" s="5">
        <v>-27925</v>
      </c>
      <c r="M226" s="5">
        <v>-27925</v>
      </c>
      <c r="N226" s="5" t="s">
        <v>1052</v>
      </c>
      <c r="O226" s="5" t="s">
        <v>1005</v>
      </c>
      <c r="P226" s="5" t="s">
        <v>33</v>
      </c>
      <c r="Q226" s="5">
        <v>0</v>
      </c>
      <c r="R226" s="11">
        <v>45078</v>
      </c>
      <c r="S226" s="8">
        <v>45159</v>
      </c>
      <c r="T226" s="5" t="s">
        <v>34</v>
      </c>
      <c r="U226" s="5">
        <v>-27925</v>
      </c>
      <c r="V226" s="5">
        <v>0</v>
      </c>
      <c r="W226" s="5">
        <v>0</v>
      </c>
      <c r="X226" s="5" t="s">
        <v>1053</v>
      </c>
      <c r="Y226" s="5">
        <v>3329022</v>
      </c>
      <c r="Z226" s="5">
        <v>3329023</v>
      </c>
      <c r="AA226" s="5">
        <v>3329024</v>
      </c>
      <c r="AB226" s="5">
        <v>3329025</v>
      </c>
      <c r="AC226" s="5" t="s">
        <v>1054</v>
      </c>
    </row>
    <row r="227" s="5" customFormat="1" spans="1:25">
      <c r="A227" s="5" t="s">
        <v>1085</v>
      </c>
      <c r="B227" s="5" t="s">
        <v>26</v>
      </c>
      <c r="C227" s="5" t="s">
        <v>27</v>
      </c>
      <c r="D227" s="5" t="s">
        <v>309</v>
      </c>
      <c r="E227" s="5" t="s">
        <v>1086</v>
      </c>
      <c r="F227" s="8">
        <v>45154</v>
      </c>
      <c r="G227" s="8">
        <v>45156</v>
      </c>
      <c r="H227" s="5">
        <v>1</v>
      </c>
      <c r="I227" s="5">
        <v>2</v>
      </c>
      <c r="J227" s="5">
        <v>2</v>
      </c>
      <c r="K227" s="5" t="s">
        <v>30</v>
      </c>
      <c r="L227" s="5">
        <v>5404</v>
      </c>
      <c r="M227" s="5">
        <v>5404</v>
      </c>
      <c r="N227" s="5" t="s">
        <v>1087</v>
      </c>
      <c r="O227" s="5" t="s">
        <v>1005</v>
      </c>
      <c r="P227" s="5" t="s">
        <v>33</v>
      </c>
      <c r="Q227" s="5">
        <v>0</v>
      </c>
      <c r="R227" s="11">
        <v>45103</v>
      </c>
      <c r="S227" s="8">
        <v>45159</v>
      </c>
      <c r="T227" s="5" t="s">
        <v>34</v>
      </c>
      <c r="U227" s="5">
        <v>5404</v>
      </c>
      <c r="V227" s="5">
        <v>0</v>
      </c>
      <c r="W227" s="5">
        <v>0</v>
      </c>
      <c r="X227" s="5" t="s">
        <v>1088</v>
      </c>
      <c r="Y227" s="5" t="s">
        <v>42</v>
      </c>
    </row>
    <row r="228" s="5" customFormat="1" spans="1:25">
      <c r="A228" s="5" t="s">
        <v>1089</v>
      </c>
      <c r="B228" s="5" t="s">
        <v>26</v>
      </c>
      <c r="C228" s="5" t="s">
        <v>27</v>
      </c>
      <c r="D228" s="5" t="s">
        <v>1090</v>
      </c>
      <c r="E228" s="5" t="s">
        <v>1091</v>
      </c>
      <c r="F228" s="8">
        <v>45143</v>
      </c>
      <c r="G228" s="8">
        <v>45156</v>
      </c>
      <c r="H228" s="5">
        <v>4</v>
      </c>
      <c r="I228" s="5">
        <v>13</v>
      </c>
      <c r="J228" s="5">
        <v>52</v>
      </c>
      <c r="K228" s="5" t="s">
        <v>30</v>
      </c>
      <c r="L228" s="5">
        <v>23972</v>
      </c>
      <c r="M228" s="5">
        <v>23972</v>
      </c>
      <c r="N228" s="5" t="s">
        <v>1092</v>
      </c>
      <c r="O228" s="5" t="s">
        <v>1005</v>
      </c>
      <c r="P228" s="5" t="s">
        <v>33</v>
      </c>
      <c r="Q228" s="5">
        <v>0</v>
      </c>
      <c r="R228" s="11">
        <v>45104.0000115741</v>
      </c>
      <c r="S228" s="8">
        <v>45159</v>
      </c>
      <c r="T228" s="5" t="s">
        <v>34</v>
      </c>
      <c r="U228" s="5">
        <v>23972</v>
      </c>
      <c r="V228" s="5">
        <v>0</v>
      </c>
      <c r="W228" s="5">
        <v>0</v>
      </c>
      <c r="X228" s="5" t="s">
        <v>1093</v>
      </c>
      <c r="Y228" s="5" t="s">
        <v>42</v>
      </c>
    </row>
    <row r="229" s="5" customFormat="1" spans="1:25">
      <c r="A229" s="5" t="s">
        <v>1094</v>
      </c>
      <c r="B229" s="5" t="s">
        <v>26</v>
      </c>
      <c r="C229" s="5" t="s">
        <v>27</v>
      </c>
      <c r="D229" s="5" t="s">
        <v>1095</v>
      </c>
      <c r="E229" s="5" t="s">
        <v>1096</v>
      </c>
      <c r="F229" s="8">
        <v>45154</v>
      </c>
      <c r="G229" s="8">
        <v>45156</v>
      </c>
      <c r="H229" s="5">
        <v>4</v>
      </c>
      <c r="I229" s="5">
        <v>2</v>
      </c>
      <c r="J229" s="5">
        <v>8</v>
      </c>
      <c r="K229" s="5" t="s">
        <v>30</v>
      </c>
      <c r="L229" s="5">
        <v>7392</v>
      </c>
      <c r="M229" s="5">
        <v>7392</v>
      </c>
      <c r="N229" s="5" t="s">
        <v>1097</v>
      </c>
      <c r="O229" s="5" t="s">
        <v>1005</v>
      </c>
      <c r="P229" s="5" t="s">
        <v>33</v>
      </c>
      <c r="Q229" s="5">
        <v>0</v>
      </c>
      <c r="R229" s="11">
        <v>45108.0000115741</v>
      </c>
      <c r="S229" s="8">
        <v>45159</v>
      </c>
      <c r="T229" s="5" t="s">
        <v>34</v>
      </c>
      <c r="U229" s="5">
        <v>7392</v>
      </c>
      <c r="V229" s="5">
        <v>0</v>
      </c>
      <c r="W229" s="5">
        <v>0</v>
      </c>
      <c r="X229" s="5" t="s">
        <v>1098</v>
      </c>
      <c r="Y229" s="5" t="s">
        <v>42</v>
      </c>
    </row>
    <row r="230" s="5" customFormat="1" spans="1:25">
      <c r="A230" s="5" t="s">
        <v>1099</v>
      </c>
      <c r="B230" s="5" t="s">
        <v>26</v>
      </c>
      <c r="C230" s="5" t="s">
        <v>27</v>
      </c>
      <c r="D230" s="5" t="s">
        <v>1100</v>
      </c>
      <c r="E230" s="5" t="s">
        <v>1101</v>
      </c>
      <c r="F230" s="8">
        <v>45151</v>
      </c>
      <c r="G230" s="8">
        <v>45156</v>
      </c>
      <c r="H230" s="5">
        <v>1</v>
      </c>
      <c r="I230" s="5">
        <v>5</v>
      </c>
      <c r="J230" s="5">
        <v>5</v>
      </c>
      <c r="K230" s="5" t="s">
        <v>30</v>
      </c>
      <c r="L230" s="5">
        <v>2495</v>
      </c>
      <c r="M230" s="5">
        <v>2495</v>
      </c>
      <c r="N230" s="5" t="s">
        <v>1102</v>
      </c>
      <c r="O230" s="5" t="s">
        <v>1005</v>
      </c>
      <c r="P230" s="5" t="s">
        <v>33</v>
      </c>
      <c r="Q230" s="5">
        <v>0</v>
      </c>
      <c r="R230" s="11">
        <v>45109</v>
      </c>
      <c r="S230" s="8">
        <v>45159</v>
      </c>
      <c r="T230" s="5" t="s">
        <v>34</v>
      </c>
      <c r="U230" s="5">
        <v>2495</v>
      </c>
      <c r="V230" s="5">
        <v>0</v>
      </c>
      <c r="W230" s="5">
        <v>0</v>
      </c>
      <c r="X230" s="5" t="s">
        <v>1103</v>
      </c>
      <c r="Y230" s="5" t="s">
        <v>42</v>
      </c>
    </row>
    <row r="231" s="5" customFormat="1" spans="1:25">
      <c r="A231" s="5" t="s">
        <v>1104</v>
      </c>
      <c r="B231" s="5" t="s">
        <v>26</v>
      </c>
      <c r="C231" s="5" t="s">
        <v>27</v>
      </c>
      <c r="D231" s="5" t="s">
        <v>325</v>
      </c>
      <c r="E231" s="5" t="s">
        <v>1082</v>
      </c>
      <c r="F231" s="8">
        <v>45154</v>
      </c>
      <c r="G231" s="8">
        <v>45156</v>
      </c>
      <c r="H231" s="5">
        <v>2</v>
      </c>
      <c r="I231" s="5">
        <v>2</v>
      </c>
      <c r="J231" s="5">
        <v>4</v>
      </c>
      <c r="K231" s="5" t="s">
        <v>30</v>
      </c>
      <c r="L231" s="5">
        <v>3200</v>
      </c>
      <c r="M231" s="5">
        <v>3200</v>
      </c>
      <c r="N231" s="5" t="s">
        <v>1105</v>
      </c>
      <c r="O231" s="5" t="s">
        <v>1005</v>
      </c>
      <c r="P231" s="5" t="s">
        <v>33</v>
      </c>
      <c r="Q231" s="5">
        <v>0</v>
      </c>
      <c r="R231" s="11">
        <v>45109.0000115741</v>
      </c>
      <c r="S231" s="8">
        <v>45159</v>
      </c>
      <c r="T231" s="5" t="s">
        <v>34</v>
      </c>
      <c r="U231" s="5">
        <v>3200</v>
      </c>
      <c r="V231" s="5">
        <v>0</v>
      </c>
      <c r="W231" s="5">
        <v>0</v>
      </c>
      <c r="X231" s="5" t="s">
        <v>1106</v>
      </c>
      <c r="Y231" s="5" t="s">
        <v>42</v>
      </c>
    </row>
    <row r="232" s="5" customFormat="1" spans="1:25">
      <c r="A232" s="5" t="s">
        <v>1107</v>
      </c>
      <c r="B232" s="5" t="s">
        <v>26</v>
      </c>
      <c r="C232" s="5" t="s">
        <v>27</v>
      </c>
      <c r="D232" s="5" t="s">
        <v>1108</v>
      </c>
      <c r="E232" s="5" t="s">
        <v>1109</v>
      </c>
      <c r="F232" s="8">
        <v>45152</v>
      </c>
      <c r="G232" s="8">
        <v>45156</v>
      </c>
      <c r="H232" s="5">
        <v>1</v>
      </c>
      <c r="I232" s="5">
        <v>4</v>
      </c>
      <c r="J232" s="5">
        <v>4</v>
      </c>
      <c r="K232" s="5" t="s">
        <v>30</v>
      </c>
      <c r="L232" s="5">
        <v>2412</v>
      </c>
      <c r="M232" s="5">
        <v>2412</v>
      </c>
      <c r="N232" s="5" t="s">
        <v>1110</v>
      </c>
      <c r="O232" s="5" t="s">
        <v>1005</v>
      </c>
      <c r="P232" s="5" t="s">
        <v>33</v>
      </c>
      <c r="Q232" s="5">
        <v>0</v>
      </c>
      <c r="R232" s="11">
        <v>45110</v>
      </c>
      <c r="S232" s="8">
        <v>45159</v>
      </c>
      <c r="T232" s="5" t="s">
        <v>34</v>
      </c>
      <c r="U232" s="5">
        <v>2412</v>
      </c>
      <c r="V232" s="5">
        <v>0</v>
      </c>
      <c r="W232" s="5">
        <v>0</v>
      </c>
      <c r="X232" s="5" t="s">
        <v>1111</v>
      </c>
      <c r="Y232" s="5" t="s">
        <v>42</v>
      </c>
    </row>
    <row r="233" s="5" customFormat="1" spans="1:25">
      <c r="A233" s="5" t="s">
        <v>1112</v>
      </c>
      <c r="B233" s="5" t="s">
        <v>26</v>
      </c>
      <c r="C233" s="5" t="s">
        <v>27</v>
      </c>
      <c r="D233" s="5" t="s">
        <v>1113</v>
      </c>
      <c r="E233" s="5" t="s">
        <v>1114</v>
      </c>
      <c r="F233" s="8">
        <v>45152</v>
      </c>
      <c r="G233" s="8">
        <v>45156</v>
      </c>
      <c r="H233" s="5">
        <v>1</v>
      </c>
      <c r="I233" s="5">
        <v>4</v>
      </c>
      <c r="J233" s="5">
        <v>4</v>
      </c>
      <c r="K233" s="5" t="s">
        <v>30</v>
      </c>
      <c r="L233" s="5">
        <v>4104</v>
      </c>
      <c r="M233" s="5">
        <v>4104</v>
      </c>
      <c r="N233" s="5" t="s">
        <v>1115</v>
      </c>
      <c r="O233" s="5" t="s">
        <v>1005</v>
      </c>
      <c r="P233" s="5" t="s">
        <v>33</v>
      </c>
      <c r="Q233" s="5">
        <v>0</v>
      </c>
      <c r="R233" s="11">
        <v>45111</v>
      </c>
      <c r="S233" s="8">
        <v>45159</v>
      </c>
      <c r="T233" s="5" t="s">
        <v>34</v>
      </c>
      <c r="U233" s="5">
        <v>4104</v>
      </c>
      <c r="V233" s="5">
        <v>0</v>
      </c>
      <c r="W233" s="5">
        <v>0</v>
      </c>
      <c r="X233" s="5" t="s">
        <v>1116</v>
      </c>
      <c r="Y233" s="5" t="s">
        <v>42</v>
      </c>
    </row>
    <row r="234" s="5" customFormat="1" spans="1:25">
      <c r="A234" s="5" t="s">
        <v>1117</v>
      </c>
      <c r="B234" s="5" t="s">
        <v>26</v>
      </c>
      <c r="C234" s="5" t="s">
        <v>27</v>
      </c>
      <c r="D234" s="5" t="s">
        <v>1118</v>
      </c>
      <c r="E234" s="5" t="s">
        <v>1119</v>
      </c>
      <c r="F234" s="8">
        <v>45154</v>
      </c>
      <c r="G234" s="8">
        <v>45156</v>
      </c>
      <c r="H234" s="5">
        <v>1</v>
      </c>
      <c r="I234" s="5">
        <v>2</v>
      </c>
      <c r="J234" s="5">
        <v>2</v>
      </c>
      <c r="K234" s="5" t="s">
        <v>30</v>
      </c>
      <c r="L234" s="5">
        <v>2800</v>
      </c>
      <c r="M234" s="5">
        <v>2800</v>
      </c>
      <c r="N234" s="5" t="s">
        <v>1120</v>
      </c>
      <c r="O234" s="5" t="s">
        <v>1005</v>
      </c>
      <c r="P234" s="5" t="s">
        <v>33</v>
      </c>
      <c r="Q234" s="5">
        <v>0</v>
      </c>
      <c r="R234" s="11">
        <v>45112</v>
      </c>
      <c r="S234" s="8">
        <v>45159</v>
      </c>
      <c r="T234" s="5" t="s">
        <v>34</v>
      </c>
      <c r="U234" s="5">
        <v>2800</v>
      </c>
      <c r="V234" s="5">
        <v>0</v>
      </c>
      <c r="W234" s="5">
        <v>0</v>
      </c>
      <c r="X234" s="5" t="s">
        <v>1121</v>
      </c>
      <c r="Y234" s="5" t="s">
        <v>42</v>
      </c>
    </row>
    <row r="235" s="5" customFormat="1" spans="1:25">
      <c r="A235" s="5" t="s">
        <v>1078</v>
      </c>
      <c r="B235" s="5" t="s">
        <v>26</v>
      </c>
      <c r="C235" s="5" t="s">
        <v>68</v>
      </c>
      <c r="D235" s="5" t="s">
        <v>1070</v>
      </c>
      <c r="E235" s="5" t="s">
        <v>1071</v>
      </c>
      <c r="F235" s="8">
        <v>45151</v>
      </c>
      <c r="G235" s="8">
        <v>45156</v>
      </c>
      <c r="H235" s="5">
        <v>1</v>
      </c>
      <c r="I235" s="5">
        <v>5</v>
      </c>
      <c r="J235" s="5">
        <v>5</v>
      </c>
      <c r="K235" s="5" t="s">
        <v>30</v>
      </c>
      <c r="L235" s="5">
        <v>-3825</v>
      </c>
      <c r="M235" s="5">
        <v>-3825</v>
      </c>
      <c r="N235" s="5" t="s">
        <v>1072</v>
      </c>
      <c r="O235" s="5" t="s">
        <v>1005</v>
      </c>
      <c r="P235" s="5" t="s">
        <v>33</v>
      </c>
      <c r="Q235" s="5">
        <v>0</v>
      </c>
      <c r="R235" s="11">
        <v>45093.0000115741</v>
      </c>
      <c r="S235" s="8">
        <v>45159</v>
      </c>
      <c r="T235" s="5" t="s">
        <v>34</v>
      </c>
      <c r="U235" s="5">
        <v>-3825</v>
      </c>
      <c r="V235" s="5">
        <v>0</v>
      </c>
      <c r="W235" s="5">
        <v>0</v>
      </c>
      <c r="X235" s="5" t="s">
        <v>1079</v>
      </c>
      <c r="Y235" s="5" t="s">
        <v>1080</v>
      </c>
    </row>
    <row r="236" s="5" customFormat="1" spans="1:25">
      <c r="A236" s="5" t="s">
        <v>1122</v>
      </c>
      <c r="B236" s="5" t="s">
        <v>26</v>
      </c>
      <c r="C236" s="5" t="s">
        <v>27</v>
      </c>
      <c r="D236" s="5" t="s">
        <v>1123</v>
      </c>
      <c r="E236" s="5" t="s">
        <v>1124</v>
      </c>
      <c r="F236" s="8">
        <v>45150</v>
      </c>
      <c r="G236" s="8">
        <v>45156</v>
      </c>
      <c r="H236" s="5">
        <v>1</v>
      </c>
      <c r="I236" s="5">
        <v>6</v>
      </c>
      <c r="J236" s="5">
        <v>6</v>
      </c>
      <c r="K236" s="5" t="s">
        <v>30</v>
      </c>
      <c r="L236" s="5">
        <v>4710</v>
      </c>
      <c r="M236" s="5">
        <v>4710</v>
      </c>
      <c r="N236" s="5" t="s">
        <v>1125</v>
      </c>
      <c r="O236" s="5" t="s">
        <v>1005</v>
      </c>
      <c r="P236" s="5" t="s">
        <v>33</v>
      </c>
      <c r="Q236" s="5">
        <v>0</v>
      </c>
      <c r="R236" s="11">
        <v>45115</v>
      </c>
      <c r="S236" s="8">
        <v>45159</v>
      </c>
      <c r="T236" s="5" t="s">
        <v>34</v>
      </c>
      <c r="U236" s="5">
        <v>4710</v>
      </c>
      <c r="V236" s="5">
        <v>0</v>
      </c>
      <c r="W236" s="5">
        <v>0</v>
      </c>
      <c r="X236" s="5" t="s">
        <v>1126</v>
      </c>
      <c r="Y236" s="5" t="s">
        <v>42</v>
      </c>
    </row>
    <row r="237" s="5" customFormat="1" spans="1:25">
      <c r="A237" s="5" t="s">
        <v>1127</v>
      </c>
      <c r="B237" s="5" t="s">
        <v>26</v>
      </c>
      <c r="C237" s="5" t="s">
        <v>27</v>
      </c>
      <c r="D237" s="5" t="s">
        <v>1036</v>
      </c>
      <c r="E237" s="5" t="s">
        <v>1128</v>
      </c>
      <c r="F237" s="8">
        <v>45153</v>
      </c>
      <c r="G237" s="8">
        <v>45156</v>
      </c>
      <c r="H237" s="5">
        <v>2</v>
      </c>
      <c r="I237" s="5">
        <v>3</v>
      </c>
      <c r="J237" s="5">
        <v>6</v>
      </c>
      <c r="K237" s="5" t="s">
        <v>30</v>
      </c>
      <c r="L237" s="5">
        <v>6600</v>
      </c>
      <c r="M237" s="5">
        <v>6600</v>
      </c>
      <c r="N237" s="5" t="s">
        <v>1129</v>
      </c>
      <c r="O237" s="5" t="s">
        <v>1005</v>
      </c>
      <c r="P237" s="5" t="s">
        <v>33</v>
      </c>
      <c r="Q237" s="5">
        <v>0</v>
      </c>
      <c r="R237" s="11">
        <v>45117.0000115741</v>
      </c>
      <c r="S237" s="8">
        <v>45159</v>
      </c>
      <c r="T237" s="5" t="s">
        <v>34</v>
      </c>
      <c r="U237" s="5">
        <v>6600</v>
      </c>
      <c r="V237" s="5">
        <v>0</v>
      </c>
      <c r="W237" s="5">
        <v>0</v>
      </c>
      <c r="X237" s="5" t="s">
        <v>1130</v>
      </c>
      <c r="Y237" s="5" t="s">
        <v>42</v>
      </c>
    </row>
    <row r="238" s="5" customFormat="1" spans="1:25">
      <c r="A238" s="5" t="s">
        <v>1131</v>
      </c>
      <c r="B238" s="5" t="s">
        <v>26</v>
      </c>
      <c r="C238" s="5" t="s">
        <v>27</v>
      </c>
      <c r="D238" s="5" t="s">
        <v>1132</v>
      </c>
      <c r="E238" s="5" t="s">
        <v>1133</v>
      </c>
      <c r="F238" s="8">
        <v>45153</v>
      </c>
      <c r="G238" s="8">
        <v>45156</v>
      </c>
      <c r="H238" s="5">
        <v>1</v>
      </c>
      <c r="I238" s="5">
        <v>3</v>
      </c>
      <c r="J238" s="5">
        <v>3</v>
      </c>
      <c r="K238" s="5" t="s">
        <v>30</v>
      </c>
      <c r="L238" s="5">
        <v>3514</v>
      </c>
      <c r="M238" s="5">
        <v>3514</v>
      </c>
      <c r="N238" s="5" t="s">
        <v>1134</v>
      </c>
      <c r="O238" s="5" t="s">
        <v>1005</v>
      </c>
      <c r="P238" s="5" t="s">
        <v>33</v>
      </c>
      <c r="Q238" s="5">
        <v>0</v>
      </c>
      <c r="R238" s="11">
        <v>45117</v>
      </c>
      <c r="S238" s="8">
        <v>45159</v>
      </c>
      <c r="T238" s="5" t="s">
        <v>34</v>
      </c>
      <c r="U238" s="5">
        <v>3514</v>
      </c>
      <c r="V238" s="5">
        <v>0</v>
      </c>
      <c r="W238" s="5">
        <v>0</v>
      </c>
      <c r="X238" s="5" t="s">
        <v>1135</v>
      </c>
      <c r="Y238" s="5" t="s">
        <v>1136</v>
      </c>
    </row>
    <row r="239" s="5" customFormat="1" spans="1:25">
      <c r="A239" s="5" t="s">
        <v>1137</v>
      </c>
      <c r="B239" s="5" t="s">
        <v>26</v>
      </c>
      <c r="C239" s="5" t="s">
        <v>27</v>
      </c>
      <c r="D239" s="5" t="s">
        <v>1065</v>
      </c>
      <c r="E239" s="5" t="s">
        <v>1138</v>
      </c>
      <c r="F239" s="8">
        <v>45154</v>
      </c>
      <c r="G239" s="8">
        <v>45156</v>
      </c>
      <c r="H239" s="5">
        <v>2</v>
      </c>
      <c r="I239" s="5">
        <v>2</v>
      </c>
      <c r="J239" s="5">
        <v>4</v>
      </c>
      <c r="K239" s="5" t="s">
        <v>30</v>
      </c>
      <c r="L239" s="5">
        <v>3900</v>
      </c>
      <c r="M239" s="5">
        <v>3900</v>
      </c>
      <c r="N239" s="5" t="s">
        <v>1139</v>
      </c>
      <c r="O239" s="5" t="s">
        <v>1005</v>
      </c>
      <c r="P239" s="5" t="s">
        <v>33</v>
      </c>
      <c r="Q239" s="5">
        <v>0</v>
      </c>
      <c r="R239" s="11">
        <v>45117.0000115741</v>
      </c>
      <c r="S239" s="8">
        <v>45159</v>
      </c>
      <c r="T239" s="5" t="s">
        <v>34</v>
      </c>
      <c r="U239" s="5">
        <v>3900</v>
      </c>
      <c r="V239" s="5">
        <v>0</v>
      </c>
      <c r="W239" s="5">
        <v>0</v>
      </c>
      <c r="X239" s="5" t="s">
        <v>1140</v>
      </c>
      <c r="Y239" s="5" t="s">
        <v>42</v>
      </c>
    </row>
    <row r="240" s="5" customFormat="1" spans="1:25">
      <c r="A240" s="5" t="s">
        <v>1141</v>
      </c>
      <c r="B240" s="5" t="s">
        <v>26</v>
      </c>
      <c r="C240" s="5" t="s">
        <v>27</v>
      </c>
      <c r="D240" s="5" t="s">
        <v>1045</v>
      </c>
      <c r="E240" s="5" t="s">
        <v>1142</v>
      </c>
      <c r="F240" s="8">
        <v>45153</v>
      </c>
      <c r="G240" s="8">
        <v>45156</v>
      </c>
      <c r="H240" s="5">
        <v>1</v>
      </c>
      <c r="I240" s="5">
        <v>3</v>
      </c>
      <c r="J240" s="5">
        <v>3</v>
      </c>
      <c r="K240" s="5" t="s">
        <v>30</v>
      </c>
      <c r="L240" s="5">
        <v>4419</v>
      </c>
      <c r="M240" s="5">
        <v>4419</v>
      </c>
      <c r="N240" s="5" t="s">
        <v>1143</v>
      </c>
      <c r="O240" s="5" t="s">
        <v>1005</v>
      </c>
      <c r="P240" s="5" t="s">
        <v>33</v>
      </c>
      <c r="Q240" s="5">
        <v>0</v>
      </c>
      <c r="R240" s="11">
        <v>45118</v>
      </c>
      <c r="S240" s="8">
        <v>45159</v>
      </c>
      <c r="T240" s="5" t="s">
        <v>34</v>
      </c>
      <c r="U240" s="5">
        <v>4419</v>
      </c>
      <c r="V240" s="5">
        <v>0</v>
      </c>
      <c r="W240" s="5">
        <v>0</v>
      </c>
      <c r="X240" s="5" t="s">
        <v>1144</v>
      </c>
      <c r="Y240" s="5" t="s">
        <v>1145</v>
      </c>
    </row>
    <row r="241" s="5" customFormat="1" spans="1:25">
      <c r="A241" s="5" t="s">
        <v>1146</v>
      </c>
      <c r="B241" s="5" t="s">
        <v>26</v>
      </c>
      <c r="C241" s="5" t="s">
        <v>27</v>
      </c>
      <c r="D241" s="5" t="s">
        <v>1147</v>
      </c>
      <c r="E241" s="5" t="s">
        <v>1148</v>
      </c>
      <c r="F241" s="8">
        <v>45155</v>
      </c>
      <c r="G241" s="8">
        <v>45156</v>
      </c>
      <c r="H241" s="5">
        <v>1</v>
      </c>
      <c r="I241" s="5">
        <v>1</v>
      </c>
      <c r="J241" s="5">
        <v>1</v>
      </c>
      <c r="K241" s="5" t="s">
        <v>30</v>
      </c>
      <c r="L241" s="5">
        <v>2340</v>
      </c>
      <c r="M241" s="5">
        <v>2340</v>
      </c>
      <c r="N241" s="5" t="s">
        <v>1149</v>
      </c>
      <c r="O241" s="5" t="s">
        <v>1005</v>
      </c>
      <c r="P241" s="5" t="s">
        <v>33</v>
      </c>
      <c r="Q241" s="5">
        <v>0</v>
      </c>
      <c r="R241" s="11">
        <v>45118.0000115741</v>
      </c>
      <c r="S241" s="8">
        <v>45159</v>
      </c>
      <c r="T241" s="5" t="s">
        <v>34</v>
      </c>
      <c r="U241" s="5">
        <v>2340</v>
      </c>
      <c r="V241" s="5">
        <v>0</v>
      </c>
      <c r="W241" s="5">
        <v>0</v>
      </c>
      <c r="X241" s="5" t="s">
        <v>1150</v>
      </c>
      <c r="Y241" s="5" t="s">
        <v>1151</v>
      </c>
    </row>
    <row r="242" s="5" customFormat="1" spans="1:25">
      <c r="A242" s="5" t="s">
        <v>1152</v>
      </c>
      <c r="B242" s="5" t="s">
        <v>26</v>
      </c>
      <c r="C242" s="5" t="s">
        <v>27</v>
      </c>
      <c r="D242" s="5" t="s">
        <v>1153</v>
      </c>
      <c r="E242" s="5" t="s">
        <v>1154</v>
      </c>
      <c r="F242" s="8">
        <v>45154</v>
      </c>
      <c r="G242" s="8">
        <v>45156</v>
      </c>
      <c r="H242" s="5">
        <v>1</v>
      </c>
      <c r="I242" s="5">
        <v>2</v>
      </c>
      <c r="J242" s="5">
        <v>2</v>
      </c>
      <c r="K242" s="5" t="s">
        <v>30</v>
      </c>
      <c r="L242" s="5">
        <v>1006</v>
      </c>
      <c r="M242" s="5">
        <v>1006</v>
      </c>
      <c r="N242" s="5" t="s">
        <v>1155</v>
      </c>
      <c r="O242" s="5" t="s">
        <v>1005</v>
      </c>
      <c r="P242" s="5" t="s">
        <v>33</v>
      </c>
      <c r="Q242" s="5">
        <v>0</v>
      </c>
      <c r="R242" s="11">
        <v>45118.0000115741</v>
      </c>
      <c r="S242" s="8">
        <v>45159</v>
      </c>
      <c r="T242" s="5" t="s">
        <v>34</v>
      </c>
      <c r="U242" s="5">
        <v>1006</v>
      </c>
      <c r="V242" s="5">
        <v>0</v>
      </c>
      <c r="W242" s="5">
        <v>0</v>
      </c>
      <c r="X242" s="5" t="s">
        <v>1156</v>
      </c>
      <c r="Y242" s="5" t="s">
        <v>1157</v>
      </c>
    </row>
    <row r="243" s="5" customFormat="1" spans="1:25">
      <c r="A243" s="5" t="s">
        <v>1158</v>
      </c>
      <c r="B243" s="5" t="s">
        <v>26</v>
      </c>
      <c r="C243" s="5" t="s">
        <v>27</v>
      </c>
      <c r="D243" s="5" t="s">
        <v>75</v>
      </c>
      <c r="E243" s="5" t="s">
        <v>1159</v>
      </c>
      <c r="F243" s="8">
        <v>45152</v>
      </c>
      <c r="G243" s="8">
        <v>45156</v>
      </c>
      <c r="H243" s="5">
        <v>1</v>
      </c>
      <c r="I243" s="5">
        <v>4</v>
      </c>
      <c r="J243" s="5">
        <v>4</v>
      </c>
      <c r="K243" s="5" t="s">
        <v>30</v>
      </c>
      <c r="L243" s="5">
        <v>11020</v>
      </c>
      <c r="M243" s="5">
        <v>11020</v>
      </c>
      <c r="N243" s="5" t="s">
        <v>1160</v>
      </c>
      <c r="O243" s="5" t="s">
        <v>1005</v>
      </c>
      <c r="P243" s="5" t="s">
        <v>33</v>
      </c>
      <c r="Q243" s="5">
        <v>0</v>
      </c>
      <c r="R243" s="11">
        <v>45118</v>
      </c>
      <c r="S243" s="8">
        <v>45159</v>
      </c>
      <c r="T243" s="5" t="s">
        <v>34</v>
      </c>
      <c r="U243" s="5">
        <v>11020</v>
      </c>
      <c r="V243" s="5">
        <v>0</v>
      </c>
      <c r="W243" s="5">
        <v>0</v>
      </c>
      <c r="X243" s="5" t="s">
        <v>1161</v>
      </c>
      <c r="Y243" s="5" t="s">
        <v>1162</v>
      </c>
    </row>
    <row r="244" s="5" customFormat="1" spans="1:25">
      <c r="A244" s="5" t="s">
        <v>1163</v>
      </c>
      <c r="B244" s="5" t="s">
        <v>26</v>
      </c>
      <c r="C244" s="5" t="s">
        <v>27</v>
      </c>
      <c r="D244" s="5" t="s">
        <v>376</v>
      </c>
      <c r="E244" s="5" t="s">
        <v>377</v>
      </c>
      <c r="F244" s="8">
        <v>45153</v>
      </c>
      <c r="G244" s="8">
        <v>45156</v>
      </c>
      <c r="H244" s="5">
        <v>1</v>
      </c>
      <c r="I244" s="5">
        <v>3</v>
      </c>
      <c r="J244" s="5">
        <v>3</v>
      </c>
      <c r="K244" s="5" t="s">
        <v>30</v>
      </c>
      <c r="L244" s="5">
        <v>744</v>
      </c>
      <c r="M244" s="5">
        <v>744</v>
      </c>
      <c r="N244" s="5" t="s">
        <v>1164</v>
      </c>
      <c r="O244" s="5" t="s">
        <v>1005</v>
      </c>
      <c r="P244" s="5" t="s">
        <v>33</v>
      </c>
      <c r="Q244" s="5">
        <v>0</v>
      </c>
      <c r="R244" s="11">
        <v>45119</v>
      </c>
      <c r="S244" s="8">
        <v>45159</v>
      </c>
      <c r="T244" s="5" t="s">
        <v>34</v>
      </c>
      <c r="U244" s="5">
        <v>744</v>
      </c>
      <c r="V244" s="5">
        <v>0</v>
      </c>
      <c r="W244" s="5">
        <v>0</v>
      </c>
      <c r="X244" s="5" t="s">
        <v>1165</v>
      </c>
      <c r="Y244" s="5" t="s">
        <v>1166</v>
      </c>
    </row>
    <row r="245" s="5" customFormat="1" spans="1:25">
      <c r="A245" s="5" t="s">
        <v>1167</v>
      </c>
      <c r="B245" s="5" t="s">
        <v>26</v>
      </c>
      <c r="C245" s="5" t="s">
        <v>27</v>
      </c>
      <c r="D245" s="5" t="s">
        <v>1113</v>
      </c>
      <c r="E245" s="5" t="s">
        <v>1168</v>
      </c>
      <c r="F245" s="8">
        <v>45154</v>
      </c>
      <c r="G245" s="8">
        <v>45156</v>
      </c>
      <c r="H245" s="5">
        <v>2</v>
      </c>
      <c r="I245" s="5">
        <v>2</v>
      </c>
      <c r="J245" s="5">
        <v>4</v>
      </c>
      <c r="K245" s="5" t="s">
        <v>30</v>
      </c>
      <c r="L245" s="5">
        <v>12164</v>
      </c>
      <c r="M245" s="5">
        <v>12164</v>
      </c>
      <c r="N245" s="5" t="s">
        <v>1169</v>
      </c>
      <c r="O245" s="5" t="s">
        <v>1005</v>
      </c>
      <c r="P245" s="5" t="s">
        <v>33</v>
      </c>
      <c r="Q245" s="5">
        <v>0</v>
      </c>
      <c r="R245" s="11">
        <v>45119.0000115741</v>
      </c>
      <c r="S245" s="8">
        <v>45159</v>
      </c>
      <c r="T245" s="5" t="s">
        <v>34</v>
      </c>
      <c r="U245" s="5">
        <v>12164</v>
      </c>
      <c r="V245" s="5">
        <v>0</v>
      </c>
      <c r="W245" s="5">
        <v>0</v>
      </c>
      <c r="X245" s="5" t="s">
        <v>1170</v>
      </c>
      <c r="Y245" s="5" t="s">
        <v>1171</v>
      </c>
    </row>
    <row r="246" s="5" customFormat="1" spans="1:25">
      <c r="A246" s="5" t="s">
        <v>1172</v>
      </c>
      <c r="B246" s="5" t="s">
        <v>26</v>
      </c>
      <c r="C246" s="5" t="s">
        <v>27</v>
      </c>
      <c r="D246" s="5" t="s">
        <v>218</v>
      </c>
      <c r="E246" s="5" t="s">
        <v>1173</v>
      </c>
      <c r="F246" s="8">
        <v>45155</v>
      </c>
      <c r="G246" s="8">
        <v>45156</v>
      </c>
      <c r="H246" s="5">
        <v>1</v>
      </c>
      <c r="I246" s="5">
        <v>1</v>
      </c>
      <c r="J246" s="5">
        <v>1</v>
      </c>
      <c r="K246" s="5" t="s">
        <v>30</v>
      </c>
      <c r="L246" s="5">
        <v>1700</v>
      </c>
      <c r="M246" s="5">
        <v>1700</v>
      </c>
      <c r="N246" s="5" t="s">
        <v>1174</v>
      </c>
      <c r="O246" s="5" t="s">
        <v>1005</v>
      </c>
      <c r="P246" s="5" t="s">
        <v>33</v>
      </c>
      <c r="Q246" s="5">
        <v>0</v>
      </c>
      <c r="R246" s="11">
        <v>45119</v>
      </c>
      <c r="S246" s="8">
        <v>45159</v>
      </c>
      <c r="T246" s="5" t="s">
        <v>34</v>
      </c>
      <c r="U246" s="5">
        <v>1700</v>
      </c>
      <c r="V246" s="5">
        <v>0</v>
      </c>
      <c r="W246" s="5">
        <v>0</v>
      </c>
      <c r="X246" s="5" t="s">
        <v>1175</v>
      </c>
      <c r="Y246" s="5" t="s">
        <v>1176</v>
      </c>
    </row>
    <row r="247" s="5" customFormat="1" spans="1:25">
      <c r="A247" s="5" t="s">
        <v>1177</v>
      </c>
      <c r="B247" s="5" t="s">
        <v>26</v>
      </c>
      <c r="C247" s="5" t="s">
        <v>27</v>
      </c>
      <c r="D247" s="5" t="s">
        <v>1178</v>
      </c>
      <c r="E247" s="5" t="s">
        <v>1179</v>
      </c>
      <c r="F247" s="8">
        <v>45154</v>
      </c>
      <c r="G247" s="8">
        <v>45156</v>
      </c>
      <c r="H247" s="5">
        <v>1</v>
      </c>
      <c r="I247" s="5">
        <v>2</v>
      </c>
      <c r="J247" s="5">
        <v>2</v>
      </c>
      <c r="K247" s="5" t="s">
        <v>30</v>
      </c>
      <c r="L247" s="5">
        <v>460</v>
      </c>
      <c r="M247" s="5">
        <v>460</v>
      </c>
      <c r="N247" s="5" t="s">
        <v>1180</v>
      </c>
      <c r="O247" s="5" t="s">
        <v>1005</v>
      </c>
      <c r="P247" s="5" t="s">
        <v>33</v>
      </c>
      <c r="Q247" s="5">
        <v>0</v>
      </c>
      <c r="R247" s="11">
        <v>45120.0000115741</v>
      </c>
      <c r="S247" s="8">
        <v>45159</v>
      </c>
      <c r="T247" s="5" t="s">
        <v>34</v>
      </c>
      <c r="U247" s="5">
        <v>460</v>
      </c>
      <c r="V247" s="5">
        <v>0</v>
      </c>
      <c r="W247" s="5">
        <v>0</v>
      </c>
      <c r="X247" s="5" t="s">
        <v>1181</v>
      </c>
      <c r="Y247" s="5" t="s">
        <v>1182</v>
      </c>
    </row>
    <row r="248" s="5" customFormat="1" spans="1:25">
      <c r="A248" s="5" t="s">
        <v>1183</v>
      </c>
      <c r="B248" s="5" t="s">
        <v>26</v>
      </c>
      <c r="C248" s="5" t="s">
        <v>27</v>
      </c>
      <c r="D248" s="5" t="s">
        <v>1184</v>
      </c>
      <c r="E248" s="5" t="s">
        <v>1185</v>
      </c>
      <c r="F248" s="8">
        <v>45153</v>
      </c>
      <c r="G248" s="8">
        <v>45156</v>
      </c>
      <c r="H248" s="5">
        <v>1</v>
      </c>
      <c r="I248" s="5">
        <v>3</v>
      </c>
      <c r="J248" s="5">
        <v>3</v>
      </c>
      <c r="K248" s="5" t="s">
        <v>30</v>
      </c>
      <c r="L248" s="5">
        <v>5505</v>
      </c>
      <c r="M248" s="5">
        <v>5505</v>
      </c>
      <c r="N248" s="5" t="s">
        <v>1186</v>
      </c>
      <c r="O248" s="5" t="s">
        <v>1005</v>
      </c>
      <c r="P248" s="5" t="s">
        <v>33</v>
      </c>
      <c r="Q248" s="5">
        <v>0</v>
      </c>
      <c r="R248" s="11">
        <v>45121.0000115741</v>
      </c>
      <c r="S248" s="8">
        <v>45159</v>
      </c>
      <c r="T248" s="5" t="s">
        <v>34</v>
      </c>
      <c r="U248" s="5">
        <v>5505</v>
      </c>
      <c r="V248" s="5">
        <v>0</v>
      </c>
      <c r="W248" s="5">
        <v>0</v>
      </c>
      <c r="X248" s="5" t="s">
        <v>1187</v>
      </c>
      <c r="Y248" s="5" t="s">
        <v>1188</v>
      </c>
    </row>
    <row r="249" s="5" customFormat="1" spans="1:26">
      <c r="A249" s="5" t="s">
        <v>1189</v>
      </c>
      <c r="B249" s="5" t="s">
        <v>26</v>
      </c>
      <c r="C249" s="5" t="s">
        <v>27</v>
      </c>
      <c r="D249" s="5" t="s">
        <v>1190</v>
      </c>
      <c r="E249" s="5" t="s">
        <v>1191</v>
      </c>
      <c r="F249" s="8">
        <v>45152</v>
      </c>
      <c r="G249" s="8">
        <v>45156</v>
      </c>
      <c r="H249" s="5">
        <v>2</v>
      </c>
      <c r="I249" s="5">
        <v>4</v>
      </c>
      <c r="J249" s="5">
        <v>8</v>
      </c>
      <c r="K249" s="5" t="s">
        <v>30</v>
      </c>
      <c r="L249" s="5">
        <v>6408</v>
      </c>
      <c r="M249" s="5">
        <v>6408</v>
      </c>
      <c r="N249" s="5" t="s">
        <v>1192</v>
      </c>
      <c r="O249" s="5" t="s">
        <v>1005</v>
      </c>
      <c r="P249" s="5" t="s">
        <v>33</v>
      </c>
      <c r="Q249" s="5">
        <v>0</v>
      </c>
      <c r="R249" s="11">
        <v>45121.0000115741</v>
      </c>
      <c r="S249" s="8">
        <v>45159</v>
      </c>
      <c r="T249" s="5" t="s">
        <v>34</v>
      </c>
      <c r="U249" s="5">
        <v>6408</v>
      </c>
      <c r="V249" s="5">
        <v>0</v>
      </c>
      <c r="W249" s="5">
        <v>0</v>
      </c>
      <c r="X249" s="5" t="s">
        <v>1193</v>
      </c>
      <c r="Y249" s="5">
        <v>1207605</v>
      </c>
      <c r="Z249" s="5" t="s">
        <v>1194</v>
      </c>
    </row>
    <row r="250" s="5" customFormat="1" spans="1:25">
      <c r="A250" s="5" t="s">
        <v>1195</v>
      </c>
      <c r="B250" s="5" t="s">
        <v>26</v>
      </c>
      <c r="C250" s="5" t="s">
        <v>27</v>
      </c>
      <c r="D250" s="5" t="s">
        <v>1196</v>
      </c>
      <c r="E250" s="5" t="s">
        <v>1197</v>
      </c>
      <c r="F250" s="8">
        <v>45151</v>
      </c>
      <c r="G250" s="8">
        <v>45156</v>
      </c>
      <c r="H250" s="5">
        <v>1</v>
      </c>
      <c r="I250" s="5">
        <v>5</v>
      </c>
      <c r="J250" s="5">
        <v>5</v>
      </c>
      <c r="K250" s="5" t="s">
        <v>30</v>
      </c>
      <c r="L250" s="5">
        <v>1520</v>
      </c>
      <c r="M250" s="5">
        <v>1520</v>
      </c>
      <c r="N250" s="5" t="s">
        <v>1198</v>
      </c>
      <c r="O250" s="5" t="s">
        <v>1005</v>
      </c>
      <c r="P250" s="5" t="s">
        <v>33</v>
      </c>
      <c r="Q250" s="5">
        <v>0</v>
      </c>
      <c r="R250" s="11">
        <v>45121</v>
      </c>
      <c r="S250" s="8">
        <v>45159</v>
      </c>
      <c r="T250" s="5" t="s">
        <v>34</v>
      </c>
      <c r="U250" s="5">
        <v>1520</v>
      </c>
      <c r="V250" s="5">
        <v>0</v>
      </c>
      <c r="W250" s="5">
        <v>0</v>
      </c>
      <c r="X250" s="5" t="s">
        <v>1199</v>
      </c>
      <c r="Y250" s="5" t="s">
        <v>1200</v>
      </c>
    </row>
    <row r="251" s="5" customFormat="1" spans="1:25">
      <c r="A251" s="5" t="s">
        <v>1201</v>
      </c>
      <c r="B251" s="5" t="s">
        <v>26</v>
      </c>
      <c r="C251" s="5" t="s">
        <v>27</v>
      </c>
      <c r="D251" s="5" t="s">
        <v>1056</v>
      </c>
      <c r="E251" s="5" t="s">
        <v>1202</v>
      </c>
      <c r="F251" s="8">
        <v>45152</v>
      </c>
      <c r="G251" s="8">
        <v>45156</v>
      </c>
      <c r="H251" s="5">
        <v>1</v>
      </c>
      <c r="I251" s="5">
        <v>4</v>
      </c>
      <c r="J251" s="5">
        <v>4</v>
      </c>
      <c r="K251" s="5" t="s">
        <v>30</v>
      </c>
      <c r="L251" s="5">
        <v>3276</v>
      </c>
      <c r="M251" s="5">
        <v>3276</v>
      </c>
      <c r="N251" s="5" t="s">
        <v>1203</v>
      </c>
      <c r="O251" s="5" t="s">
        <v>1005</v>
      </c>
      <c r="P251" s="5" t="s">
        <v>33</v>
      </c>
      <c r="Q251" s="5">
        <v>0</v>
      </c>
      <c r="R251" s="11">
        <v>45122.0000115741</v>
      </c>
      <c r="S251" s="8">
        <v>45159</v>
      </c>
      <c r="T251" s="5" t="s">
        <v>34</v>
      </c>
      <c r="U251" s="5">
        <v>3276</v>
      </c>
      <c r="V251" s="5">
        <v>0</v>
      </c>
      <c r="W251" s="5">
        <v>0</v>
      </c>
      <c r="X251" s="5" t="s">
        <v>1204</v>
      </c>
      <c r="Y251" s="5" t="s">
        <v>1205</v>
      </c>
    </row>
    <row r="252" s="5" customFormat="1" spans="1:25">
      <c r="A252" s="5" t="s">
        <v>1206</v>
      </c>
      <c r="B252" s="5" t="s">
        <v>26</v>
      </c>
      <c r="C252" s="5" t="s">
        <v>27</v>
      </c>
      <c r="D252" s="5" t="s">
        <v>1207</v>
      </c>
      <c r="E252" s="5" t="s">
        <v>1208</v>
      </c>
      <c r="F252" s="8">
        <v>45151</v>
      </c>
      <c r="G252" s="8">
        <v>45156</v>
      </c>
      <c r="H252" s="5">
        <v>1</v>
      </c>
      <c r="I252" s="5">
        <v>5</v>
      </c>
      <c r="J252" s="5">
        <v>5</v>
      </c>
      <c r="K252" s="5" t="s">
        <v>30</v>
      </c>
      <c r="L252" s="5">
        <v>6245</v>
      </c>
      <c r="M252" s="5">
        <v>6245</v>
      </c>
      <c r="N252" s="5" t="s">
        <v>1209</v>
      </c>
      <c r="O252" s="5" t="s">
        <v>1005</v>
      </c>
      <c r="P252" s="5" t="s">
        <v>33</v>
      </c>
      <c r="Q252" s="5">
        <v>0</v>
      </c>
      <c r="R252" s="11">
        <v>45123</v>
      </c>
      <c r="S252" s="8">
        <v>45159</v>
      </c>
      <c r="T252" s="5" t="s">
        <v>34</v>
      </c>
      <c r="U252" s="5">
        <v>6245</v>
      </c>
      <c r="V252" s="5">
        <v>0</v>
      </c>
      <c r="W252" s="5">
        <v>0</v>
      </c>
      <c r="X252" s="5" t="s">
        <v>1210</v>
      </c>
      <c r="Y252" s="5" t="s">
        <v>1211</v>
      </c>
    </row>
    <row r="253" s="5" customFormat="1" spans="1:25">
      <c r="A253" s="5" t="s">
        <v>1212</v>
      </c>
      <c r="B253" s="5" t="s">
        <v>26</v>
      </c>
      <c r="C253" s="5" t="s">
        <v>27</v>
      </c>
      <c r="D253" s="5" t="s">
        <v>399</v>
      </c>
      <c r="E253" s="5" t="s">
        <v>1213</v>
      </c>
      <c r="F253" s="8">
        <v>45153</v>
      </c>
      <c r="G253" s="8">
        <v>45156</v>
      </c>
      <c r="H253" s="5">
        <v>1</v>
      </c>
      <c r="I253" s="5">
        <v>3</v>
      </c>
      <c r="J253" s="5">
        <v>3</v>
      </c>
      <c r="K253" s="5" t="s">
        <v>30</v>
      </c>
      <c r="L253" s="5">
        <v>3702</v>
      </c>
      <c r="M253" s="5">
        <v>3702</v>
      </c>
      <c r="N253" s="5" t="s">
        <v>1214</v>
      </c>
      <c r="O253" s="5" t="s">
        <v>1005</v>
      </c>
      <c r="P253" s="5" t="s">
        <v>33</v>
      </c>
      <c r="Q253" s="5">
        <v>0</v>
      </c>
      <c r="R253" s="11">
        <v>45124</v>
      </c>
      <c r="S253" s="8">
        <v>45159</v>
      </c>
      <c r="T253" s="5" t="s">
        <v>34</v>
      </c>
      <c r="U253" s="5">
        <v>3702</v>
      </c>
      <c r="V253" s="5">
        <v>0</v>
      </c>
      <c r="W253" s="5">
        <v>0</v>
      </c>
      <c r="X253" s="5" t="s">
        <v>1215</v>
      </c>
      <c r="Y253" s="5" t="s">
        <v>1216</v>
      </c>
    </row>
    <row r="254" s="5" customFormat="1" spans="1:25">
      <c r="A254" s="5" t="s">
        <v>1217</v>
      </c>
      <c r="B254" s="5" t="s">
        <v>26</v>
      </c>
      <c r="C254" s="5" t="s">
        <v>27</v>
      </c>
      <c r="D254" s="5" t="s">
        <v>254</v>
      </c>
      <c r="E254" s="5" t="s">
        <v>255</v>
      </c>
      <c r="F254" s="8">
        <v>45154</v>
      </c>
      <c r="G254" s="8">
        <v>45156</v>
      </c>
      <c r="H254" s="5">
        <v>1</v>
      </c>
      <c r="I254" s="5">
        <v>2</v>
      </c>
      <c r="J254" s="5">
        <v>2</v>
      </c>
      <c r="K254" s="5" t="s">
        <v>30</v>
      </c>
      <c r="L254" s="5">
        <v>936</v>
      </c>
      <c r="M254" s="5">
        <v>936</v>
      </c>
      <c r="N254" s="5" t="s">
        <v>1218</v>
      </c>
      <c r="O254" s="5" t="s">
        <v>1005</v>
      </c>
      <c r="P254" s="5" t="s">
        <v>33</v>
      </c>
      <c r="Q254" s="5">
        <v>0</v>
      </c>
      <c r="R254" s="11">
        <v>45124</v>
      </c>
      <c r="S254" s="8">
        <v>45159</v>
      </c>
      <c r="T254" s="5" t="s">
        <v>34</v>
      </c>
      <c r="U254" s="5">
        <v>936</v>
      </c>
      <c r="V254" s="5">
        <v>0</v>
      </c>
      <c r="W254" s="5">
        <v>0</v>
      </c>
      <c r="X254" s="5" t="s">
        <v>1219</v>
      </c>
      <c r="Y254" s="5" t="s">
        <v>1220</v>
      </c>
    </row>
    <row r="255" s="5" customFormat="1" spans="1:25">
      <c r="A255" s="5" t="s">
        <v>1221</v>
      </c>
      <c r="B255" s="5" t="s">
        <v>26</v>
      </c>
      <c r="C255" s="5" t="s">
        <v>27</v>
      </c>
      <c r="D255" s="5" t="s">
        <v>1222</v>
      </c>
      <c r="E255" s="5" t="s">
        <v>1223</v>
      </c>
      <c r="F255" s="8">
        <v>45154</v>
      </c>
      <c r="G255" s="8">
        <v>45156</v>
      </c>
      <c r="H255" s="5">
        <v>2</v>
      </c>
      <c r="I255" s="5">
        <v>2</v>
      </c>
      <c r="J255" s="5">
        <v>4</v>
      </c>
      <c r="K255" s="5" t="s">
        <v>30</v>
      </c>
      <c r="L255" s="5">
        <v>1548</v>
      </c>
      <c r="M255" s="5">
        <v>1548</v>
      </c>
      <c r="N255" s="5" t="s">
        <v>1224</v>
      </c>
      <c r="O255" s="5" t="s">
        <v>1005</v>
      </c>
      <c r="P255" s="5" t="s">
        <v>33</v>
      </c>
      <c r="Q255" s="5">
        <v>0</v>
      </c>
      <c r="R255" s="11">
        <v>45125.0000115741</v>
      </c>
      <c r="S255" s="8">
        <v>45159</v>
      </c>
      <c r="T255" s="5" t="s">
        <v>34</v>
      </c>
      <c r="U255" s="5">
        <v>1548</v>
      </c>
      <c r="V255" s="5">
        <v>0</v>
      </c>
      <c r="W255" s="5">
        <v>0</v>
      </c>
      <c r="X255" s="5" t="s">
        <v>1225</v>
      </c>
      <c r="Y255" s="5" t="s">
        <v>1226</v>
      </c>
    </row>
    <row r="256" s="5" customFormat="1" spans="1:25">
      <c r="A256" s="5" t="s">
        <v>1227</v>
      </c>
      <c r="B256" s="5" t="s">
        <v>26</v>
      </c>
      <c r="C256" s="5" t="s">
        <v>27</v>
      </c>
      <c r="D256" s="5" t="s">
        <v>1228</v>
      </c>
      <c r="E256" s="5" t="s">
        <v>1229</v>
      </c>
      <c r="F256" s="8">
        <v>45151</v>
      </c>
      <c r="G256" s="8">
        <v>45156</v>
      </c>
      <c r="H256" s="5">
        <v>1</v>
      </c>
      <c r="I256" s="5">
        <v>5</v>
      </c>
      <c r="J256" s="5">
        <v>5</v>
      </c>
      <c r="K256" s="5" t="s">
        <v>30</v>
      </c>
      <c r="L256" s="5">
        <v>2025</v>
      </c>
      <c r="M256" s="5">
        <v>2025</v>
      </c>
      <c r="N256" s="5" t="s">
        <v>1230</v>
      </c>
      <c r="O256" s="5" t="s">
        <v>1005</v>
      </c>
      <c r="P256" s="5" t="s">
        <v>33</v>
      </c>
      <c r="Q256" s="5">
        <v>0</v>
      </c>
      <c r="R256" s="11">
        <v>45126</v>
      </c>
      <c r="S256" s="8">
        <v>45159</v>
      </c>
      <c r="T256" s="5" t="s">
        <v>34</v>
      </c>
      <c r="U256" s="5">
        <v>2025</v>
      </c>
      <c r="V256" s="5">
        <v>0</v>
      </c>
      <c r="W256" s="5">
        <v>0</v>
      </c>
      <c r="X256" s="5" t="s">
        <v>1231</v>
      </c>
      <c r="Y256" s="5" t="s">
        <v>1232</v>
      </c>
    </row>
    <row r="257" s="5" customFormat="1" spans="1:25">
      <c r="A257" s="5" t="s">
        <v>1233</v>
      </c>
      <c r="B257" s="5" t="s">
        <v>26</v>
      </c>
      <c r="C257" s="5" t="s">
        <v>27</v>
      </c>
      <c r="D257" s="5" t="s">
        <v>1234</v>
      </c>
      <c r="E257" s="5" t="s">
        <v>1235</v>
      </c>
      <c r="F257" s="8">
        <v>45154</v>
      </c>
      <c r="G257" s="8">
        <v>45156</v>
      </c>
      <c r="H257" s="5">
        <v>1</v>
      </c>
      <c r="I257" s="5">
        <v>2</v>
      </c>
      <c r="J257" s="5">
        <v>2</v>
      </c>
      <c r="K257" s="5" t="s">
        <v>30</v>
      </c>
      <c r="L257" s="5">
        <v>2450</v>
      </c>
      <c r="M257" s="5">
        <v>2450</v>
      </c>
      <c r="N257" s="5" t="s">
        <v>1236</v>
      </c>
      <c r="O257" s="5" t="s">
        <v>1005</v>
      </c>
      <c r="P257" s="5" t="s">
        <v>33</v>
      </c>
      <c r="Q257" s="5">
        <v>0</v>
      </c>
      <c r="R257" s="11">
        <v>45126</v>
      </c>
      <c r="S257" s="8">
        <v>45159</v>
      </c>
      <c r="T257" s="5" t="s">
        <v>34</v>
      </c>
      <c r="U257" s="5">
        <v>2450</v>
      </c>
      <c r="V257" s="5">
        <v>0</v>
      </c>
      <c r="W257" s="5">
        <v>0</v>
      </c>
      <c r="X257" s="5" t="s">
        <v>1237</v>
      </c>
      <c r="Y257" s="5" t="s">
        <v>1238</v>
      </c>
    </row>
    <row r="258" s="5" customFormat="1" spans="1:25">
      <c r="A258" s="5" t="s">
        <v>1239</v>
      </c>
      <c r="B258" s="5" t="s">
        <v>26</v>
      </c>
      <c r="C258" s="5" t="s">
        <v>27</v>
      </c>
      <c r="D258" s="5" t="s">
        <v>132</v>
      </c>
      <c r="E258" s="5" t="s">
        <v>621</v>
      </c>
      <c r="F258" s="8">
        <v>45154</v>
      </c>
      <c r="G258" s="8">
        <v>45156</v>
      </c>
      <c r="H258" s="5">
        <v>1</v>
      </c>
      <c r="I258" s="5">
        <v>2</v>
      </c>
      <c r="J258" s="5">
        <v>2</v>
      </c>
      <c r="K258" s="5" t="s">
        <v>30</v>
      </c>
      <c r="L258" s="5">
        <v>1146</v>
      </c>
      <c r="M258" s="5">
        <v>1146</v>
      </c>
      <c r="N258" s="5" t="s">
        <v>1240</v>
      </c>
      <c r="O258" s="5" t="s">
        <v>1005</v>
      </c>
      <c r="P258" s="5" t="s">
        <v>33</v>
      </c>
      <c r="Q258" s="5">
        <v>0</v>
      </c>
      <c r="R258" s="11">
        <v>45126.0000115741</v>
      </c>
      <c r="S258" s="8">
        <v>45159</v>
      </c>
      <c r="T258" s="5" t="s">
        <v>34</v>
      </c>
      <c r="U258" s="5">
        <v>1146</v>
      </c>
      <c r="V258" s="5">
        <v>0</v>
      </c>
      <c r="W258" s="5">
        <v>0</v>
      </c>
      <c r="X258" s="5" t="s">
        <v>1241</v>
      </c>
      <c r="Y258" s="5" t="s">
        <v>1242</v>
      </c>
    </row>
    <row r="259" s="5" customFormat="1" spans="1:25">
      <c r="A259" s="5" t="s">
        <v>1243</v>
      </c>
      <c r="B259" s="5" t="s">
        <v>26</v>
      </c>
      <c r="C259" s="5" t="s">
        <v>27</v>
      </c>
      <c r="D259" s="5" t="s">
        <v>1244</v>
      </c>
      <c r="E259" s="5" t="s">
        <v>1245</v>
      </c>
      <c r="F259" s="8">
        <v>45154</v>
      </c>
      <c r="G259" s="8">
        <v>45156</v>
      </c>
      <c r="H259" s="5">
        <v>1</v>
      </c>
      <c r="I259" s="5">
        <v>2</v>
      </c>
      <c r="J259" s="5">
        <v>2</v>
      </c>
      <c r="K259" s="5" t="s">
        <v>30</v>
      </c>
      <c r="L259" s="5">
        <v>2310</v>
      </c>
      <c r="M259" s="5">
        <v>2310</v>
      </c>
      <c r="N259" s="5" t="s">
        <v>1246</v>
      </c>
      <c r="O259" s="5" t="s">
        <v>1005</v>
      </c>
      <c r="P259" s="5" t="s">
        <v>33</v>
      </c>
      <c r="Q259" s="5">
        <v>0</v>
      </c>
      <c r="R259" s="11">
        <v>45126.0000115741</v>
      </c>
      <c r="S259" s="8">
        <v>45159</v>
      </c>
      <c r="T259" s="5" t="s">
        <v>34</v>
      </c>
      <c r="U259" s="5">
        <v>2310</v>
      </c>
      <c r="V259" s="5">
        <v>0</v>
      </c>
      <c r="W259" s="5">
        <v>0</v>
      </c>
      <c r="X259" s="5" t="s">
        <v>1247</v>
      </c>
      <c r="Y259" s="5" t="s">
        <v>1248</v>
      </c>
    </row>
    <row r="260" s="5" customFormat="1" spans="1:25">
      <c r="A260" s="5" t="s">
        <v>1249</v>
      </c>
      <c r="B260" s="5" t="s">
        <v>26</v>
      </c>
      <c r="C260" s="5" t="s">
        <v>27</v>
      </c>
      <c r="D260" s="5" t="s">
        <v>46</v>
      </c>
      <c r="E260" s="5" t="s">
        <v>1250</v>
      </c>
      <c r="F260" s="8">
        <v>45155</v>
      </c>
      <c r="G260" s="8">
        <v>45156</v>
      </c>
      <c r="H260" s="5">
        <v>1</v>
      </c>
      <c r="I260" s="5">
        <v>1</v>
      </c>
      <c r="J260" s="5">
        <v>1</v>
      </c>
      <c r="K260" s="5" t="s">
        <v>30</v>
      </c>
      <c r="L260" s="5">
        <v>1490</v>
      </c>
      <c r="M260" s="5">
        <v>1490</v>
      </c>
      <c r="N260" s="5" t="s">
        <v>1251</v>
      </c>
      <c r="O260" s="5" t="s">
        <v>1005</v>
      </c>
      <c r="P260" s="5" t="s">
        <v>33</v>
      </c>
      <c r="Q260" s="5">
        <v>0</v>
      </c>
      <c r="R260" s="11">
        <v>45127.0000115741</v>
      </c>
      <c r="S260" s="8">
        <v>45159</v>
      </c>
      <c r="T260" s="5" t="s">
        <v>34</v>
      </c>
      <c r="U260" s="5">
        <v>1490</v>
      </c>
      <c r="V260" s="5">
        <v>0</v>
      </c>
      <c r="W260" s="5">
        <v>0</v>
      </c>
      <c r="X260" s="5" t="s">
        <v>1252</v>
      </c>
      <c r="Y260" s="5" t="s">
        <v>1253</v>
      </c>
    </row>
    <row r="261" s="5" customFormat="1" spans="1:25">
      <c r="A261" s="5" t="s">
        <v>1254</v>
      </c>
      <c r="B261" s="5" t="s">
        <v>26</v>
      </c>
      <c r="C261" s="5" t="s">
        <v>27</v>
      </c>
      <c r="D261" s="5" t="s">
        <v>1255</v>
      </c>
      <c r="E261" s="5" t="s">
        <v>1256</v>
      </c>
      <c r="F261" s="8">
        <v>45154</v>
      </c>
      <c r="G261" s="8">
        <v>45156</v>
      </c>
      <c r="H261" s="5">
        <v>1</v>
      </c>
      <c r="I261" s="5">
        <v>2</v>
      </c>
      <c r="J261" s="5">
        <v>2</v>
      </c>
      <c r="K261" s="5" t="s">
        <v>30</v>
      </c>
      <c r="L261" s="5">
        <v>1635</v>
      </c>
      <c r="M261" s="5">
        <v>1635</v>
      </c>
      <c r="N261" s="5" t="s">
        <v>1257</v>
      </c>
      <c r="O261" s="5" t="s">
        <v>1005</v>
      </c>
      <c r="P261" s="5" t="s">
        <v>33</v>
      </c>
      <c r="Q261" s="5">
        <v>0</v>
      </c>
      <c r="R261" s="11">
        <v>45127.0000115741</v>
      </c>
      <c r="S261" s="8">
        <v>45159</v>
      </c>
      <c r="T261" s="5" t="s">
        <v>34</v>
      </c>
      <c r="U261" s="5">
        <v>1635</v>
      </c>
      <c r="V261" s="5">
        <v>0</v>
      </c>
      <c r="W261" s="5">
        <v>0</v>
      </c>
      <c r="X261" s="5" t="s">
        <v>1258</v>
      </c>
      <c r="Y261" s="5" t="s">
        <v>1259</v>
      </c>
    </row>
    <row r="262" s="5" customFormat="1" spans="1:25">
      <c r="A262" s="5" t="s">
        <v>1260</v>
      </c>
      <c r="B262" s="5" t="s">
        <v>26</v>
      </c>
      <c r="C262" s="5" t="s">
        <v>27</v>
      </c>
      <c r="D262" s="5" t="s">
        <v>1261</v>
      </c>
      <c r="E262" s="5" t="s">
        <v>1262</v>
      </c>
      <c r="F262" s="8">
        <v>45155</v>
      </c>
      <c r="G262" s="8">
        <v>45156</v>
      </c>
      <c r="H262" s="5">
        <v>2</v>
      </c>
      <c r="I262" s="5">
        <v>1</v>
      </c>
      <c r="J262" s="5">
        <v>2</v>
      </c>
      <c r="K262" s="5" t="s">
        <v>30</v>
      </c>
      <c r="L262" s="5">
        <v>806</v>
      </c>
      <c r="M262" s="5">
        <v>806</v>
      </c>
      <c r="N262" s="5" t="s">
        <v>1263</v>
      </c>
      <c r="O262" s="5" t="s">
        <v>1005</v>
      </c>
      <c r="P262" s="5" t="s">
        <v>33</v>
      </c>
      <c r="Q262" s="5">
        <v>0</v>
      </c>
      <c r="R262" s="11">
        <v>45127</v>
      </c>
      <c r="S262" s="8">
        <v>45159</v>
      </c>
      <c r="T262" s="5" t="s">
        <v>34</v>
      </c>
      <c r="U262" s="5">
        <v>806</v>
      </c>
      <c r="V262" s="5">
        <v>0</v>
      </c>
      <c r="W262" s="5">
        <v>0</v>
      </c>
      <c r="X262" s="5" t="s">
        <v>1264</v>
      </c>
      <c r="Y262" s="5" t="s">
        <v>1265</v>
      </c>
    </row>
    <row r="263" s="5" customFormat="1" spans="1:25">
      <c r="A263" s="5" t="s">
        <v>1266</v>
      </c>
      <c r="B263" s="5" t="s">
        <v>26</v>
      </c>
      <c r="C263" s="5" t="s">
        <v>27</v>
      </c>
      <c r="D263" s="5" t="s">
        <v>1267</v>
      </c>
      <c r="E263" s="5" t="s">
        <v>1268</v>
      </c>
      <c r="F263" s="8">
        <v>45152</v>
      </c>
      <c r="G263" s="8">
        <v>45156</v>
      </c>
      <c r="H263" s="5">
        <v>1</v>
      </c>
      <c r="I263" s="5">
        <v>4</v>
      </c>
      <c r="J263" s="5">
        <v>4</v>
      </c>
      <c r="K263" s="5" t="s">
        <v>30</v>
      </c>
      <c r="L263" s="5">
        <v>2084</v>
      </c>
      <c r="M263" s="5">
        <v>2084</v>
      </c>
      <c r="N263" s="5" t="s">
        <v>1269</v>
      </c>
      <c r="O263" s="5" t="s">
        <v>1005</v>
      </c>
      <c r="P263" s="5" t="s">
        <v>33</v>
      </c>
      <c r="Q263" s="5">
        <v>0</v>
      </c>
      <c r="R263" s="11">
        <v>45128.0000115741</v>
      </c>
      <c r="S263" s="8">
        <v>45159</v>
      </c>
      <c r="T263" s="5" t="s">
        <v>34</v>
      </c>
      <c r="U263" s="5">
        <v>2084</v>
      </c>
      <c r="V263" s="5">
        <v>0</v>
      </c>
      <c r="W263" s="5">
        <v>0</v>
      </c>
      <c r="X263" s="5" t="s">
        <v>1270</v>
      </c>
      <c r="Y263" s="5" t="s">
        <v>1271</v>
      </c>
    </row>
    <row r="264" s="5" customFormat="1" spans="1:26">
      <c r="A264" s="5" t="s">
        <v>1272</v>
      </c>
      <c r="B264" s="5" t="s">
        <v>26</v>
      </c>
      <c r="C264" s="5" t="s">
        <v>27</v>
      </c>
      <c r="D264" s="5" t="s">
        <v>342</v>
      </c>
      <c r="E264" s="5" t="s">
        <v>343</v>
      </c>
      <c r="F264" s="8">
        <v>45154</v>
      </c>
      <c r="G264" s="8">
        <v>45156</v>
      </c>
      <c r="H264" s="5">
        <v>2</v>
      </c>
      <c r="I264" s="5">
        <v>2</v>
      </c>
      <c r="J264" s="5">
        <v>4</v>
      </c>
      <c r="K264" s="5" t="s">
        <v>30</v>
      </c>
      <c r="L264" s="5">
        <v>9000</v>
      </c>
      <c r="M264" s="5">
        <v>9000</v>
      </c>
      <c r="N264" s="5" t="s">
        <v>1273</v>
      </c>
      <c r="O264" s="5" t="s">
        <v>1005</v>
      </c>
      <c r="P264" s="5" t="s">
        <v>33</v>
      </c>
      <c r="Q264" s="5">
        <v>0</v>
      </c>
      <c r="R264" s="11">
        <v>45128</v>
      </c>
      <c r="S264" s="8">
        <v>45159</v>
      </c>
      <c r="T264" s="5" t="s">
        <v>34</v>
      </c>
      <c r="U264" s="5">
        <v>9000</v>
      </c>
      <c r="V264" s="5">
        <v>0</v>
      </c>
      <c r="W264" s="5">
        <v>0</v>
      </c>
      <c r="X264" s="5" t="s">
        <v>1274</v>
      </c>
      <c r="Y264" s="5">
        <v>44958953</v>
      </c>
      <c r="Z264" s="5" t="s">
        <v>1275</v>
      </c>
    </row>
    <row r="265" s="5" customFormat="1" spans="1:25">
      <c r="A265" s="5" t="s">
        <v>1276</v>
      </c>
      <c r="B265" s="5" t="s">
        <v>26</v>
      </c>
      <c r="C265" s="5" t="s">
        <v>27</v>
      </c>
      <c r="D265" s="5" t="s">
        <v>309</v>
      </c>
      <c r="E265" s="5" t="s">
        <v>1277</v>
      </c>
      <c r="F265" s="8">
        <v>45153</v>
      </c>
      <c r="G265" s="8">
        <v>45156</v>
      </c>
      <c r="H265" s="5">
        <v>2</v>
      </c>
      <c r="I265" s="5">
        <v>3</v>
      </c>
      <c r="J265" s="5">
        <v>6</v>
      </c>
      <c r="K265" s="5" t="s">
        <v>30</v>
      </c>
      <c r="L265" s="5">
        <v>6398</v>
      </c>
      <c r="M265" s="5">
        <v>6398</v>
      </c>
      <c r="N265" s="5" t="s">
        <v>1278</v>
      </c>
      <c r="O265" s="5" t="s">
        <v>1005</v>
      </c>
      <c r="P265" s="5" t="s">
        <v>33</v>
      </c>
      <c r="Q265" s="5">
        <v>0</v>
      </c>
      <c r="R265" s="11">
        <v>45128.0000115741</v>
      </c>
      <c r="S265" s="8">
        <v>45159</v>
      </c>
      <c r="T265" s="5" t="s">
        <v>34</v>
      </c>
      <c r="U265" s="5">
        <v>6398</v>
      </c>
      <c r="V265" s="5">
        <v>0</v>
      </c>
      <c r="W265" s="5">
        <v>0</v>
      </c>
      <c r="X265" s="5" t="s">
        <v>1279</v>
      </c>
      <c r="Y265" s="5" t="s">
        <v>1280</v>
      </c>
    </row>
    <row r="266" s="5" customFormat="1" spans="1:25">
      <c r="A266" s="5" t="s">
        <v>1281</v>
      </c>
      <c r="B266" s="5" t="s">
        <v>26</v>
      </c>
      <c r="C266" s="5" t="s">
        <v>27</v>
      </c>
      <c r="D266" s="5" t="s">
        <v>1282</v>
      </c>
      <c r="E266" s="5" t="s">
        <v>1283</v>
      </c>
      <c r="F266" s="8">
        <v>45155</v>
      </c>
      <c r="G266" s="8">
        <v>45156</v>
      </c>
      <c r="H266" s="5">
        <v>1</v>
      </c>
      <c r="I266" s="5">
        <v>1</v>
      </c>
      <c r="J266" s="5">
        <v>1</v>
      </c>
      <c r="K266" s="5" t="s">
        <v>30</v>
      </c>
      <c r="L266" s="5">
        <v>327</v>
      </c>
      <c r="M266" s="5">
        <v>327</v>
      </c>
      <c r="N266" s="5" t="s">
        <v>1284</v>
      </c>
      <c r="O266" s="5" t="s">
        <v>1005</v>
      </c>
      <c r="P266" s="5" t="s">
        <v>33</v>
      </c>
      <c r="Q266" s="5">
        <v>0</v>
      </c>
      <c r="R266" s="11">
        <v>45128.0000115741</v>
      </c>
      <c r="S266" s="8">
        <v>45159</v>
      </c>
      <c r="T266" s="5" t="s">
        <v>34</v>
      </c>
      <c r="U266" s="5">
        <v>327</v>
      </c>
      <c r="V266" s="5">
        <v>0</v>
      </c>
      <c r="W266" s="5">
        <v>0</v>
      </c>
      <c r="X266" s="5" t="s">
        <v>1285</v>
      </c>
      <c r="Y266" s="5" t="s">
        <v>1286</v>
      </c>
    </row>
    <row r="267" s="5" customFormat="1" spans="1:25">
      <c r="A267" s="5" t="s">
        <v>1287</v>
      </c>
      <c r="B267" s="5" t="s">
        <v>26</v>
      </c>
      <c r="C267" s="5" t="s">
        <v>27</v>
      </c>
      <c r="D267" s="5" t="s">
        <v>1288</v>
      </c>
      <c r="E267" s="5" t="s">
        <v>1289</v>
      </c>
      <c r="F267" s="8">
        <v>45154</v>
      </c>
      <c r="G267" s="8">
        <v>45156</v>
      </c>
      <c r="H267" s="5">
        <v>1</v>
      </c>
      <c r="I267" s="5">
        <v>2</v>
      </c>
      <c r="J267" s="5">
        <v>2</v>
      </c>
      <c r="K267" s="5" t="s">
        <v>30</v>
      </c>
      <c r="L267" s="5">
        <v>1960</v>
      </c>
      <c r="M267" s="5">
        <v>1960</v>
      </c>
      <c r="N267" s="5" t="s">
        <v>1290</v>
      </c>
      <c r="O267" s="5" t="s">
        <v>1005</v>
      </c>
      <c r="P267" s="5" t="s">
        <v>33</v>
      </c>
      <c r="Q267" s="5">
        <v>0</v>
      </c>
      <c r="R267" s="11">
        <v>45128.0000115741</v>
      </c>
      <c r="S267" s="8">
        <v>45159</v>
      </c>
      <c r="T267" s="5" t="s">
        <v>34</v>
      </c>
      <c r="U267" s="5">
        <v>1960</v>
      </c>
      <c r="V267" s="5">
        <v>0</v>
      </c>
      <c r="W267" s="5">
        <v>0</v>
      </c>
      <c r="X267" s="5" t="s">
        <v>1291</v>
      </c>
      <c r="Y267" s="5" t="s">
        <v>42</v>
      </c>
    </row>
    <row r="268" s="5" customFormat="1" spans="1:25">
      <c r="A268" s="5" t="s">
        <v>1292</v>
      </c>
      <c r="B268" s="5" t="s">
        <v>26</v>
      </c>
      <c r="C268" s="5" t="s">
        <v>27</v>
      </c>
      <c r="D268" s="5" t="s">
        <v>1293</v>
      </c>
      <c r="E268" s="5" t="s">
        <v>1294</v>
      </c>
      <c r="F268" s="8">
        <v>45155</v>
      </c>
      <c r="G268" s="8">
        <v>45156</v>
      </c>
      <c r="H268" s="5">
        <v>1</v>
      </c>
      <c r="I268" s="5">
        <v>1</v>
      </c>
      <c r="J268" s="5">
        <v>1</v>
      </c>
      <c r="K268" s="5" t="s">
        <v>30</v>
      </c>
      <c r="L268" s="5">
        <v>234</v>
      </c>
      <c r="M268" s="5">
        <v>234</v>
      </c>
      <c r="N268" s="5" t="s">
        <v>1295</v>
      </c>
      <c r="O268" s="5" t="s">
        <v>1005</v>
      </c>
      <c r="P268" s="5" t="s">
        <v>33</v>
      </c>
      <c r="Q268" s="5">
        <v>0</v>
      </c>
      <c r="R268" s="11">
        <v>45129.0000115741</v>
      </c>
      <c r="S268" s="8">
        <v>45159</v>
      </c>
      <c r="T268" s="5" t="s">
        <v>34</v>
      </c>
      <c r="U268" s="5">
        <v>234</v>
      </c>
      <c r="V268" s="5">
        <v>0</v>
      </c>
      <c r="W268" s="5">
        <v>0</v>
      </c>
      <c r="X268" s="5" t="s">
        <v>1296</v>
      </c>
      <c r="Y268" s="5" t="s">
        <v>1297</v>
      </c>
    </row>
    <row r="269" s="5" customFormat="1" spans="1:25">
      <c r="A269" s="5" t="s">
        <v>1298</v>
      </c>
      <c r="B269" s="5" t="s">
        <v>26</v>
      </c>
      <c r="C269" s="5" t="s">
        <v>27</v>
      </c>
      <c r="D269" s="5" t="s">
        <v>399</v>
      </c>
      <c r="E269" s="5" t="s">
        <v>400</v>
      </c>
      <c r="F269" s="8">
        <v>45154</v>
      </c>
      <c r="G269" s="8">
        <v>45156</v>
      </c>
      <c r="H269" s="5">
        <v>1</v>
      </c>
      <c r="I269" s="5">
        <v>2</v>
      </c>
      <c r="J269" s="5">
        <v>2</v>
      </c>
      <c r="K269" s="5" t="s">
        <v>30</v>
      </c>
      <c r="L269" s="5">
        <v>2130</v>
      </c>
      <c r="M269" s="5">
        <v>2130</v>
      </c>
      <c r="N269" s="5" t="s">
        <v>1299</v>
      </c>
      <c r="O269" s="5" t="s">
        <v>1005</v>
      </c>
      <c r="P269" s="5" t="s">
        <v>33</v>
      </c>
      <c r="Q269" s="5">
        <v>0</v>
      </c>
      <c r="R269" s="11">
        <v>45128</v>
      </c>
      <c r="S269" s="8">
        <v>45159</v>
      </c>
      <c r="T269" s="5" t="s">
        <v>34</v>
      </c>
      <c r="U269" s="5">
        <v>2130</v>
      </c>
      <c r="V269" s="5">
        <v>0</v>
      </c>
      <c r="W269" s="5">
        <v>0</v>
      </c>
      <c r="X269" s="5" t="s">
        <v>1300</v>
      </c>
      <c r="Y269" s="5" t="s">
        <v>1301</v>
      </c>
    </row>
    <row r="270" s="5" customFormat="1" spans="1:25">
      <c r="A270" s="5" t="s">
        <v>1302</v>
      </c>
      <c r="B270" s="5" t="s">
        <v>26</v>
      </c>
      <c r="C270" s="5" t="s">
        <v>27</v>
      </c>
      <c r="D270" s="5" t="s">
        <v>303</v>
      </c>
      <c r="E270" s="5" t="s">
        <v>1303</v>
      </c>
      <c r="F270" s="8">
        <v>45150</v>
      </c>
      <c r="G270" s="8">
        <v>45156</v>
      </c>
      <c r="H270" s="5">
        <v>4</v>
      </c>
      <c r="I270" s="5">
        <v>6</v>
      </c>
      <c r="J270" s="5">
        <v>24</v>
      </c>
      <c r="K270" s="5" t="s">
        <v>30</v>
      </c>
      <c r="L270" s="5">
        <v>17592</v>
      </c>
      <c r="M270" s="5">
        <v>17592</v>
      </c>
      <c r="N270" s="5" t="s">
        <v>1304</v>
      </c>
      <c r="O270" s="5" t="s">
        <v>1005</v>
      </c>
      <c r="P270" s="5" t="s">
        <v>33</v>
      </c>
      <c r="Q270" s="5">
        <v>0</v>
      </c>
      <c r="R270" s="11">
        <v>45129.0000115741</v>
      </c>
      <c r="S270" s="8">
        <v>45159</v>
      </c>
      <c r="T270" s="5" t="s">
        <v>34</v>
      </c>
      <c r="U270" s="5">
        <v>17592</v>
      </c>
      <c r="V270" s="5">
        <v>0</v>
      </c>
      <c r="W270" s="5">
        <v>0</v>
      </c>
      <c r="X270" s="5" t="s">
        <v>1305</v>
      </c>
      <c r="Y270" s="5" t="s">
        <v>1306</v>
      </c>
    </row>
    <row r="271" s="5" customFormat="1" spans="1:25">
      <c r="A271" s="5" t="s">
        <v>1307</v>
      </c>
      <c r="B271" s="5" t="s">
        <v>26</v>
      </c>
      <c r="C271" s="5" t="s">
        <v>27</v>
      </c>
      <c r="D271" s="5" t="s">
        <v>1308</v>
      </c>
      <c r="E271" s="5" t="s">
        <v>1309</v>
      </c>
      <c r="F271" s="8">
        <v>45154</v>
      </c>
      <c r="G271" s="8">
        <v>45156</v>
      </c>
      <c r="H271" s="5">
        <v>1</v>
      </c>
      <c r="I271" s="5">
        <v>2</v>
      </c>
      <c r="J271" s="5">
        <v>2</v>
      </c>
      <c r="K271" s="5" t="s">
        <v>30</v>
      </c>
      <c r="L271" s="5">
        <v>1202</v>
      </c>
      <c r="M271" s="5">
        <v>1202</v>
      </c>
      <c r="N271" s="5" t="s">
        <v>1310</v>
      </c>
      <c r="O271" s="5" t="s">
        <v>1005</v>
      </c>
      <c r="P271" s="5" t="s">
        <v>33</v>
      </c>
      <c r="Q271" s="5">
        <v>0</v>
      </c>
      <c r="R271" s="11">
        <v>45129.0000115741</v>
      </c>
      <c r="S271" s="8">
        <v>45159</v>
      </c>
      <c r="T271" s="5" t="s">
        <v>34</v>
      </c>
      <c r="U271" s="5">
        <v>1202</v>
      </c>
      <c r="V271" s="5">
        <v>0</v>
      </c>
      <c r="W271" s="5">
        <v>0</v>
      </c>
      <c r="X271" s="5" t="s">
        <v>1311</v>
      </c>
      <c r="Y271" s="5" t="s">
        <v>1312</v>
      </c>
    </row>
    <row r="272" s="5" customFormat="1" spans="1:25">
      <c r="A272" s="5" t="s">
        <v>1287</v>
      </c>
      <c r="B272" s="5" t="s">
        <v>26</v>
      </c>
      <c r="C272" s="5" t="s">
        <v>68</v>
      </c>
      <c r="D272" s="5" t="s">
        <v>1288</v>
      </c>
      <c r="E272" s="5" t="s">
        <v>1289</v>
      </c>
      <c r="F272" s="8">
        <v>45154</v>
      </c>
      <c r="G272" s="8">
        <v>45156</v>
      </c>
      <c r="H272" s="5">
        <v>1</v>
      </c>
      <c r="I272" s="5">
        <v>2</v>
      </c>
      <c r="J272" s="5">
        <v>2</v>
      </c>
      <c r="K272" s="5" t="s">
        <v>30</v>
      </c>
      <c r="L272" s="5">
        <v>-1960</v>
      </c>
      <c r="M272" s="5">
        <v>-1960</v>
      </c>
      <c r="N272" s="5" t="s">
        <v>1290</v>
      </c>
      <c r="O272" s="5" t="s">
        <v>1005</v>
      </c>
      <c r="P272" s="5" t="s">
        <v>33</v>
      </c>
      <c r="Q272" s="5">
        <v>0</v>
      </c>
      <c r="R272" s="11">
        <v>45128.0000115741</v>
      </c>
      <c r="S272" s="8">
        <v>45159</v>
      </c>
      <c r="T272" s="5" t="s">
        <v>34</v>
      </c>
      <c r="U272" s="5">
        <v>-1960</v>
      </c>
      <c r="V272" s="5">
        <v>0</v>
      </c>
      <c r="W272" s="5">
        <v>0</v>
      </c>
      <c r="X272" s="5" t="s">
        <v>1291</v>
      </c>
      <c r="Y272" s="5" t="s">
        <v>42</v>
      </c>
    </row>
    <row r="273" s="5" customFormat="1" spans="1:25">
      <c r="A273" s="5" t="s">
        <v>1313</v>
      </c>
      <c r="B273" s="5" t="s">
        <v>26</v>
      </c>
      <c r="C273" s="5" t="s">
        <v>27</v>
      </c>
      <c r="D273" s="5" t="s">
        <v>1118</v>
      </c>
      <c r="E273" s="5" t="s">
        <v>1314</v>
      </c>
      <c r="F273" s="8">
        <v>45154</v>
      </c>
      <c r="G273" s="8">
        <v>45156</v>
      </c>
      <c r="H273" s="5">
        <v>1</v>
      </c>
      <c r="I273" s="5">
        <v>2</v>
      </c>
      <c r="J273" s="5">
        <v>2</v>
      </c>
      <c r="K273" s="5" t="s">
        <v>30</v>
      </c>
      <c r="L273" s="5">
        <v>2400</v>
      </c>
      <c r="M273" s="5">
        <v>2400</v>
      </c>
      <c r="N273" s="5" t="s">
        <v>1315</v>
      </c>
      <c r="O273" s="5" t="s">
        <v>1005</v>
      </c>
      <c r="P273" s="5" t="s">
        <v>33</v>
      </c>
      <c r="Q273" s="5">
        <v>0</v>
      </c>
      <c r="R273" s="11">
        <v>45130</v>
      </c>
      <c r="S273" s="8">
        <v>45159</v>
      </c>
      <c r="T273" s="5" t="s">
        <v>34</v>
      </c>
      <c r="U273" s="5">
        <v>2400</v>
      </c>
      <c r="V273" s="5">
        <v>0</v>
      </c>
      <c r="W273" s="5">
        <v>0</v>
      </c>
      <c r="X273" s="5" t="s">
        <v>1316</v>
      </c>
      <c r="Y273" s="5" t="s">
        <v>1317</v>
      </c>
    </row>
    <row r="274" s="5" customFormat="1" spans="1:25">
      <c r="A274" s="5" t="s">
        <v>1318</v>
      </c>
      <c r="B274" s="5" t="s">
        <v>26</v>
      </c>
      <c r="C274" s="5" t="s">
        <v>27</v>
      </c>
      <c r="D274" s="5" t="s">
        <v>1319</v>
      </c>
      <c r="E274" s="5" t="s">
        <v>1320</v>
      </c>
      <c r="F274" s="8">
        <v>45153</v>
      </c>
      <c r="G274" s="8">
        <v>45156</v>
      </c>
      <c r="H274" s="5">
        <v>1</v>
      </c>
      <c r="I274" s="5">
        <v>3</v>
      </c>
      <c r="J274" s="5">
        <v>3</v>
      </c>
      <c r="K274" s="5" t="s">
        <v>30</v>
      </c>
      <c r="L274" s="5">
        <v>1050</v>
      </c>
      <c r="M274" s="5">
        <v>1050</v>
      </c>
      <c r="N274" s="5" t="s">
        <v>1321</v>
      </c>
      <c r="O274" s="5" t="s">
        <v>1005</v>
      </c>
      <c r="P274" s="5" t="s">
        <v>33</v>
      </c>
      <c r="Q274" s="5">
        <v>0</v>
      </c>
      <c r="R274" s="11">
        <v>45130</v>
      </c>
      <c r="S274" s="8">
        <v>45159</v>
      </c>
      <c r="T274" s="5" t="s">
        <v>34</v>
      </c>
      <c r="U274" s="5">
        <v>1050</v>
      </c>
      <c r="V274" s="5">
        <v>0</v>
      </c>
      <c r="W274" s="5">
        <v>0</v>
      </c>
      <c r="X274" s="5" t="s">
        <v>1322</v>
      </c>
      <c r="Y274" s="5" t="s">
        <v>1323</v>
      </c>
    </row>
    <row r="275" s="5" customFormat="1" spans="1:25">
      <c r="A275" s="5" t="s">
        <v>1324</v>
      </c>
      <c r="B275" s="5" t="s">
        <v>26</v>
      </c>
      <c r="C275" s="5" t="s">
        <v>27</v>
      </c>
      <c r="D275" s="5" t="s">
        <v>303</v>
      </c>
      <c r="E275" s="5" t="s">
        <v>1325</v>
      </c>
      <c r="F275" s="8">
        <v>45154</v>
      </c>
      <c r="G275" s="8">
        <v>45156</v>
      </c>
      <c r="H275" s="5">
        <v>1</v>
      </c>
      <c r="I275" s="5">
        <v>2</v>
      </c>
      <c r="J275" s="5">
        <v>2</v>
      </c>
      <c r="K275" s="5" t="s">
        <v>30</v>
      </c>
      <c r="L275" s="5">
        <v>1872</v>
      </c>
      <c r="M275" s="5">
        <v>1872</v>
      </c>
      <c r="N275" s="5" t="s">
        <v>1326</v>
      </c>
      <c r="O275" s="5" t="s">
        <v>1005</v>
      </c>
      <c r="P275" s="5" t="s">
        <v>33</v>
      </c>
      <c r="Q275" s="5">
        <v>0</v>
      </c>
      <c r="R275" s="11">
        <v>45131.0000115741</v>
      </c>
      <c r="S275" s="8">
        <v>45159</v>
      </c>
      <c r="T275" s="5" t="s">
        <v>34</v>
      </c>
      <c r="U275" s="5">
        <v>1872</v>
      </c>
      <c r="V275" s="5">
        <v>0</v>
      </c>
      <c r="W275" s="5">
        <v>0</v>
      </c>
      <c r="X275" s="5" t="s">
        <v>1327</v>
      </c>
      <c r="Y275" s="5" t="s">
        <v>1328</v>
      </c>
    </row>
    <row r="276" s="5" customFormat="1" spans="1:25">
      <c r="A276" s="5" t="s">
        <v>1329</v>
      </c>
      <c r="B276" s="5" t="s">
        <v>26</v>
      </c>
      <c r="C276" s="5" t="s">
        <v>27</v>
      </c>
      <c r="D276" s="5" t="s">
        <v>236</v>
      </c>
      <c r="E276" s="5" t="s">
        <v>1330</v>
      </c>
      <c r="F276" s="8">
        <v>45155</v>
      </c>
      <c r="G276" s="8">
        <v>45156</v>
      </c>
      <c r="H276" s="5">
        <v>1</v>
      </c>
      <c r="I276" s="5">
        <v>1</v>
      </c>
      <c r="J276" s="5">
        <v>1</v>
      </c>
      <c r="K276" s="5" t="s">
        <v>30</v>
      </c>
      <c r="L276" s="5">
        <v>2866</v>
      </c>
      <c r="M276" s="5">
        <v>2866</v>
      </c>
      <c r="N276" s="5" t="s">
        <v>1331</v>
      </c>
      <c r="O276" s="5" t="s">
        <v>1005</v>
      </c>
      <c r="P276" s="5" t="s">
        <v>33</v>
      </c>
      <c r="Q276" s="5">
        <v>0</v>
      </c>
      <c r="R276" s="11">
        <v>45131</v>
      </c>
      <c r="S276" s="8">
        <v>45159</v>
      </c>
      <c r="T276" s="5" t="s">
        <v>34</v>
      </c>
      <c r="U276" s="5">
        <v>2866</v>
      </c>
      <c r="V276" s="5">
        <v>0</v>
      </c>
      <c r="W276" s="5">
        <v>0</v>
      </c>
      <c r="X276" s="5" t="s">
        <v>1332</v>
      </c>
      <c r="Y276" s="5" t="s">
        <v>1333</v>
      </c>
    </row>
    <row r="277" s="5" customFormat="1" spans="1:25">
      <c r="A277" s="5" t="s">
        <v>1334</v>
      </c>
      <c r="B277" s="5" t="s">
        <v>26</v>
      </c>
      <c r="C277" s="5" t="s">
        <v>27</v>
      </c>
      <c r="D277" s="5" t="s">
        <v>1335</v>
      </c>
      <c r="E277" s="5" t="s">
        <v>1336</v>
      </c>
      <c r="F277" s="8">
        <v>45153</v>
      </c>
      <c r="G277" s="8">
        <v>45156</v>
      </c>
      <c r="H277" s="5">
        <v>2</v>
      </c>
      <c r="I277" s="5">
        <v>3</v>
      </c>
      <c r="J277" s="5">
        <v>6</v>
      </c>
      <c r="K277" s="5" t="s">
        <v>30</v>
      </c>
      <c r="L277" s="5">
        <v>3240</v>
      </c>
      <c r="M277" s="5">
        <v>3240</v>
      </c>
      <c r="N277" s="5" t="s">
        <v>1337</v>
      </c>
      <c r="O277" s="5" t="s">
        <v>1005</v>
      </c>
      <c r="P277" s="5" t="s">
        <v>33</v>
      </c>
      <c r="Q277" s="5">
        <v>0</v>
      </c>
      <c r="R277" s="11">
        <v>45131</v>
      </c>
      <c r="S277" s="8">
        <v>45159</v>
      </c>
      <c r="T277" s="5" t="s">
        <v>34</v>
      </c>
      <c r="U277" s="5">
        <v>3240</v>
      </c>
      <c r="V277" s="5">
        <v>0</v>
      </c>
      <c r="W277" s="5">
        <v>0</v>
      </c>
      <c r="X277" s="5" t="s">
        <v>1338</v>
      </c>
      <c r="Y277" s="5" t="s">
        <v>42</v>
      </c>
    </row>
    <row r="278" s="5" customFormat="1" spans="1:25">
      <c r="A278" s="5" t="s">
        <v>1339</v>
      </c>
      <c r="B278" s="5" t="s">
        <v>26</v>
      </c>
      <c r="C278" s="5" t="s">
        <v>27</v>
      </c>
      <c r="D278" s="5" t="s">
        <v>127</v>
      </c>
      <c r="E278" s="5" t="s">
        <v>128</v>
      </c>
      <c r="F278" s="8">
        <v>45154</v>
      </c>
      <c r="G278" s="8">
        <v>45156</v>
      </c>
      <c r="H278" s="5">
        <v>1</v>
      </c>
      <c r="I278" s="5">
        <v>2</v>
      </c>
      <c r="J278" s="5">
        <v>2</v>
      </c>
      <c r="K278" s="5" t="s">
        <v>30</v>
      </c>
      <c r="L278" s="5">
        <v>4360</v>
      </c>
      <c r="M278" s="5">
        <v>4360</v>
      </c>
      <c r="N278" s="5" t="s">
        <v>1340</v>
      </c>
      <c r="O278" s="5" t="s">
        <v>1005</v>
      </c>
      <c r="P278" s="5" t="s">
        <v>33</v>
      </c>
      <c r="Q278" s="5">
        <v>0</v>
      </c>
      <c r="R278" s="11">
        <v>45132.0000115741</v>
      </c>
      <c r="S278" s="8">
        <v>45159</v>
      </c>
      <c r="T278" s="5" t="s">
        <v>34</v>
      </c>
      <c r="U278" s="5">
        <v>4360</v>
      </c>
      <c r="V278" s="5">
        <v>0</v>
      </c>
      <c r="W278" s="5">
        <v>0</v>
      </c>
      <c r="X278" s="5" t="s">
        <v>1341</v>
      </c>
      <c r="Y278" s="5" t="s">
        <v>1342</v>
      </c>
    </row>
    <row r="279" s="5" customFormat="1" spans="1:25">
      <c r="A279" s="5" t="s">
        <v>1343</v>
      </c>
      <c r="B279" s="5" t="s">
        <v>26</v>
      </c>
      <c r="C279" s="5" t="s">
        <v>27</v>
      </c>
      <c r="D279" s="5" t="s">
        <v>1344</v>
      </c>
      <c r="E279" s="5" t="s">
        <v>1345</v>
      </c>
      <c r="F279" s="8">
        <v>45152</v>
      </c>
      <c r="G279" s="8">
        <v>45156</v>
      </c>
      <c r="H279" s="5">
        <v>1</v>
      </c>
      <c r="I279" s="5">
        <v>4</v>
      </c>
      <c r="J279" s="5">
        <v>4</v>
      </c>
      <c r="K279" s="5" t="s">
        <v>30</v>
      </c>
      <c r="L279" s="5">
        <v>4310</v>
      </c>
      <c r="M279" s="5">
        <v>4310</v>
      </c>
      <c r="N279" s="5" t="s">
        <v>1346</v>
      </c>
      <c r="O279" s="5" t="s">
        <v>1005</v>
      </c>
      <c r="P279" s="5" t="s">
        <v>33</v>
      </c>
      <c r="Q279" s="5">
        <v>0</v>
      </c>
      <c r="R279" s="11">
        <v>45132</v>
      </c>
      <c r="S279" s="8">
        <v>45159</v>
      </c>
      <c r="T279" s="5" t="s">
        <v>34</v>
      </c>
      <c r="U279" s="5">
        <v>4310</v>
      </c>
      <c r="V279" s="5">
        <v>0</v>
      </c>
      <c r="W279" s="5">
        <v>0</v>
      </c>
      <c r="X279" s="5" t="s">
        <v>1347</v>
      </c>
      <c r="Y279" s="5" t="s">
        <v>1348</v>
      </c>
    </row>
    <row r="280" s="5" customFormat="1" spans="1:25">
      <c r="A280" s="5" t="s">
        <v>1349</v>
      </c>
      <c r="B280" s="5" t="s">
        <v>26</v>
      </c>
      <c r="C280" s="5" t="s">
        <v>27</v>
      </c>
      <c r="D280" s="5" t="s">
        <v>309</v>
      </c>
      <c r="E280" s="5" t="s">
        <v>1350</v>
      </c>
      <c r="F280" s="8">
        <v>45154</v>
      </c>
      <c r="G280" s="8">
        <v>45156</v>
      </c>
      <c r="H280" s="5">
        <v>2</v>
      </c>
      <c r="I280" s="5">
        <v>2</v>
      </c>
      <c r="J280" s="5">
        <v>4</v>
      </c>
      <c r="K280" s="5" t="s">
        <v>30</v>
      </c>
      <c r="L280" s="5">
        <v>4564</v>
      </c>
      <c r="M280" s="5">
        <v>4564</v>
      </c>
      <c r="N280" s="5" t="s">
        <v>1351</v>
      </c>
      <c r="O280" s="5" t="s">
        <v>1005</v>
      </c>
      <c r="P280" s="5" t="s">
        <v>33</v>
      </c>
      <c r="Q280" s="5">
        <v>0</v>
      </c>
      <c r="R280" s="11">
        <v>45132.0000115741</v>
      </c>
      <c r="S280" s="8">
        <v>45159</v>
      </c>
      <c r="T280" s="5" t="s">
        <v>34</v>
      </c>
      <c r="U280" s="5">
        <v>4564</v>
      </c>
      <c r="V280" s="5">
        <v>0</v>
      </c>
      <c r="W280" s="5">
        <v>0</v>
      </c>
      <c r="X280" s="5" t="s">
        <v>1352</v>
      </c>
      <c r="Y280" s="5" t="s">
        <v>1353</v>
      </c>
    </row>
    <row r="281" s="5" customFormat="1" spans="1:25">
      <c r="A281" s="5" t="s">
        <v>1354</v>
      </c>
      <c r="B281" s="5" t="s">
        <v>26</v>
      </c>
      <c r="C281" s="5" t="s">
        <v>27</v>
      </c>
      <c r="D281" s="5" t="s">
        <v>1009</v>
      </c>
      <c r="E281" s="5" t="s">
        <v>1355</v>
      </c>
      <c r="F281" s="8">
        <v>45153</v>
      </c>
      <c r="G281" s="8">
        <v>45156</v>
      </c>
      <c r="H281" s="5">
        <v>1</v>
      </c>
      <c r="I281" s="5">
        <v>3</v>
      </c>
      <c r="J281" s="5">
        <v>3</v>
      </c>
      <c r="K281" s="5" t="s">
        <v>30</v>
      </c>
      <c r="L281" s="5">
        <v>4552</v>
      </c>
      <c r="M281" s="5">
        <v>4552</v>
      </c>
      <c r="N281" s="5" t="s">
        <v>1356</v>
      </c>
      <c r="O281" s="5" t="s">
        <v>1005</v>
      </c>
      <c r="P281" s="5" t="s">
        <v>33</v>
      </c>
      <c r="Q281" s="5">
        <v>0</v>
      </c>
      <c r="R281" s="11">
        <v>45132.0000115741</v>
      </c>
      <c r="S281" s="8">
        <v>45159</v>
      </c>
      <c r="T281" s="5" t="s">
        <v>34</v>
      </c>
      <c r="U281" s="5">
        <v>4552</v>
      </c>
      <c r="V281" s="5">
        <v>0</v>
      </c>
      <c r="W281" s="5">
        <v>0</v>
      </c>
      <c r="X281" s="5" t="s">
        <v>1357</v>
      </c>
      <c r="Y281" s="5" t="s">
        <v>1358</v>
      </c>
    </row>
    <row r="282" s="5" customFormat="1" spans="1:25">
      <c r="A282" s="5" t="s">
        <v>1359</v>
      </c>
      <c r="B282" s="5" t="s">
        <v>26</v>
      </c>
      <c r="C282" s="5" t="s">
        <v>27</v>
      </c>
      <c r="D282" s="5" t="s">
        <v>325</v>
      </c>
      <c r="E282" s="5" t="s">
        <v>1223</v>
      </c>
      <c r="F282" s="8">
        <v>45155</v>
      </c>
      <c r="G282" s="8">
        <v>45156</v>
      </c>
      <c r="H282" s="5">
        <v>2</v>
      </c>
      <c r="I282" s="5">
        <v>1</v>
      </c>
      <c r="J282" s="5">
        <v>2</v>
      </c>
      <c r="K282" s="5" t="s">
        <v>30</v>
      </c>
      <c r="L282" s="5">
        <v>1662</v>
      </c>
      <c r="M282" s="5">
        <v>1662</v>
      </c>
      <c r="N282" s="5" t="s">
        <v>1360</v>
      </c>
      <c r="O282" s="5" t="s">
        <v>1005</v>
      </c>
      <c r="P282" s="5" t="s">
        <v>33</v>
      </c>
      <c r="Q282" s="5">
        <v>0</v>
      </c>
      <c r="R282" s="11">
        <v>45132.0000115741</v>
      </c>
      <c r="S282" s="8">
        <v>45159</v>
      </c>
      <c r="T282" s="5" t="s">
        <v>34</v>
      </c>
      <c r="U282" s="5">
        <v>1662</v>
      </c>
      <c r="V282" s="5">
        <v>0</v>
      </c>
      <c r="W282" s="5">
        <v>0</v>
      </c>
      <c r="X282" s="5" t="s">
        <v>1361</v>
      </c>
      <c r="Y282" s="5" t="s">
        <v>1362</v>
      </c>
    </row>
    <row r="283" s="5" customFormat="1" spans="1:25">
      <c r="A283" s="5" t="s">
        <v>1363</v>
      </c>
      <c r="B283" s="5" t="s">
        <v>26</v>
      </c>
      <c r="C283" s="5" t="s">
        <v>27</v>
      </c>
      <c r="D283" s="5" t="s">
        <v>1261</v>
      </c>
      <c r="E283" s="5" t="s">
        <v>1262</v>
      </c>
      <c r="F283" s="8">
        <v>45155</v>
      </c>
      <c r="G283" s="8">
        <v>45156</v>
      </c>
      <c r="H283" s="5">
        <v>1</v>
      </c>
      <c r="I283" s="5">
        <v>1</v>
      </c>
      <c r="J283" s="5">
        <v>1</v>
      </c>
      <c r="K283" s="5" t="s">
        <v>30</v>
      </c>
      <c r="L283" s="5">
        <v>403</v>
      </c>
      <c r="M283" s="5">
        <v>403</v>
      </c>
      <c r="N283" s="5" t="s">
        <v>1364</v>
      </c>
      <c r="O283" s="5" t="s">
        <v>1005</v>
      </c>
      <c r="P283" s="5" t="s">
        <v>33</v>
      </c>
      <c r="Q283" s="5">
        <v>0</v>
      </c>
      <c r="R283" s="11">
        <v>45133.0000115741</v>
      </c>
      <c r="S283" s="8">
        <v>45159</v>
      </c>
      <c r="T283" s="5" t="s">
        <v>34</v>
      </c>
      <c r="U283" s="5">
        <v>403</v>
      </c>
      <c r="V283" s="5">
        <v>0</v>
      </c>
      <c r="W283" s="5">
        <v>0</v>
      </c>
      <c r="X283" s="5" t="s">
        <v>1365</v>
      </c>
      <c r="Y283" s="5" t="s">
        <v>1366</v>
      </c>
    </row>
    <row r="284" s="5" customFormat="1" spans="1:25">
      <c r="A284" s="5" t="s">
        <v>1367</v>
      </c>
      <c r="B284" s="5" t="s">
        <v>26</v>
      </c>
      <c r="C284" s="5" t="s">
        <v>27</v>
      </c>
      <c r="D284" s="5" t="s">
        <v>1368</v>
      </c>
      <c r="E284" s="5" t="s">
        <v>1369</v>
      </c>
      <c r="F284" s="8">
        <v>45154</v>
      </c>
      <c r="G284" s="8">
        <v>45156</v>
      </c>
      <c r="H284" s="5">
        <v>1</v>
      </c>
      <c r="I284" s="5">
        <v>2</v>
      </c>
      <c r="J284" s="5">
        <v>2</v>
      </c>
      <c r="K284" s="5" t="s">
        <v>30</v>
      </c>
      <c r="L284" s="5">
        <v>3308</v>
      </c>
      <c r="M284" s="5">
        <v>3308</v>
      </c>
      <c r="N284" s="5" t="s">
        <v>1370</v>
      </c>
      <c r="O284" s="5" t="s">
        <v>1005</v>
      </c>
      <c r="P284" s="5" t="s">
        <v>33</v>
      </c>
      <c r="Q284" s="5">
        <v>0</v>
      </c>
      <c r="R284" s="11">
        <v>45133</v>
      </c>
      <c r="S284" s="8">
        <v>45159</v>
      </c>
      <c r="T284" s="5" t="s">
        <v>34</v>
      </c>
      <c r="U284" s="5">
        <v>3308</v>
      </c>
      <c r="V284" s="5">
        <v>0</v>
      </c>
      <c r="W284" s="5">
        <v>0</v>
      </c>
      <c r="X284" s="5" t="s">
        <v>1371</v>
      </c>
      <c r="Y284" s="5" t="s">
        <v>1372</v>
      </c>
    </row>
    <row r="285" s="5" customFormat="1" spans="1:25">
      <c r="A285" s="5" t="s">
        <v>1334</v>
      </c>
      <c r="B285" s="5" t="s">
        <v>26</v>
      </c>
      <c r="C285" s="5" t="s">
        <v>68</v>
      </c>
      <c r="D285" s="5" t="s">
        <v>1335</v>
      </c>
      <c r="E285" s="5" t="s">
        <v>1336</v>
      </c>
      <c r="F285" s="8">
        <v>45153</v>
      </c>
      <c r="G285" s="8">
        <v>45156</v>
      </c>
      <c r="H285" s="5">
        <v>2</v>
      </c>
      <c r="I285" s="5">
        <v>3</v>
      </c>
      <c r="J285" s="5">
        <v>6</v>
      </c>
      <c r="K285" s="5" t="s">
        <v>30</v>
      </c>
      <c r="L285" s="5">
        <v>-3240</v>
      </c>
      <c r="M285" s="5">
        <v>-3240</v>
      </c>
      <c r="N285" s="5" t="s">
        <v>1337</v>
      </c>
      <c r="O285" s="5" t="s">
        <v>1005</v>
      </c>
      <c r="P285" s="5" t="s">
        <v>33</v>
      </c>
      <c r="Q285" s="5">
        <v>0</v>
      </c>
      <c r="R285" s="11">
        <v>45131</v>
      </c>
      <c r="S285" s="8">
        <v>45159</v>
      </c>
      <c r="T285" s="5" t="s">
        <v>34</v>
      </c>
      <c r="U285" s="5">
        <v>-3240</v>
      </c>
      <c r="V285" s="5">
        <v>0</v>
      </c>
      <c r="W285" s="5">
        <v>0</v>
      </c>
      <c r="X285" s="5" t="s">
        <v>1338</v>
      </c>
      <c r="Y285" s="5" t="s">
        <v>42</v>
      </c>
    </row>
    <row r="286" s="5" customFormat="1" spans="1:25">
      <c r="A286" s="5" t="s">
        <v>1373</v>
      </c>
      <c r="B286" s="5" t="s">
        <v>26</v>
      </c>
      <c r="C286" s="5" t="s">
        <v>27</v>
      </c>
      <c r="D286" s="5" t="s">
        <v>1374</v>
      </c>
      <c r="E286" s="5" t="s">
        <v>1375</v>
      </c>
      <c r="F286" s="8">
        <v>45155</v>
      </c>
      <c r="G286" s="8">
        <v>45156</v>
      </c>
      <c r="H286" s="5">
        <v>1</v>
      </c>
      <c r="I286" s="5">
        <v>1</v>
      </c>
      <c r="J286" s="5">
        <v>1</v>
      </c>
      <c r="K286" s="5" t="s">
        <v>30</v>
      </c>
      <c r="L286" s="5">
        <v>205</v>
      </c>
      <c r="M286" s="5">
        <v>205</v>
      </c>
      <c r="N286" s="5" t="s">
        <v>1376</v>
      </c>
      <c r="O286" s="5" t="s">
        <v>1005</v>
      </c>
      <c r="P286" s="5" t="s">
        <v>33</v>
      </c>
      <c r="Q286" s="5">
        <v>0</v>
      </c>
      <c r="R286" s="11">
        <v>45133.0000115741</v>
      </c>
      <c r="S286" s="8">
        <v>45159</v>
      </c>
      <c r="T286" s="5" t="s">
        <v>34</v>
      </c>
      <c r="U286" s="5">
        <v>205</v>
      </c>
      <c r="V286" s="5">
        <v>0</v>
      </c>
      <c r="W286" s="5">
        <v>0</v>
      </c>
      <c r="X286" s="5" t="s">
        <v>1377</v>
      </c>
      <c r="Y286" s="5" t="s">
        <v>1378</v>
      </c>
    </row>
    <row r="287" s="5" customFormat="1" spans="1:26">
      <c r="A287" s="5" t="s">
        <v>1379</v>
      </c>
      <c r="B287" s="5" t="s">
        <v>26</v>
      </c>
      <c r="C287" s="5" t="s">
        <v>27</v>
      </c>
      <c r="D287" s="5" t="s">
        <v>706</v>
      </c>
      <c r="E287" s="5" t="s">
        <v>1380</v>
      </c>
      <c r="F287" s="8">
        <v>45152</v>
      </c>
      <c r="G287" s="8">
        <v>45156</v>
      </c>
      <c r="H287" s="5">
        <v>2</v>
      </c>
      <c r="I287" s="5">
        <v>4</v>
      </c>
      <c r="J287" s="5">
        <v>8</v>
      </c>
      <c r="K287" s="5" t="s">
        <v>30</v>
      </c>
      <c r="L287" s="5">
        <v>8000</v>
      </c>
      <c r="M287" s="5">
        <v>8000</v>
      </c>
      <c r="N287" s="5" t="s">
        <v>1381</v>
      </c>
      <c r="O287" s="5" t="s">
        <v>1005</v>
      </c>
      <c r="P287" s="5" t="s">
        <v>33</v>
      </c>
      <c r="Q287" s="5">
        <v>0</v>
      </c>
      <c r="R287" s="11">
        <v>45133</v>
      </c>
      <c r="S287" s="8">
        <v>45159</v>
      </c>
      <c r="T287" s="5" t="s">
        <v>34</v>
      </c>
      <c r="U287" s="5">
        <v>8000</v>
      </c>
      <c r="V287" s="5">
        <v>0</v>
      </c>
      <c r="W287" s="5">
        <v>0</v>
      </c>
      <c r="X287" s="5" t="s">
        <v>1382</v>
      </c>
      <c r="Y287" s="5">
        <v>8006969</v>
      </c>
      <c r="Z287" s="5" t="s">
        <v>1383</v>
      </c>
    </row>
    <row r="288" s="5" customFormat="1" spans="1:25">
      <c r="A288" s="5" t="s">
        <v>1384</v>
      </c>
      <c r="B288" s="5" t="s">
        <v>26</v>
      </c>
      <c r="C288" s="5" t="s">
        <v>27</v>
      </c>
      <c r="D288" s="5" t="s">
        <v>1344</v>
      </c>
      <c r="E288" s="5" t="s">
        <v>1345</v>
      </c>
      <c r="F288" s="8">
        <v>45152</v>
      </c>
      <c r="G288" s="8">
        <v>45156</v>
      </c>
      <c r="H288" s="5">
        <v>1</v>
      </c>
      <c r="I288" s="5">
        <v>4</v>
      </c>
      <c r="J288" s="5">
        <v>4</v>
      </c>
      <c r="K288" s="5" t="s">
        <v>30</v>
      </c>
      <c r="L288" s="5">
        <v>4310</v>
      </c>
      <c r="M288" s="5">
        <v>4310</v>
      </c>
      <c r="N288" s="5" t="s">
        <v>1385</v>
      </c>
      <c r="O288" s="5" t="s">
        <v>1005</v>
      </c>
      <c r="P288" s="5" t="s">
        <v>33</v>
      </c>
      <c r="Q288" s="5">
        <v>0</v>
      </c>
      <c r="R288" s="11">
        <v>45133.0000115741</v>
      </c>
      <c r="S288" s="8">
        <v>45159</v>
      </c>
      <c r="T288" s="5" t="s">
        <v>34</v>
      </c>
      <c r="U288" s="5">
        <v>4310</v>
      </c>
      <c r="V288" s="5">
        <v>0</v>
      </c>
      <c r="W288" s="5">
        <v>0</v>
      </c>
      <c r="X288" s="5" t="s">
        <v>1386</v>
      </c>
      <c r="Y288" s="5" t="s">
        <v>1387</v>
      </c>
    </row>
    <row r="289" s="5" customFormat="1" spans="1:26">
      <c r="A289" s="5" t="s">
        <v>1388</v>
      </c>
      <c r="B289" s="5" t="s">
        <v>26</v>
      </c>
      <c r="C289" s="5" t="s">
        <v>27</v>
      </c>
      <c r="D289" s="5" t="s">
        <v>1389</v>
      </c>
      <c r="E289" s="5" t="s">
        <v>1390</v>
      </c>
      <c r="F289" s="8">
        <v>45153</v>
      </c>
      <c r="G289" s="8">
        <v>45156</v>
      </c>
      <c r="H289" s="5">
        <v>2</v>
      </c>
      <c r="I289" s="5">
        <v>3</v>
      </c>
      <c r="J289" s="5">
        <v>6</v>
      </c>
      <c r="K289" s="5" t="s">
        <v>30</v>
      </c>
      <c r="L289" s="5">
        <v>11904</v>
      </c>
      <c r="M289" s="5">
        <v>11904</v>
      </c>
      <c r="N289" s="5" t="s">
        <v>1391</v>
      </c>
      <c r="O289" s="5" t="s">
        <v>1005</v>
      </c>
      <c r="P289" s="5" t="s">
        <v>33</v>
      </c>
      <c r="Q289" s="5">
        <v>0</v>
      </c>
      <c r="R289" s="11">
        <v>45134</v>
      </c>
      <c r="S289" s="8">
        <v>45159</v>
      </c>
      <c r="T289" s="5" t="s">
        <v>34</v>
      </c>
      <c r="U289" s="5">
        <v>11904</v>
      </c>
      <c r="V289" s="5">
        <v>0</v>
      </c>
      <c r="W289" s="5">
        <v>0</v>
      </c>
      <c r="X289" s="5" t="s">
        <v>1392</v>
      </c>
      <c r="Y289" s="5">
        <v>826844</v>
      </c>
      <c r="Z289" s="5" t="s">
        <v>1393</v>
      </c>
    </row>
    <row r="290" s="5" customFormat="1" spans="1:25">
      <c r="A290" s="5" t="s">
        <v>1394</v>
      </c>
      <c r="B290" s="5" t="s">
        <v>26</v>
      </c>
      <c r="C290" s="5" t="s">
        <v>27</v>
      </c>
      <c r="D290" s="5" t="s">
        <v>1395</v>
      </c>
      <c r="E290" s="5" t="s">
        <v>1396</v>
      </c>
      <c r="F290" s="8">
        <v>45152</v>
      </c>
      <c r="G290" s="8">
        <v>45156</v>
      </c>
      <c r="H290" s="5">
        <v>1</v>
      </c>
      <c r="I290" s="5">
        <v>4</v>
      </c>
      <c r="J290" s="5">
        <v>4</v>
      </c>
      <c r="K290" s="5" t="s">
        <v>30</v>
      </c>
      <c r="L290" s="5">
        <v>5240</v>
      </c>
      <c r="M290" s="5">
        <v>5240</v>
      </c>
      <c r="N290" s="5" t="s">
        <v>1397</v>
      </c>
      <c r="O290" s="5" t="s">
        <v>1005</v>
      </c>
      <c r="P290" s="5" t="s">
        <v>33</v>
      </c>
      <c r="Q290" s="5">
        <v>0</v>
      </c>
      <c r="R290" s="11">
        <v>45135</v>
      </c>
      <c r="S290" s="8">
        <v>45159</v>
      </c>
      <c r="T290" s="5" t="s">
        <v>34</v>
      </c>
      <c r="U290" s="5">
        <v>5240</v>
      </c>
      <c r="V290" s="5">
        <v>0</v>
      </c>
      <c r="W290" s="5">
        <v>0</v>
      </c>
      <c r="X290" s="5" t="s">
        <v>1398</v>
      </c>
      <c r="Y290" s="5" t="s">
        <v>1399</v>
      </c>
    </row>
    <row r="291" s="5" customFormat="1" spans="1:25">
      <c r="A291" s="5" t="s">
        <v>1400</v>
      </c>
      <c r="B291" s="5" t="s">
        <v>26</v>
      </c>
      <c r="C291" s="5" t="s">
        <v>27</v>
      </c>
      <c r="D291" s="5" t="s">
        <v>399</v>
      </c>
      <c r="E291" s="5" t="s">
        <v>400</v>
      </c>
      <c r="F291" s="8">
        <v>45153</v>
      </c>
      <c r="G291" s="8">
        <v>45156</v>
      </c>
      <c r="H291" s="5">
        <v>1</v>
      </c>
      <c r="I291" s="5">
        <v>3</v>
      </c>
      <c r="J291" s="5">
        <v>3</v>
      </c>
      <c r="K291" s="5" t="s">
        <v>30</v>
      </c>
      <c r="L291" s="5">
        <v>3195</v>
      </c>
      <c r="M291" s="5">
        <v>3195</v>
      </c>
      <c r="N291" s="5" t="s">
        <v>1401</v>
      </c>
      <c r="O291" s="5" t="s">
        <v>1005</v>
      </c>
      <c r="P291" s="5" t="s">
        <v>33</v>
      </c>
      <c r="Q291" s="5">
        <v>0</v>
      </c>
      <c r="R291" s="11">
        <v>45135</v>
      </c>
      <c r="S291" s="8">
        <v>45159</v>
      </c>
      <c r="T291" s="5" t="s">
        <v>34</v>
      </c>
      <c r="U291" s="5">
        <v>3195</v>
      </c>
      <c r="V291" s="5">
        <v>0</v>
      </c>
      <c r="W291" s="5">
        <v>0</v>
      </c>
      <c r="X291" s="5" t="s">
        <v>1402</v>
      </c>
      <c r="Y291" s="5" t="s">
        <v>1403</v>
      </c>
    </row>
    <row r="292" s="5" customFormat="1" spans="1:25">
      <c r="A292" s="5" t="s">
        <v>1404</v>
      </c>
      <c r="B292" s="5" t="s">
        <v>26</v>
      </c>
      <c r="C292" s="5" t="s">
        <v>27</v>
      </c>
      <c r="D292" s="5" t="s">
        <v>236</v>
      </c>
      <c r="E292" s="5" t="s">
        <v>237</v>
      </c>
      <c r="F292" s="8">
        <v>45153</v>
      </c>
      <c r="G292" s="8">
        <v>45156</v>
      </c>
      <c r="H292" s="5">
        <v>1</v>
      </c>
      <c r="I292" s="5">
        <v>3</v>
      </c>
      <c r="J292" s="5">
        <v>3</v>
      </c>
      <c r="K292" s="5" t="s">
        <v>30</v>
      </c>
      <c r="L292" s="5">
        <v>5095</v>
      </c>
      <c r="M292" s="5">
        <v>5095</v>
      </c>
      <c r="N292" s="5" t="s">
        <v>1405</v>
      </c>
      <c r="O292" s="5" t="s">
        <v>1005</v>
      </c>
      <c r="P292" s="5" t="s">
        <v>33</v>
      </c>
      <c r="Q292" s="5">
        <v>0</v>
      </c>
      <c r="R292" s="11">
        <v>45136</v>
      </c>
      <c r="S292" s="8">
        <v>45159</v>
      </c>
      <c r="T292" s="5" t="s">
        <v>34</v>
      </c>
      <c r="U292" s="5">
        <v>5095</v>
      </c>
      <c r="V292" s="5">
        <v>0</v>
      </c>
      <c r="W292" s="5">
        <v>0</v>
      </c>
      <c r="X292" s="5" t="s">
        <v>1406</v>
      </c>
      <c r="Y292" s="5" t="s">
        <v>1407</v>
      </c>
    </row>
    <row r="293" s="5" customFormat="1" spans="1:25">
      <c r="A293" s="5" t="s">
        <v>1408</v>
      </c>
      <c r="B293" s="5" t="s">
        <v>26</v>
      </c>
      <c r="C293" s="5" t="s">
        <v>27</v>
      </c>
      <c r="D293" s="5" t="s">
        <v>1409</v>
      </c>
      <c r="E293" s="5" t="s">
        <v>1410</v>
      </c>
      <c r="F293" s="8">
        <v>45155</v>
      </c>
      <c r="G293" s="8">
        <v>45156</v>
      </c>
      <c r="H293" s="5">
        <v>5</v>
      </c>
      <c r="I293" s="5">
        <v>1</v>
      </c>
      <c r="J293" s="5">
        <v>5</v>
      </c>
      <c r="K293" s="5" t="s">
        <v>30</v>
      </c>
      <c r="L293" s="5">
        <v>3820</v>
      </c>
      <c r="M293" s="5">
        <v>3820</v>
      </c>
      <c r="N293" s="5" t="s">
        <v>1411</v>
      </c>
      <c r="O293" s="5" t="s">
        <v>1005</v>
      </c>
      <c r="P293" s="5" t="s">
        <v>33</v>
      </c>
      <c r="Q293" s="5">
        <v>0</v>
      </c>
      <c r="R293" s="11">
        <v>45136.0000115741</v>
      </c>
      <c r="S293" s="8">
        <v>45159</v>
      </c>
      <c r="T293" s="5" t="s">
        <v>34</v>
      </c>
      <c r="U293" s="5">
        <v>3820</v>
      </c>
      <c r="V293" s="5">
        <v>0</v>
      </c>
      <c r="W293" s="5">
        <v>0</v>
      </c>
      <c r="X293" s="5" t="s">
        <v>1412</v>
      </c>
      <c r="Y293" s="5" t="s">
        <v>1412</v>
      </c>
    </row>
    <row r="294" s="5" customFormat="1" spans="1:25">
      <c r="A294" s="5" t="s">
        <v>1413</v>
      </c>
      <c r="B294" s="5" t="s">
        <v>26</v>
      </c>
      <c r="C294" s="5" t="s">
        <v>27</v>
      </c>
      <c r="D294" s="5" t="s">
        <v>1414</v>
      </c>
      <c r="E294" s="5" t="s">
        <v>1415</v>
      </c>
      <c r="F294" s="8">
        <v>45151</v>
      </c>
      <c r="G294" s="8">
        <v>45156</v>
      </c>
      <c r="H294" s="5">
        <v>1</v>
      </c>
      <c r="I294" s="5">
        <v>5</v>
      </c>
      <c r="J294" s="5">
        <v>5</v>
      </c>
      <c r="K294" s="5" t="s">
        <v>30</v>
      </c>
      <c r="L294" s="5">
        <v>1425</v>
      </c>
      <c r="M294" s="5">
        <v>1425</v>
      </c>
      <c r="N294" s="5" t="s">
        <v>1416</v>
      </c>
      <c r="O294" s="5" t="s">
        <v>1005</v>
      </c>
      <c r="P294" s="5" t="s">
        <v>33</v>
      </c>
      <c r="Q294" s="5">
        <v>0</v>
      </c>
      <c r="R294" s="11">
        <v>45137.0000115741</v>
      </c>
      <c r="S294" s="8">
        <v>45159</v>
      </c>
      <c r="T294" s="5" t="s">
        <v>34</v>
      </c>
      <c r="U294" s="5">
        <v>1425</v>
      </c>
      <c r="V294" s="5">
        <v>0</v>
      </c>
      <c r="W294" s="5">
        <v>0</v>
      </c>
      <c r="X294" s="5" t="s">
        <v>1417</v>
      </c>
      <c r="Y294" s="5" t="s">
        <v>1418</v>
      </c>
    </row>
    <row r="295" s="5" customFormat="1" spans="1:25">
      <c r="A295" s="5" t="s">
        <v>1419</v>
      </c>
      <c r="B295" s="5" t="s">
        <v>26</v>
      </c>
      <c r="C295" s="5" t="s">
        <v>27</v>
      </c>
      <c r="D295" s="5" t="s">
        <v>1420</v>
      </c>
      <c r="E295" s="5" t="s">
        <v>1421</v>
      </c>
      <c r="F295" s="8">
        <v>45154</v>
      </c>
      <c r="G295" s="8">
        <v>45156</v>
      </c>
      <c r="H295" s="5">
        <v>1</v>
      </c>
      <c r="I295" s="5">
        <v>2</v>
      </c>
      <c r="J295" s="5">
        <v>2</v>
      </c>
      <c r="K295" s="5" t="s">
        <v>30</v>
      </c>
      <c r="L295" s="5">
        <v>2016</v>
      </c>
      <c r="M295" s="5">
        <v>2016</v>
      </c>
      <c r="N295" s="5" t="s">
        <v>1422</v>
      </c>
      <c r="O295" s="5" t="s">
        <v>1005</v>
      </c>
      <c r="P295" s="5" t="s">
        <v>33</v>
      </c>
      <c r="Q295" s="5">
        <v>0</v>
      </c>
      <c r="R295" s="11">
        <v>45137</v>
      </c>
      <c r="S295" s="8">
        <v>45159</v>
      </c>
      <c r="T295" s="5" t="s">
        <v>34</v>
      </c>
      <c r="U295" s="5">
        <v>2016</v>
      </c>
      <c r="V295" s="5">
        <v>0</v>
      </c>
      <c r="W295" s="5">
        <v>0</v>
      </c>
      <c r="X295" s="5" t="s">
        <v>1423</v>
      </c>
      <c r="Y295" s="5" t="s">
        <v>1424</v>
      </c>
    </row>
    <row r="296" s="5" customFormat="1" spans="1:25">
      <c r="A296" s="5" t="s">
        <v>1425</v>
      </c>
      <c r="B296" s="5" t="s">
        <v>26</v>
      </c>
      <c r="C296" s="5" t="s">
        <v>27</v>
      </c>
      <c r="D296" s="5" t="s">
        <v>454</v>
      </c>
      <c r="E296" s="5" t="s">
        <v>455</v>
      </c>
      <c r="F296" s="8">
        <v>45154</v>
      </c>
      <c r="G296" s="8">
        <v>45156</v>
      </c>
      <c r="H296" s="5">
        <v>1</v>
      </c>
      <c r="I296" s="5">
        <v>2</v>
      </c>
      <c r="J296" s="5">
        <v>2</v>
      </c>
      <c r="K296" s="5" t="s">
        <v>30</v>
      </c>
      <c r="L296" s="5">
        <v>1052</v>
      </c>
      <c r="M296" s="5">
        <v>1052</v>
      </c>
      <c r="N296" s="5" t="s">
        <v>1426</v>
      </c>
      <c r="O296" s="5" t="s">
        <v>1005</v>
      </c>
      <c r="P296" s="5" t="s">
        <v>33</v>
      </c>
      <c r="Q296" s="5">
        <v>0</v>
      </c>
      <c r="R296" s="11">
        <v>45138</v>
      </c>
      <c r="S296" s="8">
        <v>45159</v>
      </c>
      <c r="T296" s="5" t="s">
        <v>34</v>
      </c>
      <c r="U296" s="5">
        <v>1052</v>
      </c>
      <c r="V296" s="5">
        <v>0</v>
      </c>
      <c r="W296" s="5">
        <v>0</v>
      </c>
      <c r="X296" s="5" t="s">
        <v>1427</v>
      </c>
      <c r="Y296" s="5" t="s">
        <v>1428</v>
      </c>
    </row>
    <row r="297" s="5" customFormat="1" spans="1:25">
      <c r="A297" s="5" t="s">
        <v>1429</v>
      </c>
      <c r="B297" s="5" t="s">
        <v>26</v>
      </c>
      <c r="C297" s="5" t="s">
        <v>27</v>
      </c>
      <c r="D297" s="5" t="s">
        <v>454</v>
      </c>
      <c r="E297" s="5" t="s">
        <v>1430</v>
      </c>
      <c r="F297" s="8">
        <v>45154</v>
      </c>
      <c r="G297" s="8">
        <v>45156</v>
      </c>
      <c r="H297" s="5">
        <v>1</v>
      </c>
      <c r="I297" s="5">
        <v>2</v>
      </c>
      <c r="J297" s="5">
        <v>2</v>
      </c>
      <c r="K297" s="5" t="s">
        <v>30</v>
      </c>
      <c r="L297" s="5">
        <v>1654</v>
      </c>
      <c r="M297" s="5">
        <v>1654</v>
      </c>
      <c r="N297" s="5" t="s">
        <v>1431</v>
      </c>
      <c r="O297" s="5" t="s">
        <v>1005</v>
      </c>
      <c r="P297" s="5" t="s">
        <v>33</v>
      </c>
      <c r="Q297" s="5">
        <v>0</v>
      </c>
      <c r="R297" s="11">
        <v>45138.0000115741</v>
      </c>
      <c r="S297" s="8">
        <v>45159</v>
      </c>
      <c r="T297" s="5" t="s">
        <v>34</v>
      </c>
      <c r="U297" s="5">
        <v>1654</v>
      </c>
      <c r="V297" s="5">
        <v>0</v>
      </c>
      <c r="W297" s="5">
        <v>0</v>
      </c>
      <c r="X297" s="5" t="s">
        <v>1432</v>
      </c>
      <c r="Y297" s="5" t="s">
        <v>1433</v>
      </c>
    </row>
    <row r="298" s="5" customFormat="1" spans="1:25">
      <c r="A298" s="5" t="s">
        <v>1434</v>
      </c>
      <c r="B298" s="5" t="s">
        <v>26</v>
      </c>
      <c r="C298" s="5" t="s">
        <v>27</v>
      </c>
      <c r="D298" s="5" t="s">
        <v>1435</v>
      </c>
      <c r="E298" s="5" t="s">
        <v>1436</v>
      </c>
      <c r="F298" s="8">
        <v>45154</v>
      </c>
      <c r="G298" s="8">
        <v>45156</v>
      </c>
      <c r="H298" s="5">
        <v>1</v>
      </c>
      <c r="I298" s="5">
        <v>2</v>
      </c>
      <c r="J298" s="5">
        <v>2</v>
      </c>
      <c r="K298" s="5" t="s">
        <v>30</v>
      </c>
      <c r="L298" s="5">
        <v>1682</v>
      </c>
      <c r="M298" s="5">
        <v>1682</v>
      </c>
      <c r="N298" s="5" t="s">
        <v>1437</v>
      </c>
      <c r="O298" s="5" t="s">
        <v>1005</v>
      </c>
      <c r="P298" s="5" t="s">
        <v>33</v>
      </c>
      <c r="Q298" s="5">
        <v>0</v>
      </c>
      <c r="R298" s="11">
        <v>45139</v>
      </c>
      <c r="S298" s="8">
        <v>45159</v>
      </c>
      <c r="T298" s="5" t="s">
        <v>34</v>
      </c>
      <c r="U298" s="5">
        <v>1682</v>
      </c>
      <c r="V298" s="5">
        <v>0</v>
      </c>
      <c r="W298" s="5">
        <v>0</v>
      </c>
      <c r="X298" s="5" t="s">
        <v>1438</v>
      </c>
      <c r="Y298" s="5" t="s">
        <v>1439</v>
      </c>
    </row>
    <row r="299" s="5" customFormat="1" spans="1:25">
      <c r="A299" s="5" t="s">
        <v>1440</v>
      </c>
      <c r="B299" s="5" t="s">
        <v>26</v>
      </c>
      <c r="C299" s="5" t="s">
        <v>27</v>
      </c>
      <c r="D299" s="5" t="s">
        <v>58</v>
      </c>
      <c r="E299" s="5" t="s">
        <v>1441</v>
      </c>
      <c r="F299" s="8">
        <v>45155</v>
      </c>
      <c r="G299" s="8">
        <v>45156</v>
      </c>
      <c r="H299" s="5">
        <v>1</v>
      </c>
      <c r="I299" s="5">
        <v>1</v>
      </c>
      <c r="J299" s="5">
        <v>1</v>
      </c>
      <c r="K299" s="5" t="s">
        <v>30</v>
      </c>
      <c r="L299" s="5">
        <v>1118</v>
      </c>
      <c r="M299" s="5">
        <v>1118</v>
      </c>
      <c r="N299" s="5" t="s">
        <v>1442</v>
      </c>
      <c r="O299" s="5" t="s">
        <v>1005</v>
      </c>
      <c r="P299" s="5" t="s">
        <v>33</v>
      </c>
      <c r="Q299" s="5">
        <v>0</v>
      </c>
      <c r="R299" s="11">
        <v>45139</v>
      </c>
      <c r="S299" s="8">
        <v>45159</v>
      </c>
      <c r="T299" s="5" t="s">
        <v>34</v>
      </c>
      <c r="U299" s="5">
        <v>1118</v>
      </c>
      <c r="V299" s="5">
        <v>0</v>
      </c>
      <c r="W299" s="5">
        <v>0</v>
      </c>
      <c r="X299" s="5" t="s">
        <v>1443</v>
      </c>
      <c r="Y299" s="5" t="s">
        <v>1444</v>
      </c>
    </row>
    <row r="300" s="5" customFormat="1" spans="1:25">
      <c r="A300" s="5" t="s">
        <v>1445</v>
      </c>
      <c r="B300" s="5" t="s">
        <v>26</v>
      </c>
      <c r="C300" s="5" t="s">
        <v>27</v>
      </c>
      <c r="D300" s="5" t="s">
        <v>416</v>
      </c>
      <c r="E300" s="5" t="s">
        <v>417</v>
      </c>
      <c r="F300" s="8">
        <v>45152</v>
      </c>
      <c r="G300" s="8">
        <v>45156</v>
      </c>
      <c r="H300" s="5">
        <v>1</v>
      </c>
      <c r="I300" s="5">
        <v>4</v>
      </c>
      <c r="J300" s="5">
        <v>4</v>
      </c>
      <c r="K300" s="5" t="s">
        <v>30</v>
      </c>
      <c r="L300" s="5">
        <v>5476</v>
      </c>
      <c r="M300" s="5">
        <v>5476</v>
      </c>
      <c r="N300" s="5" t="s">
        <v>1446</v>
      </c>
      <c r="O300" s="5" t="s">
        <v>1005</v>
      </c>
      <c r="P300" s="5" t="s">
        <v>33</v>
      </c>
      <c r="Q300" s="5">
        <v>0</v>
      </c>
      <c r="R300" s="11">
        <v>45139</v>
      </c>
      <c r="S300" s="8">
        <v>45159</v>
      </c>
      <c r="T300" s="5" t="s">
        <v>34</v>
      </c>
      <c r="U300" s="5">
        <v>5476</v>
      </c>
      <c r="V300" s="5">
        <v>0</v>
      </c>
      <c r="W300" s="5">
        <v>0</v>
      </c>
      <c r="X300" s="5" t="s">
        <v>1447</v>
      </c>
      <c r="Y300" s="5" t="s">
        <v>1448</v>
      </c>
    </row>
    <row r="301" s="5" customFormat="1" spans="1:25">
      <c r="A301" s="5" t="s">
        <v>1449</v>
      </c>
      <c r="B301" s="5" t="s">
        <v>26</v>
      </c>
      <c r="C301" s="5" t="s">
        <v>27</v>
      </c>
      <c r="D301" s="5" t="s">
        <v>438</v>
      </c>
      <c r="E301" s="5" t="s">
        <v>439</v>
      </c>
      <c r="F301" s="8">
        <v>45154</v>
      </c>
      <c r="G301" s="8">
        <v>45156</v>
      </c>
      <c r="H301" s="5">
        <v>1</v>
      </c>
      <c r="I301" s="5">
        <v>2</v>
      </c>
      <c r="J301" s="5">
        <v>2</v>
      </c>
      <c r="K301" s="5" t="s">
        <v>30</v>
      </c>
      <c r="L301" s="5">
        <v>712</v>
      </c>
      <c r="M301" s="5">
        <v>712</v>
      </c>
      <c r="N301" s="5" t="s">
        <v>1450</v>
      </c>
      <c r="O301" s="5" t="s">
        <v>1005</v>
      </c>
      <c r="P301" s="5" t="s">
        <v>33</v>
      </c>
      <c r="Q301" s="5">
        <v>0</v>
      </c>
      <c r="R301" s="11">
        <v>45139</v>
      </c>
      <c r="S301" s="8">
        <v>45159</v>
      </c>
      <c r="T301" s="5" t="s">
        <v>34</v>
      </c>
      <c r="U301" s="5">
        <v>712</v>
      </c>
      <c r="V301" s="5">
        <v>0</v>
      </c>
      <c r="W301" s="5">
        <v>0</v>
      </c>
      <c r="X301" s="5" t="s">
        <v>1451</v>
      </c>
      <c r="Y301" s="5" t="s">
        <v>1452</v>
      </c>
    </row>
    <row r="302" s="5" customFormat="1" spans="1:25">
      <c r="A302" s="5" t="s">
        <v>1453</v>
      </c>
      <c r="B302" s="5" t="s">
        <v>26</v>
      </c>
      <c r="C302" s="5" t="s">
        <v>27</v>
      </c>
      <c r="D302" s="5" t="s">
        <v>1454</v>
      </c>
      <c r="E302" s="5" t="s">
        <v>1455</v>
      </c>
      <c r="F302" s="8">
        <v>45155</v>
      </c>
      <c r="G302" s="8">
        <v>45156</v>
      </c>
      <c r="H302" s="5">
        <v>1</v>
      </c>
      <c r="I302" s="5">
        <v>1</v>
      </c>
      <c r="J302" s="5">
        <v>1</v>
      </c>
      <c r="K302" s="5" t="s">
        <v>30</v>
      </c>
      <c r="L302" s="5">
        <v>573</v>
      </c>
      <c r="M302" s="5">
        <v>573</v>
      </c>
      <c r="N302" s="5" t="s">
        <v>1456</v>
      </c>
      <c r="O302" s="5" t="s">
        <v>1005</v>
      </c>
      <c r="P302" s="5" t="s">
        <v>33</v>
      </c>
      <c r="Q302" s="5">
        <v>0</v>
      </c>
      <c r="R302" s="11">
        <v>45140</v>
      </c>
      <c r="S302" s="8">
        <v>45159</v>
      </c>
      <c r="T302" s="5" t="s">
        <v>34</v>
      </c>
      <c r="U302" s="5">
        <v>573</v>
      </c>
      <c r="V302" s="5">
        <v>0</v>
      </c>
      <c r="W302" s="5">
        <v>0</v>
      </c>
      <c r="X302" s="5" t="s">
        <v>1457</v>
      </c>
      <c r="Y302" s="5" t="s">
        <v>1458</v>
      </c>
    </row>
    <row r="303" s="5" customFormat="1" spans="1:25">
      <c r="A303" s="5" t="s">
        <v>1459</v>
      </c>
      <c r="B303" s="5" t="s">
        <v>26</v>
      </c>
      <c r="C303" s="5" t="s">
        <v>27</v>
      </c>
      <c r="D303" s="5" t="s">
        <v>183</v>
      </c>
      <c r="E303" s="5" t="s">
        <v>1460</v>
      </c>
      <c r="F303" s="8">
        <v>45154</v>
      </c>
      <c r="G303" s="8">
        <v>45156</v>
      </c>
      <c r="H303" s="5">
        <v>1</v>
      </c>
      <c r="I303" s="5">
        <v>2</v>
      </c>
      <c r="J303" s="5">
        <v>2</v>
      </c>
      <c r="K303" s="5" t="s">
        <v>30</v>
      </c>
      <c r="L303" s="5">
        <v>5710</v>
      </c>
      <c r="M303" s="5">
        <v>5710</v>
      </c>
      <c r="N303" s="5" t="s">
        <v>1461</v>
      </c>
      <c r="O303" s="5" t="s">
        <v>1005</v>
      </c>
      <c r="P303" s="5" t="s">
        <v>33</v>
      </c>
      <c r="Q303" s="5">
        <v>0</v>
      </c>
      <c r="R303" s="11">
        <v>45140</v>
      </c>
      <c r="S303" s="8">
        <v>45159</v>
      </c>
      <c r="T303" s="5" t="s">
        <v>34</v>
      </c>
      <c r="U303" s="5">
        <v>5710</v>
      </c>
      <c r="V303" s="5">
        <v>0</v>
      </c>
      <c r="W303" s="5">
        <v>0</v>
      </c>
      <c r="X303" s="5" t="s">
        <v>1462</v>
      </c>
      <c r="Y303" s="5" t="s">
        <v>1463</v>
      </c>
    </row>
    <row r="304" s="5" customFormat="1" spans="1:25">
      <c r="A304" s="5" t="s">
        <v>1464</v>
      </c>
      <c r="B304" s="5" t="s">
        <v>26</v>
      </c>
      <c r="C304" s="5" t="s">
        <v>27</v>
      </c>
      <c r="D304" s="5" t="s">
        <v>438</v>
      </c>
      <c r="E304" s="5" t="s">
        <v>533</v>
      </c>
      <c r="F304" s="8">
        <v>45154</v>
      </c>
      <c r="G304" s="8">
        <v>45156</v>
      </c>
      <c r="H304" s="5">
        <v>1</v>
      </c>
      <c r="I304" s="5">
        <v>2</v>
      </c>
      <c r="J304" s="5">
        <v>2</v>
      </c>
      <c r="K304" s="5" t="s">
        <v>30</v>
      </c>
      <c r="L304" s="5">
        <v>778</v>
      </c>
      <c r="M304" s="5">
        <v>778</v>
      </c>
      <c r="N304" s="5" t="s">
        <v>1465</v>
      </c>
      <c r="O304" s="5" t="s">
        <v>1005</v>
      </c>
      <c r="P304" s="5" t="s">
        <v>33</v>
      </c>
      <c r="Q304" s="5">
        <v>0</v>
      </c>
      <c r="R304" s="11">
        <v>45140.0000115741</v>
      </c>
      <c r="S304" s="8">
        <v>45159</v>
      </c>
      <c r="T304" s="5" t="s">
        <v>34</v>
      </c>
      <c r="U304" s="5">
        <v>778</v>
      </c>
      <c r="V304" s="5">
        <v>0</v>
      </c>
      <c r="W304" s="5">
        <v>0</v>
      </c>
      <c r="X304" s="5" t="s">
        <v>1466</v>
      </c>
      <c r="Y304" s="5" t="s">
        <v>1467</v>
      </c>
    </row>
    <row r="305" s="5" customFormat="1" spans="1:25">
      <c r="A305" s="5" t="s">
        <v>1468</v>
      </c>
      <c r="B305" s="5" t="s">
        <v>26</v>
      </c>
      <c r="C305" s="5" t="s">
        <v>27</v>
      </c>
      <c r="D305" s="5" t="s">
        <v>342</v>
      </c>
      <c r="E305" s="5" t="s">
        <v>343</v>
      </c>
      <c r="F305" s="8">
        <v>45154</v>
      </c>
      <c r="G305" s="8">
        <v>45156</v>
      </c>
      <c r="H305" s="5">
        <v>1</v>
      </c>
      <c r="I305" s="5">
        <v>2</v>
      </c>
      <c r="J305" s="5">
        <v>2</v>
      </c>
      <c r="K305" s="5" t="s">
        <v>30</v>
      </c>
      <c r="L305" s="5">
        <v>5550</v>
      </c>
      <c r="M305" s="5">
        <v>5550</v>
      </c>
      <c r="N305" s="5" t="s">
        <v>1469</v>
      </c>
      <c r="O305" s="5" t="s">
        <v>1005</v>
      </c>
      <c r="P305" s="5" t="s">
        <v>33</v>
      </c>
      <c r="Q305" s="5">
        <v>0</v>
      </c>
      <c r="R305" s="11">
        <v>45140.0000115741</v>
      </c>
      <c r="S305" s="8">
        <v>45159</v>
      </c>
      <c r="T305" s="5" t="s">
        <v>34</v>
      </c>
      <c r="U305" s="5">
        <v>5550</v>
      </c>
      <c r="V305" s="5">
        <v>0</v>
      </c>
      <c r="W305" s="5">
        <v>0</v>
      </c>
      <c r="X305" s="5" t="s">
        <v>1470</v>
      </c>
      <c r="Y305" s="5" t="s">
        <v>1471</v>
      </c>
    </row>
    <row r="306" s="5" customFormat="1" spans="1:25">
      <c r="A306" s="5" t="s">
        <v>1472</v>
      </c>
      <c r="B306" s="5" t="s">
        <v>26</v>
      </c>
      <c r="C306" s="5" t="s">
        <v>27</v>
      </c>
      <c r="D306" s="5" t="s">
        <v>1473</v>
      </c>
      <c r="E306" s="5" t="s">
        <v>1474</v>
      </c>
      <c r="F306" s="8">
        <v>45151</v>
      </c>
      <c r="G306" s="8">
        <v>45156</v>
      </c>
      <c r="H306" s="5">
        <v>1</v>
      </c>
      <c r="I306" s="5">
        <v>5</v>
      </c>
      <c r="J306" s="5">
        <v>5</v>
      </c>
      <c r="K306" s="5" t="s">
        <v>30</v>
      </c>
      <c r="L306" s="5">
        <v>1365</v>
      </c>
      <c r="M306" s="5">
        <v>1365</v>
      </c>
      <c r="N306" s="5" t="s">
        <v>1475</v>
      </c>
      <c r="O306" s="5" t="s">
        <v>1005</v>
      </c>
      <c r="P306" s="5" t="s">
        <v>33</v>
      </c>
      <c r="Q306" s="5">
        <v>0</v>
      </c>
      <c r="R306" s="11">
        <v>45140.0000115741</v>
      </c>
      <c r="S306" s="8">
        <v>45159</v>
      </c>
      <c r="T306" s="5" t="s">
        <v>34</v>
      </c>
      <c r="U306" s="5">
        <v>1365</v>
      </c>
      <c r="V306" s="5">
        <v>0</v>
      </c>
      <c r="W306" s="5">
        <v>0</v>
      </c>
      <c r="X306" s="5" t="s">
        <v>1476</v>
      </c>
      <c r="Y306" s="5" t="s">
        <v>1477</v>
      </c>
    </row>
    <row r="307" s="5" customFormat="1" spans="1:25">
      <c r="A307" s="5" t="s">
        <v>1478</v>
      </c>
      <c r="B307" s="5" t="s">
        <v>26</v>
      </c>
      <c r="C307" s="5" t="s">
        <v>27</v>
      </c>
      <c r="D307" s="5" t="s">
        <v>859</v>
      </c>
      <c r="E307" s="5" t="s">
        <v>860</v>
      </c>
      <c r="F307" s="8">
        <v>45154</v>
      </c>
      <c r="G307" s="8">
        <v>45156</v>
      </c>
      <c r="H307" s="5">
        <v>1</v>
      </c>
      <c r="I307" s="5">
        <v>2</v>
      </c>
      <c r="J307" s="5">
        <v>2</v>
      </c>
      <c r="K307" s="5" t="s">
        <v>30</v>
      </c>
      <c r="L307" s="5">
        <v>1984</v>
      </c>
      <c r="M307" s="5">
        <v>1984</v>
      </c>
      <c r="N307" s="5" t="s">
        <v>1479</v>
      </c>
      <c r="O307" s="5" t="s">
        <v>1005</v>
      </c>
      <c r="P307" s="5" t="s">
        <v>33</v>
      </c>
      <c r="Q307" s="5">
        <v>0</v>
      </c>
      <c r="R307" s="11">
        <v>45140</v>
      </c>
      <c r="S307" s="8">
        <v>45159</v>
      </c>
      <c r="T307" s="5" t="s">
        <v>34</v>
      </c>
      <c r="U307" s="5">
        <v>1984</v>
      </c>
      <c r="V307" s="5">
        <v>0</v>
      </c>
      <c r="W307" s="5">
        <v>0</v>
      </c>
      <c r="X307" s="5" t="s">
        <v>1480</v>
      </c>
      <c r="Y307" s="5" t="s">
        <v>1481</v>
      </c>
    </row>
    <row r="308" s="5" customFormat="1" spans="1:25">
      <c r="A308" s="5" t="s">
        <v>1482</v>
      </c>
      <c r="B308" s="5" t="s">
        <v>26</v>
      </c>
      <c r="C308" s="5" t="s">
        <v>27</v>
      </c>
      <c r="D308" s="5" t="s">
        <v>46</v>
      </c>
      <c r="E308" s="5" t="s">
        <v>1250</v>
      </c>
      <c r="F308" s="8">
        <v>45154</v>
      </c>
      <c r="G308" s="8">
        <v>45156</v>
      </c>
      <c r="H308" s="5">
        <v>1</v>
      </c>
      <c r="I308" s="5">
        <v>2</v>
      </c>
      <c r="J308" s="5">
        <v>2</v>
      </c>
      <c r="K308" s="5" t="s">
        <v>30</v>
      </c>
      <c r="L308" s="5">
        <v>2980</v>
      </c>
      <c r="M308" s="5">
        <v>2980</v>
      </c>
      <c r="N308" s="5" t="s">
        <v>1483</v>
      </c>
      <c r="O308" s="5" t="s">
        <v>1005</v>
      </c>
      <c r="P308" s="5" t="s">
        <v>33</v>
      </c>
      <c r="Q308" s="5">
        <v>0</v>
      </c>
      <c r="R308" s="11">
        <v>45140</v>
      </c>
      <c r="S308" s="8">
        <v>45159</v>
      </c>
      <c r="T308" s="5" t="s">
        <v>34</v>
      </c>
      <c r="U308" s="5">
        <v>2980</v>
      </c>
      <c r="V308" s="5">
        <v>0</v>
      </c>
      <c r="W308" s="5">
        <v>0</v>
      </c>
      <c r="X308" s="5" t="s">
        <v>1484</v>
      </c>
      <c r="Y308" s="5" t="s">
        <v>1485</v>
      </c>
    </row>
    <row r="309" s="5" customFormat="1" spans="1:25">
      <c r="A309" s="5" t="s">
        <v>1486</v>
      </c>
      <c r="B309" s="5" t="s">
        <v>26</v>
      </c>
      <c r="C309" s="5" t="s">
        <v>27</v>
      </c>
      <c r="D309" s="5" t="s">
        <v>562</v>
      </c>
      <c r="E309" s="5" t="s">
        <v>1487</v>
      </c>
      <c r="F309" s="8">
        <v>45153</v>
      </c>
      <c r="G309" s="8">
        <v>45156</v>
      </c>
      <c r="H309" s="5">
        <v>1</v>
      </c>
      <c r="I309" s="5">
        <v>3</v>
      </c>
      <c r="J309" s="5">
        <v>3</v>
      </c>
      <c r="K309" s="5" t="s">
        <v>30</v>
      </c>
      <c r="L309" s="5">
        <v>11079</v>
      </c>
      <c r="M309" s="5">
        <v>11079</v>
      </c>
      <c r="N309" s="5" t="s">
        <v>1488</v>
      </c>
      <c r="O309" s="5" t="s">
        <v>1005</v>
      </c>
      <c r="P309" s="5" t="s">
        <v>33</v>
      </c>
      <c r="Q309" s="5">
        <v>0</v>
      </c>
      <c r="R309" s="11">
        <v>45141</v>
      </c>
      <c r="S309" s="8">
        <v>45159</v>
      </c>
      <c r="T309" s="5" t="s">
        <v>34</v>
      </c>
      <c r="U309" s="5">
        <v>11079</v>
      </c>
      <c r="V309" s="5">
        <v>0</v>
      </c>
      <c r="W309" s="5">
        <v>0</v>
      </c>
      <c r="X309" s="5" t="s">
        <v>1489</v>
      </c>
      <c r="Y309" s="5" t="s">
        <v>1490</v>
      </c>
    </row>
    <row r="310" s="5" customFormat="1" spans="1:25">
      <c r="A310" s="5" t="s">
        <v>1491</v>
      </c>
      <c r="B310" s="5" t="s">
        <v>26</v>
      </c>
      <c r="C310" s="5" t="s">
        <v>27</v>
      </c>
      <c r="D310" s="5" t="s">
        <v>859</v>
      </c>
      <c r="E310" s="5" t="s">
        <v>860</v>
      </c>
      <c r="F310" s="8">
        <v>45155</v>
      </c>
      <c r="G310" s="8">
        <v>45156</v>
      </c>
      <c r="H310" s="5">
        <v>1</v>
      </c>
      <c r="I310" s="5">
        <v>1</v>
      </c>
      <c r="J310" s="5">
        <v>1</v>
      </c>
      <c r="K310" s="5" t="s">
        <v>30</v>
      </c>
      <c r="L310" s="5">
        <v>992</v>
      </c>
      <c r="M310" s="5">
        <v>992</v>
      </c>
      <c r="N310" s="5" t="s">
        <v>1492</v>
      </c>
      <c r="O310" s="5" t="s">
        <v>1005</v>
      </c>
      <c r="P310" s="5" t="s">
        <v>33</v>
      </c>
      <c r="Q310" s="5">
        <v>0</v>
      </c>
      <c r="R310" s="11">
        <v>45141</v>
      </c>
      <c r="S310" s="8">
        <v>45159</v>
      </c>
      <c r="T310" s="5" t="s">
        <v>34</v>
      </c>
      <c r="U310" s="5">
        <v>992</v>
      </c>
      <c r="V310" s="5">
        <v>0</v>
      </c>
      <c r="W310" s="5">
        <v>0</v>
      </c>
      <c r="X310" s="5" t="s">
        <v>1493</v>
      </c>
      <c r="Y310" s="5" t="s">
        <v>1494</v>
      </c>
    </row>
    <row r="311" s="5" customFormat="1" spans="1:25">
      <c r="A311" s="5" t="s">
        <v>1495</v>
      </c>
      <c r="B311" s="5" t="s">
        <v>26</v>
      </c>
      <c r="C311" s="5" t="s">
        <v>27</v>
      </c>
      <c r="D311" s="5" t="s">
        <v>1496</v>
      </c>
      <c r="E311" s="5" t="s">
        <v>1497</v>
      </c>
      <c r="F311" s="8">
        <v>45154</v>
      </c>
      <c r="G311" s="8">
        <v>45156</v>
      </c>
      <c r="H311" s="5">
        <v>1</v>
      </c>
      <c r="I311" s="5">
        <v>2</v>
      </c>
      <c r="J311" s="5">
        <v>2</v>
      </c>
      <c r="K311" s="5" t="s">
        <v>30</v>
      </c>
      <c r="L311" s="5">
        <v>514</v>
      </c>
      <c r="M311" s="5">
        <v>514</v>
      </c>
      <c r="N311" s="5" t="s">
        <v>1498</v>
      </c>
      <c r="O311" s="5" t="s">
        <v>1005</v>
      </c>
      <c r="P311" s="5" t="s">
        <v>33</v>
      </c>
      <c r="Q311" s="5">
        <v>0</v>
      </c>
      <c r="R311" s="11">
        <v>45141</v>
      </c>
      <c r="S311" s="8">
        <v>45159</v>
      </c>
      <c r="T311" s="5" t="s">
        <v>34</v>
      </c>
      <c r="U311" s="5">
        <v>514</v>
      </c>
      <c r="V311" s="5">
        <v>0</v>
      </c>
      <c r="W311" s="5">
        <v>0</v>
      </c>
      <c r="X311" s="5" t="s">
        <v>1499</v>
      </c>
      <c r="Y311" s="5" t="s">
        <v>1500</v>
      </c>
    </row>
    <row r="312" s="5" customFormat="1" spans="1:25">
      <c r="A312" s="5" t="s">
        <v>1501</v>
      </c>
      <c r="B312" s="5" t="s">
        <v>26</v>
      </c>
      <c r="C312" s="5" t="s">
        <v>27</v>
      </c>
      <c r="D312" s="5" t="s">
        <v>1496</v>
      </c>
      <c r="E312" s="5" t="s">
        <v>825</v>
      </c>
      <c r="F312" s="8">
        <v>45155</v>
      </c>
      <c r="G312" s="8">
        <v>45156</v>
      </c>
      <c r="H312" s="5">
        <v>1</v>
      </c>
      <c r="I312" s="5">
        <v>1</v>
      </c>
      <c r="J312" s="5">
        <v>1</v>
      </c>
      <c r="K312" s="5" t="s">
        <v>30</v>
      </c>
      <c r="L312" s="5">
        <v>259</v>
      </c>
      <c r="M312" s="5">
        <v>259</v>
      </c>
      <c r="N312" s="5" t="s">
        <v>1502</v>
      </c>
      <c r="O312" s="5" t="s">
        <v>1005</v>
      </c>
      <c r="P312" s="5" t="s">
        <v>33</v>
      </c>
      <c r="Q312" s="5">
        <v>0</v>
      </c>
      <c r="R312" s="11">
        <v>45141.0000115741</v>
      </c>
      <c r="S312" s="8">
        <v>45159</v>
      </c>
      <c r="T312" s="5" t="s">
        <v>34</v>
      </c>
      <c r="U312" s="5">
        <v>259</v>
      </c>
      <c r="V312" s="5">
        <v>0</v>
      </c>
      <c r="W312" s="5">
        <v>0</v>
      </c>
      <c r="X312" s="5" t="s">
        <v>1503</v>
      </c>
      <c r="Y312" s="5" t="s">
        <v>1504</v>
      </c>
    </row>
    <row r="313" s="5" customFormat="1" spans="1:25">
      <c r="A313" s="5" t="s">
        <v>1505</v>
      </c>
      <c r="B313" s="5" t="s">
        <v>26</v>
      </c>
      <c r="C313" s="5" t="s">
        <v>27</v>
      </c>
      <c r="D313" s="5" t="s">
        <v>1506</v>
      </c>
      <c r="E313" s="5" t="s">
        <v>1507</v>
      </c>
      <c r="F313" s="8">
        <v>45155</v>
      </c>
      <c r="G313" s="8">
        <v>45156</v>
      </c>
      <c r="H313" s="5">
        <v>1</v>
      </c>
      <c r="I313" s="5">
        <v>1</v>
      </c>
      <c r="J313" s="5">
        <v>1</v>
      </c>
      <c r="K313" s="5" t="s">
        <v>30</v>
      </c>
      <c r="L313" s="5">
        <v>968</v>
      </c>
      <c r="M313" s="5">
        <v>968</v>
      </c>
      <c r="N313" s="5" t="s">
        <v>1508</v>
      </c>
      <c r="O313" s="5" t="s">
        <v>1005</v>
      </c>
      <c r="P313" s="5" t="s">
        <v>33</v>
      </c>
      <c r="Q313" s="5">
        <v>0</v>
      </c>
      <c r="R313" s="11">
        <v>45141</v>
      </c>
      <c r="S313" s="8">
        <v>45159</v>
      </c>
      <c r="T313" s="5" t="s">
        <v>34</v>
      </c>
      <c r="U313" s="5">
        <v>968</v>
      </c>
      <c r="V313" s="5">
        <v>0</v>
      </c>
      <c r="W313" s="5">
        <v>0</v>
      </c>
      <c r="X313" s="5" t="s">
        <v>1509</v>
      </c>
      <c r="Y313" s="5" t="s">
        <v>1510</v>
      </c>
    </row>
    <row r="314" s="5" customFormat="1" spans="1:25">
      <c r="A314" s="5" t="s">
        <v>1511</v>
      </c>
      <c r="B314" s="5" t="s">
        <v>26</v>
      </c>
      <c r="C314" s="5" t="s">
        <v>27</v>
      </c>
      <c r="D314" s="5" t="s">
        <v>454</v>
      </c>
      <c r="E314" s="5" t="s">
        <v>1430</v>
      </c>
      <c r="F314" s="8">
        <v>45154</v>
      </c>
      <c r="G314" s="8">
        <v>45156</v>
      </c>
      <c r="H314" s="5">
        <v>1</v>
      </c>
      <c r="I314" s="5">
        <v>2</v>
      </c>
      <c r="J314" s="5">
        <v>2</v>
      </c>
      <c r="K314" s="5" t="s">
        <v>30</v>
      </c>
      <c r="L314" s="5">
        <v>1654</v>
      </c>
      <c r="M314" s="5">
        <v>1654</v>
      </c>
      <c r="N314" s="5" t="s">
        <v>1512</v>
      </c>
      <c r="O314" s="5" t="s">
        <v>1005</v>
      </c>
      <c r="P314" s="5" t="s">
        <v>33</v>
      </c>
      <c r="Q314" s="5">
        <v>0</v>
      </c>
      <c r="R314" s="11">
        <v>45141.0000115741</v>
      </c>
      <c r="S314" s="8">
        <v>45159</v>
      </c>
      <c r="T314" s="5" t="s">
        <v>34</v>
      </c>
      <c r="U314" s="5">
        <v>1654</v>
      </c>
      <c r="V314" s="5">
        <v>0</v>
      </c>
      <c r="W314" s="5">
        <v>0</v>
      </c>
      <c r="X314" s="5" t="s">
        <v>1513</v>
      </c>
      <c r="Y314" s="5" t="s">
        <v>1514</v>
      </c>
    </row>
    <row r="315" s="5" customFormat="1" spans="1:25">
      <c r="A315" s="5" t="s">
        <v>1515</v>
      </c>
      <c r="B315" s="5" t="s">
        <v>26</v>
      </c>
      <c r="C315" s="5" t="s">
        <v>27</v>
      </c>
      <c r="D315" s="5" t="s">
        <v>183</v>
      </c>
      <c r="E315" s="5" t="s">
        <v>184</v>
      </c>
      <c r="F315" s="8">
        <v>45154</v>
      </c>
      <c r="G315" s="8">
        <v>45156</v>
      </c>
      <c r="H315" s="5">
        <v>1</v>
      </c>
      <c r="I315" s="5">
        <v>2</v>
      </c>
      <c r="J315" s="5">
        <v>2</v>
      </c>
      <c r="K315" s="5" t="s">
        <v>30</v>
      </c>
      <c r="L315" s="5">
        <v>5600</v>
      </c>
      <c r="M315" s="5">
        <v>5600</v>
      </c>
      <c r="N315" s="5" t="s">
        <v>1516</v>
      </c>
      <c r="O315" s="5" t="s">
        <v>1005</v>
      </c>
      <c r="P315" s="5" t="s">
        <v>33</v>
      </c>
      <c r="Q315" s="5">
        <v>0</v>
      </c>
      <c r="R315" s="11">
        <v>45141</v>
      </c>
      <c r="S315" s="8">
        <v>45159</v>
      </c>
      <c r="T315" s="5" t="s">
        <v>34</v>
      </c>
      <c r="U315" s="5">
        <v>5600</v>
      </c>
      <c r="V315" s="5">
        <v>0</v>
      </c>
      <c r="W315" s="5">
        <v>0</v>
      </c>
      <c r="X315" s="5" t="s">
        <v>1517</v>
      </c>
      <c r="Y315" s="5" t="s">
        <v>1518</v>
      </c>
    </row>
    <row r="316" s="5" customFormat="1" spans="1:25">
      <c r="A316" s="5" t="s">
        <v>1519</v>
      </c>
      <c r="B316" s="5" t="s">
        <v>26</v>
      </c>
      <c r="C316" s="5" t="s">
        <v>27</v>
      </c>
      <c r="D316" s="5" t="s">
        <v>1520</v>
      </c>
      <c r="E316" s="5" t="s">
        <v>1521</v>
      </c>
      <c r="F316" s="8">
        <v>45154</v>
      </c>
      <c r="G316" s="8">
        <v>45156</v>
      </c>
      <c r="H316" s="5">
        <v>1</v>
      </c>
      <c r="I316" s="5">
        <v>2</v>
      </c>
      <c r="J316" s="5">
        <v>2</v>
      </c>
      <c r="K316" s="5" t="s">
        <v>30</v>
      </c>
      <c r="L316" s="5">
        <v>2332</v>
      </c>
      <c r="M316" s="5">
        <v>2332</v>
      </c>
      <c r="N316" s="5" t="s">
        <v>1522</v>
      </c>
      <c r="O316" s="5" t="s">
        <v>1005</v>
      </c>
      <c r="P316" s="5" t="s">
        <v>33</v>
      </c>
      <c r="Q316" s="5">
        <v>0</v>
      </c>
      <c r="R316" s="11">
        <v>45141</v>
      </c>
      <c r="S316" s="8">
        <v>45159</v>
      </c>
      <c r="T316" s="5" t="s">
        <v>34</v>
      </c>
      <c r="U316" s="5">
        <v>2332</v>
      </c>
      <c r="V316" s="5">
        <v>0</v>
      </c>
      <c r="W316" s="5">
        <v>0</v>
      </c>
      <c r="X316" s="5" t="s">
        <v>1523</v>
      </c>
      <c r="Y316" s="5" t="s">
        <v>1524</v>
      </c>
    </row>
    <row r="317" s="5" customFormat="1" spans="1:25">
      <c r="A317" s="5" t="s">
        <v>1525</v>
      </c>
      <c r="B317" s="5" t="s">
        <v>26</v>
      </c>
      <c r="C317" s="5" t="s">
        <v>27</v>
      </c>
      <c r="D317" s="5" t="s">
        <v>325</v>
      </c>
      <c r="E317" s="5" t="s">
        <v>480</v>
      </c>
      <c r="F317" s="8">
        <v>45153</v>
      </c>
      <c r="G317" s="8">
        <v>45156</v>
      </c>
      <c r="H317" s="5">
        <v>1</v>
      </c>
      <c r="I317" s="5">
        <v>3</v>
      </c>
      <c r="J317" s="5">
        <v>3</v>
      </c>
      <c r="K317" s="5" t="s">
        <v>30</v>
      </c>
      <c r="L317" s="5">
        <v>2520</v>
      </c>
      <c r="M317" s="5">
        <v>2520</v>
      </c>
      <c r="N317" s="5" t="s">
        <v>1526</v>
      </c>
      <c r="O317" s="5" t="s">
        <v>1005</v>
      </c>
      <c r="P317" s="5" t="s">
        <v>33</v>
      </c>
      <c r="Q317" s="5">
        <v>0</v>
      </c>
      <c r="R317" s="11">
        <v>45141.0000115741</v>
      </c>
      <c r="S317" s="8">
        <v>45159</v>
      </c>
      <c r="T317" s="5" t="s">
        <v>34</v>
      </c>
      <c r="U317" s="5">
        <v>2520</v>
      </c>
      <c r="V317" s="5">
        <v>0</v>
      </c>
      <c r="W317" s="5">
        <v>0</v>
      </c>
      <c r="X317" s="5" t="s">
        <v>1527</v>
      </c>
      <c r="Y317" s="5" t="s">
        <v>1528</v>
      </c>
    </row>
    <row r="318" s="5" customFormat="1" spans="1:25">
      <c r="A318" s="5" t="s">
        <v>1529</v>
      </c>
      <c r="B318" s="5" t="s">
        <v>26</v>
      </c>
      <c r="C318" s="5" t="s">
        <v>27</v>
      </c>
      <c r="D318" s="5" t="s">
        <v>1147</v>
      </c>
      <c r="E318" s="5" t="s">
        <v>1148</v>
      </c>
      <c r="F318" s="8">
        <v>45155</v>
      </c>
      <c r="G318" s="8">
        <v>45156</v>
      </c>
      <c r="H318" s="5">
        <v>1</v>
      </c>
      <c r="I318" s="5">
        <v>1</v>
      </c>
      <c r="J318" s="5">
        <v>1</v>
      </c>
      <c r="K318" s="5" t="s">
        <v>30</v>
      </c>
      <c r="L318" s="5">
        <v>2340</v>
      </c>
      <c r="M318" s="5">
        <v>2340</v>
      </c>
      <c r="N318" s="5" t="s">
        <v>1530</v>
      </c>
      <c r="O318" s="5" t="s">
        <v>1005</v>
      </c>
      <c r="P318" s="5" t="s">
        <v>33</v>
      </c>
      <c r="Q318" s="5">
        <v>0</v>
      </c>
      <c r="R318" s="11">
        <v>45142.0000115741</v>
      </c>
      <c r="S318" s="8">
        <v>45159</v>
      </c>
      <c r="T318" s="5" t="s">
        <v>34</v>
      </c>
      <c r="U318" s="5">
        <v>2340</v>
      </c>
      <c r="V318" s="5">
        <v>0</v>
      </c>
      <c r="W318" s="5">
        <v>0</v>
      </c>
      <c r="X318" s="5" t="s">
        <v>1531</v>
      </c>
      <c r="Y318" s="5" t="s">
        <v>1532</v>
      </c>
    </row>
    <row r="319" s="5" customFormat="1" spans="1:25">
      <c r="A319" s="5" t="s">
        <v>1533</v>
      </c>
      <c r="B319" s="5" t="s">
        <v>26</v>
      </c>
      <c r="C319" s="5" t="s">
        <v>27</v>
      </c>
      <c r="D319" s="5" t="s">
        <v>1534</v>
      </c>
      <c r="E319" s="5" t="s">
        <v>1535</v>
      </c>
      <c r="F319" s="8">
        <v>45155</v>
      </c>
      <c r="G319" s="8">
        <v>45156</v>
      </c>
      <c r="H319" s="5">
        <v>1</v>
      </c>
      <c r="I319" s="5">
        <v>1</v>
      </c>
      <c r="J319" s="5">
        <v>1</v>
      </c>
      <c r="K319" s="5" t="s">
        <v>30</v>
      </c>
      <c r="L319" s="5">
        <v>383</v>
      </c>
      <c r="M319" s="5">
        <v>383</v>
      </c>
      <c r="N319" s="5" t="s">
        <v>1536</v>
      </c>
      <c r="O319" s="5" t="s">
        <v>1005</v>
      </c>
      <c r="P319" s="5" t="s">
        <v>33</v>
      </c>
      <c r="Q319" s="5">
        <v>0</v>
      </c>
      <c r="R319" s="11">
        <v>45142.0000115741</v>
      </c>
      <c r="S319" s="8">
        <v>45159</v>
      </c>
      <c r="T319" s="5" t="s">
        <v>34</v>
      </c>
      <c r="U319" s="5">
        <v>383</v>
      </c>
      <c r="V319" s="5">
        <v>0</v>
      </c>
      <c r="W319" s="5">
        <v>0</v>
      </c>
      <c r="X319" s="5" t="s">
        <v>1537</v>
      </c>
      <c r="Y319" s="5" t="s">
        <v>1538</v>
      </c>
    </row>
    <row r="320" s="5" customFormat="1" spans="1:25">
      <c r="A320" s="5" t="s">
        <v>1089</v>
      </c>
      <c r="B320" s="5" t="s">
        <v>26</v>
      </c>
      <c r="C320" s="5" t="s">
        <v>68</v>
      </c>
      <c r="D320" s="5" t="s">
        <v>1090</v>
      </c>
      <c r="E320" s="5" t="s">
        <v>1091</v>
      </c>
      <c r="F320" s="8">
        <v>45143</v>
      </c>
      <c r="G320" s="8">
        <v>45156</v>
      </c>
      <c r="H320" s="5">
        <v>4</v>
      </c>
      <c r="I320" s="5">
        <v>13</v>
      </c>
      <c r="J320" s="5">
        <v>52</v>
      </c>
      <c r="K320" s="5" t="s">
        <v>30</v>
      </c>
      <c r="L320" s="5">
        <v>-23972</v>
      </c>
      <c r="M320" s="5">
        <v>-23972</v>
      </c>
      <c r="N320" s="5" t="s">
        <v>1092</v>
      </c>
      <c r="O320" s="5" t="s">
        <v>1005</v>
      </c>
      <c r="P320" s="5" t="s">
        <v>33</v>
      </c>
      <c r="Q320" s="5">
        <v>0</v>
      </c>
      <c r="R320" s="11">
        <v>45104.0000115741</v>
      </c>
      <c r="S320" s="8">
        <v>45159</v>
      </c>
      <c r="T320" s="5" t="s">
        <v>34</v>
      </c>
      <c r="U320" s="5">
        <v>-23972</v>
      </c>
      <c r="V320" s="5">
        <v>0</v>
      </c>
      <c r="W320" s="5">
        <v>0</v>
      </c>
      <c r="X320" s="5" t="s">
        <v>1093</v>
      </c>
      <c r="Y320" s="5" t="s">
        <v>42</v>
      </c>
    </row>
    <row r="321" s="5" customFormat="1" spans="1:25">
      <c r="A321" s="5" t="s">
        <v>1539</v>
      </c>
      <c r="B321" s="5" t="s">
        <v>26</v>
      </c>
      <c r="C321" s="5" t="s">
        <v>27</v>
      </c>
      <c r="D321" s="5" t="s">
        <v>1506</v>
      </c>
      <c r="E321" s="5" t="s">
        <v>1540</v>
      </c>
      <c r="F321" s="8">
        <v>45155</v>
      </c>
      <c r="G321" s="8">
        <v>45156</v>
      </c>
      <c r="H321" s="5">
        <v>1</v>
      </c>
      <c r="I321" s="5">
        <v>1</v>
      </c>
      <c r="J321" s="5">
        <v>1</v>
      </c>
      <c r="K321" s="5" t="s">
        <v>30</v>
      </c>
      <c r="L321" s="5">
        <v>1503</v>
      </c>
      <c r="M321" s="5">
        <v>1503</v>
      </c>
      <c r="N321" s="5" t="s">
        <v>1541</v>
      </c>
      <c r="O321" s="5" t="s">
        <v>1005</v>
      </c>
      <c r="P321" s="5" t="s">
        <v>33</v>
      </c>
      <c r="Q321" s="5">
        <v>0</v>
      </c>
      <c r="R321" s="11">
        <v>45142</v>
      </c>
      <c r="S321" s="8">
        <v>45159</v>
      </c>
      <c r="T321" s="5" t="s">
        <v>34</v>
      </c>
      <c r="U321" s="5">
        <v>1503</v>
      </c>
      <c r="V321" s="5">
        <v>0</v>
      </c>
      <c r="W321" s="5">
        <v>0</v>
      </c>
      <c r="X321" s="5" t="s">
        <v>1542</v>
      </c>
      <c r="Y321" s="5" t="s">
        <v>1543</v>
      </c>
    </row>
    <row r="322" s="5" customFormat="1" spans="1:25">
      <c r="A322" s="5" t="s">
        <v>1544</v>
      </c>
      <c r="B322" s="5" t="s">
        <v>26</v>
      </c>
      <c r="C322" s="5" t="s">
        <v>27</v>
      </c>
      <c r="D322" s="5" t="s">
        <v>1545</v>
      </c>
      <c r="E322" s="5" t="s">
        <v>1546</v>
      </c>
      <c r="F322" s="8">
        <v>45154</v>
      </c>
      <c r="G322" s="8">
        <v>45156</v>
      </c>
      <c r="H322" s="5">
        <v>1</v>
      </c>
      <c r="I322" s="5">
        <v>2</v>
      </c>
      <c r="J322" s="5">
        <v>2</v>
      </c>
      <c r="K322" s="5" t="s">
        <v>30</v>
      </c>
      <c r="L322" s="5">
        <v>1054</v>
      </c>
      <c r="M322" s="5">
        <v>1054</v>
      </c>
      <c r="N322" s="5" t="s">
        <v>1547</v>
      </c>
      <c r="O322" s="5" t="s">
        <v>1005</v>
      </c>
      <c r="P322" s="5" t="s">
        <v>33</v>
      </c>
      <c r="Q322" s="5">
        <v>0</v>
      </c>
      <c r="R322" s="11">
        <v>45142</v>
      </c>
      <c r="S322" s="8">
        <v>45159</v>
      </c>
      <c r="T322" s="5" t="s">
        <v>34</v>
      </c>
      <c r="U322" s="5">
        <v>1054</v>
      </c>
      <c r="V322" s="5">
        <v>0</v>
      </c>
      <c r="W322" s="5">
        <v>0</v>
      </c>
      <c r="X322" s="5" t="s">
        <v>1548</v>
      </c>
      <c r="Y322" s="5" t="s">
        <v>1549</v>
      </c>
    </row>
    <row r="323" s="5" customFormat="1" spans="1:25">
      <c r="A323" s="5" t="s">
        <v>1550</v>
      </c>
      <c r="B323" s="5" t="s">
        <v>26</v>
      </c>
      <c r="C323" s="5" t="s">
        <v>27</v>
      </c>
      <c r="D323" s="5" t="s">
        <v>1319</v>
      </c>
      <c r="E323" s="5" t="s">
        <v>1551</v>
      </c>
      <c r="F323" s="8">
        <v>45155</v>
      </c>
      <c r="G323" s="8">
        <v>45156</v>
      </c>
      <c r="H323" s="5">
        <v>8</v>
      </c>
      <c r="I323" s="5">
        <v>1</v>
      </c>
      <c r="J323" s="5">
        <v>8</v>
      </c>
      <c r="K323" s="5" t="s">
        <v>30</v>
      </c>
      <c r="L323" s="5">
        <v>2824</v>
      </c>
      <c r="M323" s="5">
        <v>2824</v>
      </c>
      <c r="N323" s="5" t="s">
        <v>1552</v>
      </c>
      <c r="O323" s="5" t="s">
        <v>1005</v>
      </c>
      <c r="P323" s="5" t="s">
        <v>33</v>
      </c>
      <c r="Q323" s="5">
        <v>0</v>
      </c>
      <c r="R323" s="11">
        <v>45143</v>
      </c>
      <c r="S323" s="8">
        <v>45159</v>
      </c>
      <c r="T323" s="5" t="s">
        <v>34</v>
      </c>
      <c r="U323" s="5">
        <v>2824</v>
      </c>
      <c r="V323" s="5">
        <v>0</v>
      </c>
      <c r="W323" s="5">
        <v>0</v>
      </c>
      <c r="X323" s="5" t="s">
        <v>1553</v>
      </c>
      <c r="Y323" s="5" t="s">
        <v>1554</v>
      </c>
    </row>
    <row r="324" s="5" customFormat="1" spans="1:25">
      <c r="A324" s="5" t="s">
        <v>1555</v>
      </c>
      <c r="B324" s="5" t="s">
        <v>26</v>
      </c>
      <c r="C324" s="5" t="s">
        <v>27</v>
      </c>
      <c r="D324" s="5" t="s">
        <v>1556</v>
      </c>
      <c r="E324" s="5" t="s">
        <v>913</v>
      </c>
      <c r="F324" s="8">
        <v>45155</v>
      </c>
      <c r="G324" s="8">
        <v>45156</v>
      </c>
      <c r="H324" s="5">
        <v>1</v>
      </c>
      <c r="I324" s="5">
        <v>1</v>
      </c>
      <c r="J324" s="5">
        <v>1</v>
      </c>
      <c r="K324" s="5" t="s">
        <v>30</v>
      </c>
      <c r="L324" s="5">
        <v>750</v>
      </c>
      <c r="M324" s="5">
        <v>750</v>
      </c>
      <c r="N324" s="5" t="s">
        <v>1557</v>
      </c>
      <c r="O324" s="5" t="s">
        <v>1005</v>
      </c>
      <c r="P324" s="5" t="s">
        <v>33</v>
      </c>
      <c r="Q324" s="5">
        <v>0</v>
      </c>
      <c r="R324" s="11">
        <v>45143</v>
      </c>
      <c r="S324" s="8">
        <v>45159</v>
      </c>
      <c r="T324" s="5" t="s">
        <v>34</v>
      </c>
      <c r="U324" s="5">
        <v>750</v>
      </c>
      <c r="V324" s="5">
        <v>0</v>
      </c>
      <c r="W324" s="5">
        <v>0</v>
      </c>
      <c r="X324" s="5" t="s">
        <v>1558</v>
      </c>
      <c r="Y324" s="5" t="s">
        <v>1559</v>
      </c>
    </row>
    <row r="325" s="5" customFormat="1" spans="1:25">
      <c r="A325" s="5" t="s">
        <v>1560</v>
      </c>
      <c r="B325" s="5" t="s">
        <v>26</v>
      </c>
      <c r="C325" s="5" t="s">
        <v>27</v>
      </c>
      <c r="D325" s="5" t="s">
        <v>454</v>
      </c>
      <c r="E325" s="5" t="s">
        <v>467</v>
      </c>
      <c r="F325" s="8">
        <v>45153</v>
      </c>
      <c r="G325" s="8">
        <v>45156</v>
      </c>
      <c r="H325" s="5">
        <v>3</v>
      </c>
      <c r="I325" s="5">
        <v>3</v>
      </c>
      <c r="J325" s="5">
        <v>9</v>
      </c>
      <c r="K325" s="5" t="s">
        <v>30</v>
      </c>
      <c r="L325" s="5">
        <v>5085</v>
      </c>
      <c r="M325" s="5">
        <v>5085</v>
      </c>
      <c r="N325" s="5" t="s">
        <v>1561</v>
      </c>
      <c r="O325" s="5" t="s">
        <v>1005</v>
      </c>
      <c r="P325" s="5" t="s">
        <v>33</v>
      </c>
      <c r="Q325" s="5">
        <v>0</v>
      </c>
      <c r="R325" s="11">
        <v>45143.0000115741</v>
      </c>
      <c r="S325" s="8">
        <v>45159</v>
      </c>
      <c r="T325" s="5" t="s">
        <v>34</v>
      </c>
      <c r="U325" s="5">
        <v>5085</v>
      </c>
      <c r="V325" s="5">
        <v>0</v>
      </c>
      <c r="W325" s="5">
        <v>0</v>
      </c>
      <c r="X325" s="5" t="s">
        <v>1562</v>
      </c>
      <c r="Y325" s="5" t="s">
        <v>1563</v>
      </c>
    </row>
    <row r="326" s="5" customFormat="1" spans="1:25">
      <c r="A326" s="5" t="s">
        <v>1564</v>
      </c>
      <c r="B326" s="5" t="s">
        <v>26</v>
      </c>
      <c r="C326" s="5" t="s">
        <v>27</v>
      </c>
      <c r="D326" s="5" t="s">
        <v>1565</v>
      </c>
      <c r="E326" s="5" t="s">
        <v>1566</v>
      </c>
      <c r="F326" s="8">
        <v>45154</v>
      </c>
      <c r="G326" s="8">
        <v>45156</v>
      </c>
      <c r="H326" s="5">
        <v>1</v>
      </c>
      <c r="I326" s="5">
        <v>2</v>
      </c>
      <c r="J326" s="5">
        <v>2</v>
      </c>
      <c r="K326" s="5" t="s">
        <v>30</v>
      </c>
      <c r="L326" s="5">
        <v>1634</v>
      </c>
      <c r="M326" s="5">
        <v>1634</v>
      </c>
      <c r="N326" s="5" t="s">
        <v>1567</v>
      </c>
      <c r="O326" s="5" t="s">
        <v>1005</v>
      </c>
      <c r="P326" s="5" t="s">
        <v>33</v>
      </c>
      <c r="Q326" s="5">
        <v>0</v>
      </c>
      <c r="R326" s="11">
        <v>45143</v>
      </c>
      <c r="S326" s="8">
        <v>45159</v>
      </c>
      <c r="T326" s="5" t="s">
        <v>34</v>
      </c>
      <c r="U326" s="5">
        <v>1634</v>
      </c>
      <c r="V326" s="5">
        <v>0</v>
      </c>
      <c r="W326" s="5">
        <v>0</v>
      </c>
      <c r="X326" s="5" t="s">
        <v>1568</v>
      </c>
      <c r="Y326" s="5" t="s">
        <v>1569</v>
      </c>
    </row>
    <row r="327" s="5" customFormat="1" spans="1:25">
      <c r="A327" s="5" t="s">
        <v>1570</v>
      </c>
      <c r="B327" s="5" t="s">
        <v>26</v>
      </c>
      <c r="C327" s="5" t="s">
        <v>27</v>
      </c>
      <c r="D327" s="5" t="s">
        <v>1571</v>
      </c>
      <c r="E327" s="5" t="s">
        <v>1572</v>
      </c>
      <c r="F327" s="8">
        <v>45152</v>
      </c>
      <c r="G327" s="8">
        <v>45156</v>
      </c>
      <c r="H327" s="5">
        <v>1</v>
      </c>
      <c r="I327" s="5">
        <v>4</v>
      </c>
      <c r="J327" s="5">
        <v>4</v>
      </c>
      <c r="K327" s="5" t="s">
        <v>30</v>
      </c>
      <c r="L327" s="5">
        <v>4056</v>
      </c>
      <c r="M327" s="5">
        <v>4056</v>
      </c>
      <c r="N327" s="5" t="s">
        <v>1573</v>
      </c>
      <c r="O327" s="5" t="s">
        <v>1005</v>
      </c>
      <c r="P327" s="5" t="s">
        <v>33</v>
      </c>
      <c r="Q327" s="5">
        <v>0</v>
      </c>
      <c r="R327" s="11">
        <v>45143.0000115741</v>
      </c>
      <c r="S327" s="8">
        <v>45159</v>
      </c>
      <c r="T327" s="5" t="s">
        <v>34</v>
      </c>
      <c r="U327" s="5">
        <v>4056</v>
      </c>
      <c r="V327" s="5">
        <v>0</v>
      </c>
      <c r="W327" s="5">
        <v>0</v>
      </c>
      <c r="X327" s="5" t="s">
        <v>1574</v>
      </c>
      <c r="Y327" s="5" t="s">
        <v>1575</v>
      </c>
    </row>
    <row r="328" s="5" customFormat="1" spans="1:25">
      <c r="A328" s="5" t="s">
        <v>1576</v>
      </c>
      <c r="B328" s="5" t="s">
        <v>26</v>
      </c>
      <c r="C328" s="5" t="s">
        <v>27</v>
      </c>
      <c r="D328" s="5" t="s">
        <v>160</v>
      </c>
      <c r="E328" s="5" t="s">
        <v>1577</v>
      </c>
      <c r="F328" s="8">
        <v>45154</v>
      </c>
      <c r="G328" s="8">
        <v>45156</v>
      </c>
      <c r="H328" s="5">
        <v>1</v>
      </c>
      <c r="I328" s="5">
        <v>2</v>
      </c>
      <c r="J328" s="5">
        <v>2</v>
      </c>
      <c r="K328" s="5" t="s">
        <v>30</v>
      </c>
      <c r="L328" s="5">
        <v>1116</v>
      </c>
      <c r="M328" s="5">
        <v>1116</v>
      </c>
      <c r="N328" s="5" t="s">
        <v>1578</v>
      </c>
      <c r="O328" s="5" t="s">
        <v>1005</v>
      </c>
      <c r="P328" s="5" t="s">
        <v>33</v>
      </c>
      <c r="Q328" s="5">
        <v>0</v>
      </c>
      <c r="R328" s="11">
        <v>45144</v>
      </c>
      <c r="S328" s="8">
        <v>45159</v>
      </c>
      <c r="T328" s="5" t="s">
        <v>34</v>
      </c>
      <c r="U328" s="5">
        <v>1116</v>
      </c>
      <c r="V328" s="5">
        <v>0</v>
      </c>
      <c r="W328" s="5">
        <v>0</v>
      </c>
      <c r="X328" s="5" t="s">
        <v>1579</v>
      </c>
      <c r="Y328" s="5" t="s">
        <v>1580</v>
      </c>
    </row>
    <row r="329" s="5" customFormat="1" spans="1:25">
      <c r="A329" s="5" t="s">
        <v>1581</v>
      </c>
      <c r="B329" s="5" t="s">
        <v>26</v>
      </c>
      <c r="C329" s="5" t="s">
        <v>27</v>
      </c>
      <c r="D329" s="5" t="s">
        <v>845</v>
      </c>
      <c r="E329" s="5" t="s">
        <v>1582</v>
      </c>
      <c r="F329" s="8">
        <v>45153</v>
      </c>
      <c r="G329" s="8">
        <v>45156</v>
      </c>
      <c r="H329" s="5">
        <v>1</v>
      </c>
      <c r="I329" s="5">
        <v>3</v>
      </c>
      <c r="J329" s="5">
        <v>3</v>
      </c>
      <c r="K329" s="5" t="s">
        <v>30</v>
      </c>
      <c r="L329" s="5">
        <v>2928</v>
      </c>
      <c r="M329" s="5">
        <v>2928</v>
      </c>
      <c r="N329" s="5" t="s">
        <v>1583</v>
      </c>
      <c r="O329" s="5" t="s">
        <v>1005</v>
      </c>
      <c r="P329" s="5" t="s">
        <v>33</v>
      </c>
      <c r="Q329" s="5">
        <v>0</v>
      </c>
      <c r="R329" s="11">
        <v>45144.0000115741</v>
      </c>
      <c r="S329" s="8">
        <v>45159</v>
      </c>
      <c r="T329" s="5" t="s">
        <v>34</v>
      </c>
      <c r="U329" s="5">
        <v>2928</v>
      </c>
      <c r="V329" s="5">
        <v>0</v>
      </c>
      <c r="W329" s="5">
        <v>0</v>
      </c>
      <c r="X329" s="5" t="s">
        <v>1584</v>
      </c>
      <c r="Y329" s="5" t="s">
        <v>42</v>
      </c>
    </row>
    <row r="330" s="5" customFormat="1" spans="1:25">
      <c r="A330" s="5" t="s">
        <v>1581</v>
      </c>
      <c r="B330" s="5" t="s">
        <v>26</v>
      </c>
      <c r="C330" s="5" t="s">
        <v>68</v>
      </c>
      <c r="D330" s="5" t="s">
        <v>845</v>
      </c>
      <c r="E330" s="5" t="s">
        <v>1582</v>
      </c>
      <c r="F330" s="8">
        <v>45153</v>
      </c>
      <c r="G330" s="8">
        <v>45156</v>
      </c>
      <c r="H330" s="5">
        <v>1</v>
      </c>
      <c r="I330" s="5">
        <v>3</v>
      </c>
      <c r="J330" s="5">
        <v>3</v>
      </c>
      <c r="K330" s="5" t="s">
        <v>30</v>
      </c>
      <c r="L330" s="5">
        <v>-2928</v>
      </c>
      <c r="M330" s="5">
        <v>-2928</v>
      </c>
      <c r="N330" s="5" t="s">
        <v>1583</v>
      </c>
      <c r="O330" s="5" t="s">
        <v>1005</v>
      </c>
      <c r="P330" s="5" t="s">
        <v>33</v>
      </c>
      <c r="Q330" s="5">
        <v>0</v>
      </c>
      <c r="R330" s="11">
        <v>45144.0000115741</v>
      </c>
      <c r="S330" s="8">
        <v>45159</v>
      </c>
      <c r="T330" s="5" t="s">
        <v>34</v>
      </c>
      <c r="U330" s="5">
        <v>-2928</v>
      </c>
      <c r="V330" s="5">
        <v>0</v>
      </c>
      <c r="W330" s="5">
        <v>0</v>
      </c>
      <c r="X330" s="5" t="s">
        <v>1584</v>
      </c>
      <c r="Y330" s="5" t="s">
        <v>42</v>
      </c>
    </row>
    <row r="331" s="5" customFormat="1" spans="1:25">
      <c r="A331" s="5" t="s">
        <v>1585</v>
      </c>
      <c r="B331" s="5" t="s">
        <v>26</v>
      </c>
      <c r="C331" s="5" t="s">
        <v>27</v>
      </c>
      <c r="D331" s="5" t="s">
        <v>1586</v>
      </c>
      <c r="E331" s="5" t="s">
        <v>1587</v>
      </c>
      <c r="F331" s="8">
        <v>45154</v>
      </c>
      <c r="G331" s="8">
        <v>45156</v>
      </c>
      <c r="H331" s="5">
        <v>1</v>
      </c>
      <c r="I331" s="5">
        <v>2</v>
      </c>
      <c r="J331" s="5">
        <v>2</v>
      </c>
      <c r="K331" s="5" t="s">
        <v>30</v>
      </c>
      <c r="L331" s="5">
        <v>3980</v>
      </c>
      <c r="M331" s="5">
        <v>3980</v>
      </c>
      <c r="N331" s="5" t="s">
        <v>1588</v>
      </c>
      <c r="O331" s="5" t="s">
        <v>1005</v>
      </c>
      <c r="P331" s="5" t="s">
        <v>33</v>
      </c>
      <c r="Q331" s="5">
        <v>0</v>
      </c>
      <c r="R331" s="11">
        <v>45144.0000115741</v>
      </c>
      <c r="S331" s="8">
        <v>45159</v>
      </c>
      <c r="T331" s="5" t="s">
        <v>34</v>
      </c>
      <c r="U331" s="5">
        <v>3980</v>
      </c>
      <c r="V331" s="5">
        <v>0</v>
      </c>
      <c r="W331" s="5">
        <v>0</v>
      </c>
      <c r="X331" s="5" t="s">
        <v>1589</v>
      </c>
      <c r="Y331" s="5" t="s">
        <v>1590</v>
      </c>
    </row>
    <row r="332" s="5" customFormat="1" spans="1:25">
      <c r="A332" s="5" t="s">
        <v>1591</v>
      </c>
      <c r="B332" s="5" t="s">
        <v>26</v>
      </c>
      <c r="C332" s="5" t="s">
        <v>27</v>
      </c>
      <c r="D332" s="5" t="s">
        <v>438</v>
      </c>
      <c r="E332" s="5" t="s">
        <v>533</v>
      </c>
      <c r="F332" s="8">
        <v>45154</v>
      </c>
      <c r="G332" s="8">
        <v>45156</v>
      </c>
      <c r="H332" s="5">
        <v>2</v>
      </c>
      <c r="I332" s="5">
        <v>2</v>
      </c>
      <c r="J332" s="5">
        <v>4</v>
      </c>
      <c r="K332" s="5" t="s">
        <v>30</v>
      </c>
      <c r="L332" s="5">
        <v>1556</v>
      </c>
      <c r="M332" s="5">
        <v>1556</v>
      </c>
      <c r="N332" s="5" t="s">
        <v>1592</v>
      </c>
      <c r="O332" s="5" t="s">
        <v>1005</v>
      </c>
      <c r="P332" s="5" t="s">
        <v>33</v>
      </c>
      <c r="Q332" s="5">
        <v>0</v>
      </c>
      <c r="R332" s="11">
        <v>45144.0000115741</v>
      </c>
      <c r="S332" s="8">
        <v>45159</v>
      </c>
      <c r="T332" s="5" t="s">
        <v>34</v>
      </c>
      <c r="U332" s="5">
        <v>1556</v>
      </c>
      <c r="V332" s="5">
        <v>0</v>
      </c>
      <c r="W332" s="5">
        <v>0</v>
      </c>
      <c r="X332" s="5" t="s">
        <v>1593</v>
      </c>
      <c r="Y332" s="5" t="s">
        <v>1594</v>
      </c>
    </row>
    <row r="333" s="5" customFormat="1" spans="1:25">
      <c r="A333" s="5" t="s">
        <v>1595</v>
      </c>
      <c r="B333" s="5" t="s">
        <v>26</v>
      </c>
      <c r="C333" s="5" t="s">
        <v>27</v>
      </c>
      <c r="D333" s="5" t="s">
        <v>454</v>
      </c>
      <c r="E333" s="5" t="s">
        <v>455</v>
      </c>
      <c r="F333" s="8">
        <v>45155</v>
      </c>
      <c r="G333" s="8">
        <v>45156</v>
      </c>
      <c r="H333" s="5">
        <v>1</v>
      </c>
      <c r="I333" s="5">
        <v>1</v>
      </c>
      <c r="J333" s="5">
        <v>1</v>
      </c>
      <c r="K333" s="5" t="s">
        <v>30</v>
      </c>
      <c r="L333" s="5">
        <v>526</v>
      </c>
      <c r="M333" s="5">
        <v>526</v>
      </c>
      <c r="N333" s="5" t="s">
        <v>1596</v>
      </c>
      <c r="O333" s="5" t="s">
        <v>1005</v>
      </c>
      <c r="P333" s="5" t="s">
        <v>33</v>
      </c>
      <c r="Q333" s="5">
        <v>0</v>
      </c>
      <c r="R333" s="11">
        <v>45144.0000115741</v>
      </c>
      <c r="S333" s="8">
        <v>45159</v>
      </c>
      <c r="T333" s="5" t="s">
        <v>34</v>
      </c>
      <c r="U333" s="5">
        <v>526</v>
      </c>
      <c r="V333" s="5">
        <v>0</v>
      </c>
      <c r="W333" s="5">
        <v>0</v>
      </c>
      <c r="X333" s="5" t="s">
        <v>1597</v>
      </c>
      <c r="Y333" s="5" t="s">
        <v>1598</v>
      </c>
    </row>
    <row r="334" s="5" customFormat="1" spans="1:25">
      <c r="A334" s="5" t="s">
        <v>1599</v>
      </c>
      <c r="B334" s="5" t="s">
        <v>26</v>
      </c>
      <c r="C334" s="5" t="s">
        <v>27</v>
      </c>
      <c r="D334" s="5" t="s">
        <v>183</v>
      </c>
      <c r="E334" s="5" t="s">
        <v>1460</v>
      </c>
      <c r="F334" s="8">
        <v>45154</v>
      </c>
      <c r="G334" s="8">
        <v>45156</v>
      </c>
      <c r="H334" s="5">
        <v>1</v>
      </c>
      <c r="I334" s="5">
        <v>2</v>
      </c>
      <c r="J334" s="5">
        <v>2</v>
      </c>
      <c r="K334" s="5" t="s">
        <v>30</v>
      </c>
      <c r="L334" s="5">
        <v>5710</v>
      </c>
      <c r="M334" s="5">
        <v>5710</v>
      </c>
      <c r="N334" s="5" t="s">
        <v>1600</v>
      </c>
      <c r="O334" s="5" t="s">
        <v>1005</v>
      </c>
      <c r="P334" s="5" t="s">
        <v>33</v>
      </c>
      <c r="Q334" s="5">
        <v>0</v>
      </c>
      <c r="R334" s="11">
        <v>45145.0000115741</v>
      </c>
      <c r="S334" s="8">
        <v>45159</v>
      </c>
      <c r="T334" s="5" t="s">
        <v>34</v>
      </c>
      <c r="U334" s="5">
        <v>5710</v>
      </c>
      <c r="V334" s="5">
        <v>0</v>
      </c>
      <c r="W334" s="5">
        <v>0</v>
      </c>
      <c r="X334" s="5" t="s">
        <v>1601</v>
      </c>
      <c r="Y334" s="5" t="s">
        <v>1602</v>
      </c>
    </row>
    <row r="335" s="5" customFormat="1" spans="1:25">
      <c r="A335" s="5" t="s">
        <v>1603</v>
      </c>
      <c r="B335" s="5" t="s">
        <v>26</v>
      </c>
      <c r="C335" s="5" t="s">
        <v>27</v>
      </c>
      <c r="D335" s="5" t="s">
        <v>1395</v>
      </c>
      <c r="E335" s="5" t="s">
        <v>1396</v>
      </c>
      <c r="F335" s="8">
        <v>45155</v>
      </c>
      <c r="G335" s="8">
        <v>45156</v>
      </c>
      <c r="H335" s="5">
        <v>1</v>
      </c>
      <c r="I335" s="5">
        <v>1</v>
      </c>
      <c r="J335" s="5">
        <v>1</v>
      </c>
      <c r="K335" s="5" t="s">
        <v>30</v>
      </c>
      <c r="L335" s="5">
        <v>1310</v>
      </c>
      <c r="M335" s="5">
        <v>1310</v>
      </c>
      <c r="N335" s="5" t="s">
        <v>1604</v>
      </c>
      <c r="O335" s="5" t="s">
        <v>1005</v>
      </c>
      <c r="P335" s="5" t="s">
        <v>33</v>
      </c>
      <c r="Q335" s="5">
        <v>0</v>
      </c>
      <c r="R335" s="11">
        <v>45145</v>
      </c>
      <c r="S335" s="8">
        <v>45159</v>
      </c>
      <c r="T335" s="5" t="s">
        <v>34</v>
      </c>
      <c r="U335" s="5">
        <v>1310</v>
      </c>
      <c r="V335" s="5">
        <v>0</v>
      </c>
      <c r="W335" s="5">
        <v>0</v>
      </c>
      <c r="X335" s="5" t="s">
        <v>1605</v>
      </c>
      <c r="Y335" s="5" t="s">
        <v>1606</v>
      </c>
    </row>
    <row r="336" s="5" customFormat="1" spans="1:25">
      <c r="A336" s="5" t="s">
        <v>1607</v>
      </c>
      <c r="B336" s="5" t="s">
        <v>26</v>
      </c>
      <c r="C336" s="5" t="s">
        <v>27</v>
      </c>
      <c r="D336" s="5" t="s">
        <v>366</v>
      </c>
      <c r="E336" s="5" t="s">
        <v>1608</v>
      </c>
      <c r="F336" s="8">
        <v>45153</v>
      </c>
      <c r="G336" s="8">
        <v>45156</v>
      </c>
      <c r="H336" s="5">
        <v>1</v>
      </c>
      <c r="I336" s="5">
        <v>3</v>
      </c>
      <c r="J336" s="5">
        <v>3</v>
      </c>
      <c r="K336" s="5" t="s">
        <v>30</v>
      </c>
      <c r="L336" s="5">
        <v>1200</v>
      </c>
      <c r="M336" s="5">
        <v>1200</v>
      </c>
      <c r="N336" s="5" t="s">
        <v>1609</v>
      </c>
      <c r="O336" s="5" t="s">
        <v>1005</v>
      </c>
      <c r="P336" s="5" t="s">
        <v>33</v>
      </c>
      <c r="Q336" s="5">
        <v>0</v>
      </c>
      <c r="R336" s="11">
        <v>45145</v>
      </c>
      <c r="S336" s="8">
        <v>45159</v>
      </c>
      <c r="T336" s="5" t="s">
        <v>34</v>
      </c>
      <c r="U336" s="5">
        <v>1200</v>
      </c>
      <c r="V336" s="5">
        <v>0</v>
      </c>
      <c r="W336" s="5">
        <v>0</v>
      </c>
      <c r="X336" s="5" t="s">
        <v>1610</v>
      </c>
      <c r="Y336" s="5" t="s">
        <v>1611</v>
      </c>
    </row>
    <row r="337" s="5" customFormat="1" spans="1:25">
      <c r="A337" s="5" t="s">
        <v>1612</v>
      </c>
      <c r="B337" s="5" t="s">
        <v>26</v>
      </c>
      <c r="C337" s="5" t="s">
        <v>27</v>
      </c>
      <c r="D337" s="5" t="s">
        <v>46</v>
      </c>
      <c r="E337" s="5" t="s">
        <v>1613</v>
      </c>
      <c r="F337" s="8">
        <v>45155</v>
      </c>
      <c r="G337" s="8">
        <v>45158</v>
      </c>
      <c r="H337" s="5">
        <v>3</v>
      </c>
      <c r="I337" s="5">
        <v>3</v>
      </c>
      <c r="J337" s="5">
        <v>9</v>
      </c>
      <c r="K337" s="5" t="s">
        <v>30</v>
      </c>
      <c r="L337" s="5">
        <v>15570</v>
      </c>
      <c r="M337" s="5">
        <v>15570</v>
      </c>
      <c r="N337" s="5" t="s">
        <v>1614</v>
      </c>
      <c r="O337" s="5" t="s">
        <v>1005</v>
      </c>
      <c r="P337" s="5" t="s">
        <v>33</v>
      </c>
      <c r="Q337" s="5">
        <v>0</v>
      </c>
      <c r="R337" s="11">
        <v>45145</v>
      </c>
      <c r="S337" s="8">
        <v>45159</v>
      </c>
      <c r="T337" s="5" t="s">
        <v>34</v>
      </c>
      <c r="U337" s="5">
        <v>15570</v>
      </c>
      <c r="V337" s="5">
        <v>0</v>
      </c>
      <c r="W337" s="5">
        <v>0</v>
      </c>
      <c r="X337" s="5" t="s">
        <v>1615</v>
      </c>
      <c r="Y337" s="5" t="s">
        <v>1616</v>
      </c>
    </row>
    <row r="338" s="5" customFormat="1" spans="1:25">
      <c r="A338" s="5" t="s">
        <v>1617</v>
      </c>
      <c r="B338" s="5" t="s">
        <v>26</v>
      </c>
      <c r="C338" s="5" t="s">
        <v>27</v>
      </c>
      <c r="D338" s="5" t="s">
        <v>1344</v>
      </c>
      <c r="E338" s="5" t="s">
        <v>1345</v>
      </c>
      <c r="F338" s="8">
        <v>45153</v>
      </c>
      <c r="G338" s="8">
        <v>45158</v>
      </c>
      <c r="H338" s="5">
        <v>1</v>
      </c>
      <c r="I338" s="5">
        <v>5</v>
      </c>
      <c r="J338" s="5">
        <v>5</v>
      </c>
      <c r="K338" s="5" t="s">
        <v>30</v>
      </c>
      <c r="L338" s="5">
        <v>5412</v>
      </c>
      <c r="M338" s="5">
        <v>5412</v>
      </c>
      <c r="N338" s="5" t="s">
        <v>1618</v>
      </c>
      <c r="O338" s="5" t="s">
        <v>1005</v>
      </c>
      <c r="P338" s="5" t="s">
        <v>33</v>
      </c>
      <c r="Q338" s="5">
        <v>0</v>
      </c>
      <c r="R338" s="11">
        <v>45145</v>
      </c>
      <c r="S338" s="8">
        <v>45159</v>
      </c>
      <c r="T338" s="5" t="s">
        <v>34</v>
      </c>
      <c r="U338" s="5">
        <v>5412</v>
      </c>
      <c r="V338" s="5">
        <v>0</v>
      </c>
      <c r="W338" s="5">
        <v>0</v>
      </c>
      <c r="X338" s="5" t="s">
        <v>1619</v>
      </c>
      <c r="Y338" s="5" t="s">
        <v>1620</v>
      </c>
    </row>
    <row r="339" s="5" customFormat="1" spans="1:25">
      <c r="A339" s="5" t="s">
        <v>1621</v>
      </c>
      <c r="B339" s="5" t="s">
        <v>26</v>
      </c>
      <c r="C339" s="5" t="s">
        <v>27</v>
      </c>
      <c r="D339" s="5" t="s">
        <v>416</v>
      </c>
      <c r="E339" s="5" t="s">
        <v>417</v>
      </c>
      <c r="F339" s="8">
        <v>45157</v>
      </c>
      <c r="G339" s="8">
        <v>45158</v>
      </c>
      <c r="H339" s="5">
        <v>1</v>
      </c>
      <c r="I339" s="5">
        <v>1</v>
      </c>
      <c r="J339" s="5">
        <v>1</v>
      </c>
      <c r="K339" s="5" t="s">
        <v>30</v>
      </c>
      <c r="L339" s="5">
        <v>1370</v>
      </c>
      <c r="M339" s="5">
        <v>1370</v>
      </c>
      <c r="N339" s="5" t="s">
        <v>1622</v>
      </c>
      <c r="O339" s="5" t="s">
        <v>1005</v>
      </c>
      <c r="P339" s="5" t="s">
        <v>33</v>
      </c>
      <c r="Q339" s="5">
        <v>0</v>
      </c>
      <c r="R339" s="11">
        <v>45146</v>
      </c>
      <c r="S339" s="8">
        <v>45159</v>
      </c>
      <c r="T339" s="5" t="s">
        <v>34</v>
      </c>
      <c r="U339" s="5">
        <v>1370</v>
      </c>
      <c r="V339" s="5">
        <v>0</v>
      </c>
      <c r="W339" s="5">
        <v>0</v>
      </c>
      <c r="X339" s="5" t="s">
        <v>1623</v>
      </c>
      <c r="Y339" s="5" t="s">
        <v>1624</v>
      </c>
    </row>
    <row r="340" s="5" customFormat="1" spans="1:25">
      <c r="A340" s="5" t="s">
        <v>1625</v>
      </c>
      <c r="B340" s="5" t="s">
        <v>26</v>
      </c>
      <c r="C340" s="5" t="s">
        <v>27</v>
      </c>
      <c r="D340" s="5" t="s">
        <v>1626</v>
      </c>
      <c r="E340" s="5" t="s">
        <v>1627</v>
      </c>
      <c r="F340" s="8">
        <v>45154</v>
      </c>
      <c r="G340" s="8">
        <v>45158</v>
      </c>
      <c r="H340" s="5">
        <v>2</v>
      </c>
      <c r="I340" s="5">
        <v>4</v>
      </c>
      <c r="J340" s="5">
        <v>8</v>
      </c>
      <c r="K340" s="5" t="s">
        <v>30</v>
      </c>
      <c r="L340" s="5">
        <v>1616</v>
      </c>
      <c r="M340" s="5">
        <v>1616</v>
      </c>
      <c r="N340" s="5" t="s">
        <v>1628</v>
      </c>
      <c r="O340" s="5" t="s">
        <v>1005</v>
      </c>
      <c r="P340" s="5" t="s">
        <v>33</v>
      </c>
      <c r="Q340" s="5">
        <v>0</v>
      </c>
      <c r="R340" s="11">
        <v>45146</v>
      </c>
      <c r="S340" s="8">
        <v>45159</v>
      </c>
      <c r="T340" s="5" t="s">
        <v>34</v>
      </c>
      <c r="U340" s="5">
        <v>1616</v>
      </c>
      <c r="V340" s="5">
        <v>0</v>
      </c>
      <c r="W340" s="5">
        <v>0</v>
      </c>
      <c r="X340" s="5" t="s">
        <v>1629</v>
      </c>
      <c r="Y340" s="5" t="s">
        <v>1630</v>
      </c>
    </row>
    <row r="341" s="5" customFormat="1" spans="1:25">
      <c r="A341" s="5" t="s">
        <v>1631</v>
      </c>
      <c r="B341" s="5" t="s">
        <v>26</v>
      </c>
      <c r="C341" s="5" t="s">
        <v>27</v>
      </c>
      <c r="D341" s="5" t="s">
        <v>1395</v>
      </c>
      <c r="E341" s="5" t="s">
        <v>1632</v>
      </c>
      <c r="F341" s="8">
        <v>45156</v>
      </c>
      <c r="G341" s="8">
        <v>45158</v>
      </c>
      <c r="H341" s="5">
        <v>1</v>
      </c>
      <c r="I341" s="5">
        <v>2</v>
      </c>
      <c r="J341" s="5">
        <v>2</v>
      </c>
      <c r="K341" s="5" t="s">
        <v>30</v>
      </c>
      <c r="L341" s="5">
        <v>2620</v>
      </c>
      <c r="M341" s="5">
        <v>2620</v>
      </c>
      <c r="N341" s="5" t="s">
        <v>1633</v>
      </c>
      <c r="O341" s="5" t="s">
        <v>1005</v>
      </c>
      <c r="P341" s="5" t="s">
        <v>33</v>
      </c>
      <c r="Q341" s="5">
        <v>0</v>
      </c>
      <c r="R341" s="11">
        <v>45146.0000115741</v>
      </c>
      <c r="S341" s="8">
        <v>45159</v>
      </c>
      <c r="T341" s="5" t="s">
        <v>34</v>
      </c>
      <c r="U341" s="5">
        <v>2620</v>
      </c>
      <c r="V341" s="5">
        <v>0</v>
      </c>
      <c r="W341" s="5">
        <v>0</v>
      </c>
      <c r="X341" s="5" t="s">
        <v>1634</v>
      </c>
      <c r="Y341" s="5" t="s">
        <v>1635</v>
      </c>
    </row>
    <row r="342" s="5" customFormat="1" spans="1:25">
      <c r="A342" s="5" t="s">
        <v>1636</v>
      </c>
      <c r="B342" s="5" t="s">
        <v>26</v>
      </c>
      <c r="C342" s="5" t="s">
        <v>27</v>
      </c>
      <c r="D342" s="5" t="s">
        <v>331</v>
      </c>
      <c r="E342" s="5" t="s">
        <v>332</v>
      </c>
      <c r="F342" s="8">
        <v>45156</v>
      </c>
      <c r="G342" s="8">
        <v>45158</v>
      </c>
      <c r="H342" s="5">
        <v>1</v>
      </c>
      <c r="I342" s="5">
        <v>2</v>
      </c>
      <c r="J342" s="5">
        <v>2</v>
      </c>
      <c r="K342" s="5" t="s">
        <v>30</v>
      </c>
      <c r="L342" s="5">
        <v>4619</v>
      </c>
      <c r="M342" s="5">
        <v>4619</v>
      </c>
      <c r="N342" s="5" t="s">
        <v>1637</v>
      </c>
      <c r="O342" s="5" t="s">
        <v>1005</v>
      </c>
      <c r="P342" s="5" t="s">
        <v>33</v>
      </c>
      <c r="Q342" s="5">
        <v>0</v>
      </c>
      <c r="R342" s="11">
        <v>45146.0000115741</v>
      </c>
      <c r="S342" s="8">
        <v>45159</v>
      </c>
      <c r="T342" s="5" t="s">
        <v>34</v>
      </c>
      <c r="U342" s="5">
        <v>4619</v>
      </c>
      <c r="V342" s="5">
        <v>0</v>
      </c>
      <c r="W342" s="5">
        <v>0</v>
      </c>
      <c r="X342" s="5" t="s">
        <v>1638</v>
      </c>
      <c r="Y342" s="5" t="s">
        <v>1639</v>
      </c>
    </row>
    <row r="343" s="5" customFormat="1" spans="1:25">
      <c r="A343" s="5" t="s">
        <v>1640</v>
      </c>
      <c r="B343" s="5" t="s">
        <v>26</v>
      </c>
      <c r="C343" s="5" t="s">
        <v>27</v>
      </c>
      <c r="D343" s="5" t="s">
        <v>200</v>
      </c>
      <c r="E343" s="5" t="s">
        <v>1641</v>
      </c>
      <c r="F343" s="8">
        <v>45157</v>
      </c>
      <c r="G343" s="8">
        <v>45158</v>
      </c>
      <c r="H343" s="5">
        <v>1</v>
      </c>
      <c r="I343" s="5">
        <v>1</v>
      </c>
      <c r="J343" s="5">
        <v>1</v>
      </c>
      <c r="K343" s="5" t="s">
        <v>30</v>
      </c>
      <c r="L343" s="5">
        <v>402</v>
      </c>
      <c r="M343" s="5">
        <v>402</v>
      </c>
      <c r="N343" s="5" t="s">
        <v>1642</v>
      </c>
      <c r="O343" s="5" t="s">
        <v>1005</v>
      </c>
      <c r="P343" s="5" t="s">
        <v>33</v>
      </c>
      <c r="Q343" s="5">
        <v>0</v>
      </c>
      <c r="R343" s="11">
        <v>45146</v>
      </c>
      <c r="S343" s="8">
        <v>45159</v>
      </c>
      <c r="T343" s="5" t="s">
        <v>34</v>
      </c>
      <c r="U343" s="5">
        <v>402</v>
      </c>
      <c r="V343" s="5">
        <v>0</v>
      </c>
      <c r="W343" s="5">
        <v>0</v>
      </c>
      <c r="X343" s="5" t="s">
        <v>1643</v>
      </c>
      <c r="Y343" s="5" t="s">
        <v>1644</v>
      </c>
    </row>
    <row r="344" s="5" customFormat="1" spans="1:25">
      <c r="A344" s="5" t="s">
        <v>1645</v>
      </c>
      <c r="B344" s="5" t="s">
        <v>26</v>
      </c>
      <c r="C344" s="5" t="s">
        <v>27</v>
      </c>
      <c r="D344" s="5" t="s">
        <v>636</v>
      </c>
      <c r="E344" s="5" t="s">
        <v>637</v>
      </c>
      <c r="F344" s="8">
        <v>45157</v>
      </c>
      <c r="G344" s="8">
        <v>45158</v>
      </c>
      <c r="H344" s="5">
        <v>1</v>
      </c>
      <c r="I344" s="5">
        <v>1</v>
      </c>
      <c r="J344" s="5">
        <v>1</v>
      </c>
      <c r="K344" s="5" t="s">
        <v>30</v>
      </c>
      <c r="L344" s="5">
        <v>1100</v>
      </c>
      <c r="M344" s="5">
        <v>1100</v>
      </c>
      <c r="N344" s="5" t="s">
        <v>1646</v>
      </c>
      <c r="O344" s="5" t="s">
        <v>1005</v>
      </c>
      <c r="P344" s="5" t="s">
        <v>33</v>
      </c>
      <c r="Q344" s="5">
        <v>0</v>
      </c>
      <c r="R344" s="11">
        <v>45146</v>
      </c>
      <c r="S344" s="8">
        <v>45159</v>
      </c>
      <c r="T344" s="5" t="s">
        <v>34</v>
      </c>
      <c r="U344" s="5">
        <v>1100</v>
      </c>
      <c r="V344" s="5">
        <v>0</v>
      </c>
      <c r="W344" s="5">
        <v>0</v>
      </c>
      <c r="X344" s="5" t="s">
        <v>1647</v>
      </c>
      <c r="Y344" s="5" t="s">
        <v>1648</v>
      </c>
    </row>
    <row r="345" s="5" customFormat="1" spans="1:25">
      <c r="A345" s="5" t="s">
        <v>1649</v>
      </c>
      <c r="B345" s="5" t="s">
        <v>26</v>
      </c>
      <c r="C345" s="5" t="s">
        <v>27</v>
      </c>
      <c r="D345" s="5" t="s">
        <v>342</v>
      </c>
      <c r="E345" s="5" t="s">
        <v>343</v>
      </c>
      <c r="F345" s="8">
        <v>45157</v>
      </c>
      <c r="G345" s="8">
        <v>45158</v>
      </c>
      <c r="H345" s="5">
        <v>1</v>
      </c>
      <c r="I345" s="5">
        <v>1</v>
      </c>
      <c r="J345" s="5">
        <v>1</v>
      </c>
      <c r="K345" s="5" t="s">
        <v>30</v>
      </c>
      <c r="L345" s="5">
        <v>2100</v>
      </c>
      <c r="M345" s="5">
        <v>2100</v>
      </c>
      <c r="N345" s="5" t="s">
        <v>1650</v>
      </c>
      <c r="O345" s="5" t="s">
        <v>1005</v>
      </c>
      <c r="P345" s="5" t="s">
        <v>33</v>
      </c>
      <c r="Q345" s="5">
        <v>0</v>
      </c>
      <c r="R345" s="11">
        <v>45146</v>
      </c>
      <c r="S345" s="8">
        <v>45159</v>
      </c>
      <c r="T345" s="5" t="s">
        <v>34</v>
      </c>
      <c r="U345" s="5">
        <v>2100</v>
      </c>
      <c r="V345" s="5">
        <v>0</v>
      </c>
      <c r="W345" s="5">
        <v>0</v>
      </c>
      <c r="X345" s="5" t="s">
        <v>1651</v>
      </c>
      <c r="Y345" s="5" t="s">
        <v>1652</v>
      </c>
    </row>
    <row r="346" s="5" customFormat="1" spans="1:25">
      <c r="A346" s="5" t="s">
        <v>1653</v>
      </c>
      <c r="B346" s="5" t="s">
        <v>26</v>
      </c>
      <c r="C346" s="5" t="s">
        <v>27</v>
      </c>
      <c r="D346" s="5" t="s">
        <v>739</v>
      </c>
      <c r="E346" s="5" t="s">
        <v>740</v>
      </c>
      <c r="F346" s="8">
        <v>45157</v>
      </c>
      <c r="G346" s="8">
        <v>45158</v>
      </c>
      <c r="H346" s="5">
        <v>1</v>
      </c>
      <c r="I346" s="5">
        <v>1</v>
      </c>
      <c r="J346" s="5">
        <v>1</v>
      </c>
      <c r="K346" s="5" t="s">
        <v>30</v>
      </c>
      <c r="L346" s="5">
        <v>738</v>
      </c>
      <c r="M346" s="5">
        <v>738</v>
      </c>
      <c r="N346" s="5" t="s">
        <v>1654</v>
      </c>
      <c r="O346" s="5" t="s">
        <v>1005</v>
      </c>
      <c r="P346" s="5" t="s">
        <v>33</v>
      </c>
      <c r="Q346" s="5">
        <v>0</v>
      </c>
      <c r="R346" s="11">
        <v>45147</v>
      </c>
      <c r="S346" s="8">
        <v>45159</v>
      </c>
      <c r="T346" s="5" t="s">
        <v>34</v>
      </c>
      <c r="U346" s="5">
        <v>738</v>
      </c>
      <c r="V346" s="5">
        <v>0</v>
      </c>
      <c r="W346" s="5">
        <v>0</v>
      </c>
      <c r="X346" s="5" t="s">
        <v>1655</v>
      </c>
      <c r="Y346" s="5" t="s">
        <v>1656</v>
      </c>
    </row>
    <row r="347" s="5" customFormat="1" spans="1:25">
      <c r="A347" s="5" t="s">
        <v>1657</v>
      </c>
      <c r="B347" s="5" t="s">
        <v>26</v>
      </c>
      <c r="C347" s="5" t="s">
        <v>27</v>
      </c>
      <c r="D347" s="5" t="s">
        <v>399</v>
      </c>
      <c r="E347" s="5" t="s">
        <v>400</v>
      </c>
      <c r="F347" s="8">
        <v>45156</v>
      </c>
      <c r="G347" s="8">
        <v>45158</v>
      </c>
      <c r="H347" s="5">
        <v>2</v>
      </c>
      <c r="I347" s="5">
        <v>2</v>
      </c>
      <c r="J347" s="5">
        <v>4</v>
      </c>
      <c r="K347" s="5" t="s">
        <v>30</v>
      </c>
      <c r="L347" s="5">
        <v>4260</v>
      </c>
      <c r="M347" s="5">
        <v>4260</v>
      </c>
      <c r="N347" s="5" t="s">
        <v>1658</v>
      </c>
      <c r="O347" s="5" t="s">
        <v>1005</v>
      </c>
      <c r="P347" s="5" t="s">
        <v>33</v>
      </c>
      <c r="Q347" s="5">
        <v>0</v>
      </c>
      <c r="R347" s="11">
        <v>45146</v>
      </c>
      <c r="S347" s="8">
        <v>45159</v>
      </c>
      <c r="T347" s="5" t="s">
        <v>34</v>
      </c>
      <c r="U347" s="5">
        <v>4260</v>
      </c>
      <c r="V347" s="5">
        <v>0</v>
      </c>
      <c r="W347" s="5">
        <v>0</v>
      </c>
      <c r="X347" s="5" t="s">
        <v>1659</v>
      </c>
      <c r="Y347" s="5" t="s">
        <v>1660</v>
      </c>
    </row>
    <row r="348" s="5" customFormat="1" spans="1:25">
      <c r="A348" s="5" t="s">
        <v>1661</v>
      </c>
      <c r="B348" s="5" t="s">
        <v>26</v>
      </c>
      <c r="C348" s="5" t="s">
        <v>27</v>
      </c>
      <c r="D348" s="5" t="s">
        <v>774</v>
      </c>
      <c r="E348" s="5" t="s">
        <v>775</v>
      </c>
      <c r="F348" s="8">
        <v>45155</v>
      </c>
      <c r="G348" s="8">
        <v>45158</v>
      </c>
      <c r="H348" s="5">
        <v>1</v>
      </c>
      <c r="I348" s="5">
        <v>3</v>
      </c>
      <c r="J348" s="5">
        <v>3</v>
      </c>
      <c r="K348" s="5" t="s">
        <v>30</v>
      </c>
      <c r="L348" s="5">
        <v>1240</v>
      </c>
      <c r="M348" s="5">
        <v>1240</v>
      </c>
      <c r="N348" s="5" t="s">
        <v>1662</v>
      </c>
      <c r="O348" s="5" t="s">
        <v>1005</v>
      </c>
      <c r="P348" s="5" t="s">
        <v>33</v>
      </c>
      <c r="Q348" s="5">
        <v>0</v>
      </c>
      <c r="R348" s="11">
        <v>45147</v>
      </c>
      <c r="S348" s="8">
        <v>45159</v>
      </c>
      <c r="T348" s="5" t="s">
        <v>34</v>
      </c>
      <c r="U348" s="5">
        <v>1240</v>
      </c>
      <c r="V348" s="5">
        <v>0</v>
      </c>
      <c r="W348" s="5">
        <v>0</v>
      </c>
      <c r="X348" s="5" t="s">
        <v>1663</v>
      </c>
      <c r="Y348" s="5" t="s">
        <v>1664</v>
      </c>
    </row>
    <row r="349" s="5" customFormat="1" spans="1:25">
      <c r="A349" s="5" t="s">
        <v>1665</v>
      </c>
      <c r="B349" s="5" t="s">
        <v>26</v>
      </c>
      <c r="C349" s="5" t="s">
        <v>27</v>
      </c>
      <c r="D349" s="5" t="s">
        <v>438</v>
      </c>
      <c r="E349" s="5" t="s">
        <v>533</v>
      </c>
      <c r="F349" s="8">
        <v>45156</v>
      </c>
      <c r="G349" s="8">
        <v>45158</v>
      </c>
      <c r="H349" s="5">
        <v>1</v>
      </c>
      <c r="I349" s="5">
        <v>2</v>
      </c>
      <c r="J349" s="5">
        <v>2</v>
      </c>
      <c r="K349" s="5" t="s">
        <v>30</v>
      </c>
      <c r="L349" s="5">
        <v>778</v>
      </c>
      <c r="M349" s="5">
        <v>778</v>
      </c>
      <c r="N349" s="5" t="s">
        <v>1666</v>
      </c>
      <c r="O349" s="5" t="s">
        <v>1005</v>
      </c>
      <c r="P349" s="5" t="s">
        <v>33</v>
      </c>
      <c r="Q349" s="5">
        <v>0</v>
      </c>
      <c r="R349" s="11">
        <v>45147.0000115741</v>
      </c>
      <c r="S349" s="8">
        <v>45159</v>
      </c>
      <c r="T349" s="5" t="s">
        <v>34</v>
      </c>
      <c r="U349" s="5">
        <v>778</v>
      </c>
      <c r="V349" s="5">
        <v>0</v>
      </c>
      <c r="W349" s="5">
        <v>0</v>
      </c>
      <c r="X349" s="5" t="s">
        <v>1667</v>
      </c>
      <c r="Y349" s="5" t="s">
        <v>1668</v>
      </c>
    </row>
    <row r="350" s="5" customFormat="1" spans="1:25">
      <c r="A350" s="5" t="s">
        <v>1669</v>
      </c>
      <c r="B350" s="5" t="s">
        <v>26</v>
      </c>
      <c r="C350" s="5" t="s">
        <v>27</v>
      </c>
      <c r="D350" s="5" t="s">
        <v>636</v>
      </c>
      <c r="E350" s="5" t="s">
        <v>637</v>
      </c>
      <c r="F350" s="8">
        <v>45157</v>
      </c>
      <c r="G350" s="8">
        <v>45158</v>
      </c>
      <c r="H350" s="5">
        <v>1</v>
      </c>
      <c r="I350" s="5">
        <v>1</v>
      </c>
      <c r="J350" s="5">
        <v>1</v>
      </c>
      <c r="K350" s="5" t="s">
        <v>30</v>
      </c>
      <c r="L350" s="5">
        <v>1100</v>
      </c>
      <c r="M350" s="5">
        <v>1100</v>
      </c>
      <c r="N350" s="5" t="s">
        <v>638</v>
      </c>
      <c r="O350" s="5" t="s">
        <v>1005</v>
      </c>
      <c r="P350" s="5" t="s">
        <v>33</v>
      </c>
      <c r="Q350" s="5">
        <v>0</v>
      </c>
      <c r="R350" s="11">
        <v>45147</v>
      </c>
      <c r="S350" s="8">
        <v>45159</v>
      </c>
      <c r="T350" s="5" t="s">
        <v>34</v>
      </c>
      <c r="U350" s="5">
        <v>1100</v>
      </c>
      <c r="V350" s="5">
        <v>0</v>
      </c>
      <c r="W350" s="5">
        <v>0</v>
      </c>
      <c r="X350" s="5" t="s">
        <v>1670</v>
      </c>
      <c r="Y350" s="5" t="s">
        <v>1671</v>
      </c>
    </row>
    <row r="351" s="5" customFormat="1" spans="1:25">
      <c r="A351" s="5" t="s">
        <v>1672</v>
      </c>
      <c r="B351" s="5" t="s">
        <v>26</v>
      </c>
      <c r="C351" s="5" t="s">
        <v>27</v>
      </c>
      <c r="D351" s="5" t="s">
        <v>1673</v>
      </c>
      <c r="E351" s="5" t="s">
        <v>1674</v>
      </c>
      <c r="F351" s="8">
        <v>45156</v>
      </c>
      <c r="G351" s="8">
        <v>45158</v>
      </c>
      <c r="H351" s="5">
        <v>1</v>
      </c>
      <c r="I351" s="5">
        <v>2</v>
      </c>
      <c r="J351" s="5">
        <v>2</v>
      </c>
      <c r="K351" s="5" t="s">
        <v>30</v>
      </c>
      <c r="L351" s="5">
        <v>3050</v>
      </c>
      <c r="M351" s="5">
        <v>3050</v>
      </c>
      <c r="N351" s="5" t="s">
        <v>1675</v>
      </c>
      <c r="O351" s="5" t="s">
        <v>1005</v>
      </c>
      <c r="P351" s="5" t="s">
        <v>33</v>
      </c>
      <c r="Q351" s="5">
        <v>0</v>
      </c>
      <c r="R351" s="11">
        <v>45147</v>
      </c>
      <c r="S351" s="8">
        <v>45159</v>
      </c>
      <c r="T351" s="5" t="s">
        <v>34</v>
      </c>
      <c r="U351" s="5">
        <v>3050</v>
      </c>
      <c r="V351" s="5">
        <v>0</v>
      </c>
      <c r="W351" s="5">
        <v>0</v>
      </c>
      <c r="X351" s="5" t="s">
        <v>1676</v>
      </c>
      <c r="Y351" s="5" t="s">
        <v>42</v>
      </c>
    </row>
    <row r="352" s="5" customFormat="1" spans="1:25">
      <c r="A352" s="5" t="s">
        <v>1672</v>
      </c>
      <c r="B352" s="5" t="s">
        <v>26</v>
      </c>
      <c r="C352" s="5" t="s">
        <v>68</v>
      </c>
      <c r="D352" s="5" t="s">
        <v>1673</v>
      </c>
      <c r="E352" s="5" t="s">
        <v>1674</v>
      </c>
      <c r="F352" s="8">
        <v>45156</v>
      </c>
      <c r="G352" s="8">
        <v>45158</v>
      </c>
      <c r="H352" s="5">
        <v>1</v>
      </c>
      <c r="I352" s="5">
        <v>2</v>
      </c>
      <c r="J352" s="5">
        <v>2</v>
      </c>
      <c r="K352" s="5" t="s">
        <v>30</v>
      </c>
      <c r="L352" s="5">
        <v>-3050</v>
      </c>
      <c r="M352" s="5">
        <v>-3050</v>
      </c>
      <c r="N352" s="5" t="s">
        <v>1675</v>
      </c>
      <c r="O352" s="5" t="s">
        <v>1005</v>
      </c>
      <c r="P352" s="5" t="s">
        <v>33</v>
      </c>
      <c r="Q352" s="5">
        <v>0</v>
      </c>
      <c r="R352" s="11">
        <v>45147</v>
      </c>
      <c r="S352" s="8">
        <v>45159</v>
      </c>
      <c r="T352" s="5" t="s">
        <v>34</v>
      </c>
      <c r="U352" s="5">
        <v>-3050</v>
      </c>
      <c r="V352" s="5">
        <v>0</v>
      </c>
      <c r="W352" s="5">
        <v>0</v>
      </c>
      <c r="X352" s="5" t="s">
        <v>1676</v>
      </c>
      <c r="Y352" s="5" t="s">
        <v>42</v>
      </c>
    </row>
    <row r="353" s="5" customFormat="1" spans="1:25">
      <c r="A353" s="5" t="s">
        <v>1677</v>
      </c>
      <c r="B353" s="5" t="s">
        <v>26</v>
      </c>
      <c r="C353" s="5" t="s">
        <v>27</v>
      </c>
      <c r="D353" s="5" t="s">
        <v>1673</v>
      </c>
      <c r="E353" s="5" t="s">
        <v>1678</v>
      </c>
      <c r="F353" s="8">
        <v>45156</v>
      </c>
      <c r="G353" s="8">
        <v>45158</v>
      </c>
      <c r="H353" s="5">
        <v>1</v>
      </c>
      <c r="I353" s="5">
        <v>2</v>
      </c>
      <c r="J353" s="5">
        <v>2</v>
      </c>
      <c r="K353" s="5" t="s">
        <v>30</v>
      </c>
      <c r="L353" s="5">
        <v>4360</v>
      </c>
      <c r="M353" s="5">
        <v>4360</v>
      </c>
      <c r="N353" s="5" t="s">
        <v>1679</v>
      </c>
      <c r="O353" s="5" t="s">
        <v>1005</v>
      </c>
      <c r="P353" s="5" t="s">
        <v>33</v>
      </c>
      <c r="Q353" s="5">
        <v>0</v>
      </c>
      <c r="R353" s="11">
        <v>45147.0000115741</v>
      </c>
      <c r="S353" s="8">
        <v>45159</v>
      </c>
      <c r="T353" s="5" t="s">
        <v>34</v>
      </c>
      <c r="U353" s="5">
        <v>4360</v>
      </c>
      <c r="V353" s="5">
        <v>0</v>
      </c>
      <c r="W353" s="5">
        <v>0</v>
      </c>
      <c r="X353" s="5" t="s">
        <v>1680</v>
      </c>
      <c r="Y353" s="5" t="s">
        <v>1681</v>
      </c>
    </row>
    <row r="354" s="5" customFormat="1" spans="1:25">
      <c r="A354" s="5" t="s">
        <v>1682</v>
      </c>
      <c r="B354" s="5" t="s">
        <v>26</v>
      </c>
      <c r="C354" s="5" t="s">
        <v>27</v>
      </c>
      <c r="D354" s="5" t="s">
        <v>577</v>
      </c>
      <c r="E354" s="5" t="s">
        <v>1683</v>
      </c>
      <c r="F354" s="8">
        <v>45151</v>
      </c>
      <c r="G354" s="8">
        <v>45158</v>
      </c>
      <c r="H354" s="5">
        <v>1</v>
      </c>
      <c r="I354" s="5">
        <v>7</v>
      </c>
      <c r="J354" s="5">
        <v>7</v>
      </c>
      <c r="K354" s="5" t="s">
        <v>30</v>
      </c>
      <c r="L354" s="5">
        <v>16526</v>
      </c>
      <c r="M354" s="5">
        <v>16526</v>
      </c>
      <c r="N354" s="5" t="s">
        <v>1684</v>
      </c>
      <c r="O354" s="5" t="s">
        <v>1005</v>
      </c>
      <c r="P354" s="5" t="s">
        <v>33</v>
      </c>
      <c r="Q354" s="5">
        <v>0</v>
      </c>
      <c r="R354" s="11">
        <v>45148.0000115741</v>
      </c>
      <c r="S354" s="8">
        <v>45159</v>
      </c>
      <c r="T354" s="5" t="s">
        <v>34</v>
      </c>
      <c r="U354" s="5">
        <v>16526</v>
      </c>
      <c r="V354" s="5">
        <v>0</v>
      </c>
      <c r="W354" s="5">
        <v>0</v>
      </c>
      <c r="X354" s="5" t="s">
        <v>1685</v>
      </c>
      <c r="Y354" s="5" t="s">
        <v>1686</v>
      </c>
    </row>
    <row r="355" s="5" customFormat="1" spans="1:25">
      <c r="A355" s="5" t="s">
        <v>1687</v>
      </c>
      <c r="B355" s="5" t="s">
        <v>26</v>
      </c>
      <c r="C355" s="5" t="s">
        <v>27</v>
      </c>
      <c r="D355" s="5" t="s">
        <v>829</v>
      </c>
      <c r="E355" s="5" t="s">
        <v>1294</v>
      </c>
      <c r="F355" s="8">
        <v>45157</v>
      </c>
      <c r="G355" s="8">
        <v>45158</v>
      </c>
      <c r="H355" s="5">
        <v>1</v>
      </c>
      <c r="I355" s="5">
        <v>1</v>
      </c>
      <c r="J355" s="5">
        <v>1</v>
      </c>
      <c r="K355" s="5" t="s">
        <v>30</v>
      </c>
      <c r="L355" s="5">
        <v>350</v>
      </c>
      <c r="M355" s="5">
        <v>350</v>
      </c>
      <c r="N355" s="5" t="s">
        <v>1688</v>
      </c>
      <c r="O355" s="5" t="s">
        <v>1005</v>
      </c>
      <c r="P355" s="5" t="s">
        <v>33</v>
      </c>
      <c r="Q355" s="5">
        <v>0</v>
      </c>
      <c r="R355" s="11">
        <v>45148.0000115741</v>
      </c>
      <c r="S355" s="8">
        <v>45159</v>
      </c>
      <c r="T355" s="5" t="s">
        <v>34</v>
      </c>
      <c r="U355" s="5">
        <v>350</v>
      </c>
      <c r="V355" s="5">
        <v>0</v>
      </c>
      <c r="W355" s="5">
        <v>0</v>
      </c>
      <c r="X355" s="5" t="s">
        <v>1689</v>
      </c>
      <c r="Y355" s="5" t="s">
        <v>1690</v>
      </c>
    </row>
    <row r="356" s="5" customFormat="1" spans="1:25">
      <c r="A356" s="5" t="s">
        <v>1691</v>
      </c>
      <c r="B356" s="5" t="s">
        <v>26</v>
      </c>
      <c r="C356" s="5" t="s">
        <v>27</v>
      </c>
      <c r="D356" s="5" t="s">
        <v>1222</v>
      </c>
      <c r="E356" s="5" t="s">
        <v>1692</v>
      </c>
      <c r="F356" s="8">
        <v>45154</v>
      </c>
      <c r="G356" s="8">
        <v>45158</v>
      </c>
      <c r="H356" s="5">
        <v>1</v>
      </c>
      <c r="I356" s="5">
        <v>4</v>
      </c>
      <c r="J356" s="5">
        <v>4</v>
      </c>
      <c r="K356" s="5" t="s">
        <v>30</v>
      </c>
      <c r="L356" s="5">
        <v>1988</v>
      </c>
      <c r="M356" s="5">
        <v>1988</v>
      </c>
      <c r="N356" s="5" t="s">
        <v>1693</v>
      </c>
      <c r="O356" s="5" t="s">
        <v>1005</v>
      </c>
      <c r="P356" s="5" t="s">
        <v>33</v>
      </c>
      <c r="Q356" s="5">
        <v>0</v>
      </c>
      <c r="R356" s="11">
        <v>45146</v>
      </c>
      <c r="S356" s="8">
        <v>45159</v>
      </c>
      <c r="T356" s="5" t="s">
        <v>34</v>
      </c>
      <c r="U356" s="5">
        <v>1988</v>
      </c>
      <c r="V356" s="5">
        <v>0</v>
      </c>
      <c r="W356" s="5">
        <v>0</v>
      </c>
      <c r="X356" s="5" t="s">
        <v>1694</v>
      </c>
      <c r="Y356" s="5" t="s">
        <v>1695</v>
      </c>
    </row>
    <row r="357" s="5" customFormat="1" spans="1:25">
      <c r="A357" s="5" t="s">
        <v>1696</v>
      </c>
      <c r="B357" s="5" t="s">
        <v>26</v>
      </c>
      <c r="C357" s="5" t="s">
        <v>27</v>
      </c>
      <c r="D357" s="5" t="s">
        <v>1697</v>
      </c>
      <c r="E357" s="5" t="s">
        <v>1698</v>
      </c>
      <c r="F357" s="8">
        <v>45157</v>
      </c>
      <c r="G357" s="8">
        <v>45158</v>
      </c>
      <c r="H357" s="5">
        <v>1</v>
      </c>
      <c r="I357" s="5">
        <v>1</v>
      </c>
      <c r="J357" s="5">
        <v>1</v>
      </c>
      <c r="K357" s="5" t="s">
        <v>30</v>
      </c>
      <c r="L357" s="5">
        <v>1213</v>
      </c>
      <c r="M357" s="5">
        <v>1213</v>
      </c>
      <c r="N357" s="5" t="s">
        <v>1699</v>
      </c>
      <c r="O357" s="5" t="s">
        <v>1005</v>
      </c>
      <c r="P357" s="5" t="s">
        <v>33</v>
      </c>
      <c r="Q357" s="5">
        <v>0</v>
      </c>
      <c r="R357" s="11">
        <v>45148.0000115741</v>
      </c>
      <c r="S357" s="8">
        <v>45159</v>
      </c>
      <c r="T357" s="5" t="s">
        <v>34</v>
      </c>
      <c r="U357" s="5">
        <v>1213</v>
      </c>
      <c r="V357" s="5">
        <v>0</v>
      </c>
      <c r="W357" s="5">
        <v>0</v>
      </c>
      <c r="X357" s="5" t="s">
        <v>1700</v>
      </c>
      <c r="Y357" s="5" t="s">
        <v>1701</v>
      </c>
    </row>
    <row r="358" s="5" customFormat="1" spans="1:25">
      <c r="A358" s="5" t="s">
        <v>1702</v>
      </c>
      <c r="B358" s="5" t="s">
        <v>26</v>
      </c>
      <c r="C358" s="5" t="s">
        <v>27</v>
      </c>
      <c r="D358" s="5" t="s">
        <v>1703</v>
      </c>
      <c r="E358" s="5" t="s">
        <v>1704</v>
      </c>
      <c r="F358" s="8">
        <v>45151</v>
      </c>
      <c r="G358" s="8">
        <v>45158</v>
      </c>
      <c r="H358" s="5">
        <v>1</v>
      </c>
      <c r="I358" s="5">
        <v>7</v>
      </c>
      <c r="J358" s="5">
        <v>7</v>
      </c>
      <c r="K358" s="5" t="s">
        <v>30</v>
      </c>
      <c r="L358" s="5">
        <v>5565</v>
      </c>
      <c r="M358" s="5">
        <v>5565</v>
      </c>
      <c r="N358" s="5" t="s">
        <v>1705</v>
      </c>
      <c r="O358" s="5" t="s">
        <v>1005</v>
      </c>
      <c r="P358" s="5" t="s">
        <v>33</v>
      </c>
      <c r="Q358" s="5">
        <v>0</v>
      </c>
      <c r="R358" s="11">
        <v>45148.0000115741</v>
      </c>
      <c r="S358" s="8">
        <v>45159</v>
      </c>
      <c r="T358" s="5" t="s">
        <v>34</v>
      </c>
      <c r="U358" s="5">
        <v>5565</v>
      </c>
      <c r="V358" s="5">
        <v>0</v>
      </c>
      <c r="W358" s="5">
        <v>0</v>
      </c>
      <c r="X358" s="5" t="s">
        <v>1706</v>
      </c>
      <c r="Y358" s="5" t="s">
        <v>1707</v>
      </c>
    </row>
    <row r="359" s="5" customFormat="1" spans="1:25">
      <c r="A359" s="5" t="s">
        <v>1708</v>
      </c>
      <c r="B359" s="5" t="s">
        <v>26</v>
      </c>
      <c r="C359" s="5" t="s">
        <v>27</v>
      </c>
      <c r="D359" s="5" t="s">
        <v>652</v>
      </c>
      <c r="E359" s="5" t="s">
        <v>1709</v>
      </c>
      <c r="F359" s="8">
        <v>45157</v>
      </c>
      <c r="G359" s="8">
        <v>45158</v>
      </c>
      <c r="H359" s="5">
        <v>1</v>
      </c>
      <c r="I359" s="5">
        <v>1</v>
      </c>
      <c r="J359" s="5">
        <v>1</v>
      </c>
      <c r="K359" s="5" t="s">
        <v>30</v>
      </c>
      <c r="L359" s="5">
        <v>127</v>
      </c>
      <c r="M359" s="5">
        <v>127</v>
      </c>
      <c r="N359" s="5" t="s">
        <v>1710</v>
      </c>
      <c r="O359" s="5" t="s">
        <v>1005</v>
      </c>
      <c r="P359" s="5" t="s">
        <v>33</v>
      </c>
      <c r="Q359" s="5">
        <v>0</v>
      </c>
      <c r="R359" s="11">
        <v>45148.0000115741</v>
      </c>
      <c r="S359" s="8">
        <v>45159</v>
      </c>
      <c r="T359" s="5" t="s">
        <v>34</v>
      </c>
      <c r="U359" s="5">
        <v>127</v>
      </c>
      <c r="V359" s="5">
        <v>0</v>
      </c>
      <c r="W359" s="5">
        <v>0</v>
      </c>
      <c r="X359" s="5" t="s">
        <v>1711</v>
      </c>
      <c r="Y359" s="5" t="s">
        <v>1711</v>
      </c>
    </row>
    <row r="360" s="5" customFormat="1" spans="1:25">
      <c r="A360" s="5" t="s">
        <v>1712</v>
      </c>
      <c r="B360" s="5" t="s">
        <v>26</v>
      </c>
      <c r="C360" s="5" t="s">
        <v>27</v>
      </c>
      <c r="D360" s="5" t="s">
        <v>58</v>
      </c>
      <c r="E360" s="5" t="s">
        <v>1441</v>
      </c>
      <c r="F360" s="8">
        <v>45157</v>
      </c>
      <c r="G360" s="8">
        <v>45158</v>
      </c>
      <c r="H360" s="5">
        <v>1</v>
      </c>
      <c r="I360" s="5">
        <v>1</v>
      </c>
      <c r="J360" s="5">
        <v>1</v>
      </c>
      <c r="K360" s="5" t="s">
        <v>30</v>
      </c>
      <c r="L360" s="5">
        <v>1118</v>
      </c>
      <c r="M360" s="5">
        <v>1118</v>
      </c>
      <c r="N360" s="5" t="s">
        <v>1713</v>
      </c>
      <c r="O360" s="5" t="s">
        <v>1005</v>
      </c>
      <c r="P360" s="5" t="s">
        <v>33</v>
      </c>
      <c r="Q360" s="5">
        <v>0</v>
      </c>
      <c r="R360" s="11">
        <v>45149.0000115741</v>
      </c>
      <c r="S360" s="8">
        <v>45159</v>
      </c>
      <c r="T360" s="5" t="s">
        <v>34</v>
      </c>
      <c r="U360" s="5">
        <v>1118</v>
      </c>
      <c r="V360" s="5">
        <v>0</v>
      </c>
      <c r="W360" s="5">
        <v>0</v>
      </c>
      <c r="X360" s="5" t="s">
        <v>1714</v>
      </c>
      <c r="Y360" s="5" t="s">
        <v>1715</v>
      </c>
    </row>
    <row r="361" s="5" customFormat="1" spans="1:25">
      <c r="A361" s="5" t="s">
        <v>1691</v>
      </c>
      <c r="B361" s="5" t="s">
        <v>26</v>
      </c>
      <c r="C361" s="5" t="s">
        <v>68</v>
      </c>
      <c r="D361" s="5" t="s">
        <v>1222</v>
      </c>
      <c r="E361" s="5" t="s">
        <v>1692</v>
      </c>
      <c r="F361" s="8">
        <v>45154</v>
      </c>
      <c r="G361" s="8">
        <v>45158</v>
      </c>
      <c r="H361" s="5">
        <v>1</v>
      </c>
      <c r="I361" s="5">
        <v>4</v>
      </c>
      <c r="J361" s="5">
        <v>4</v>
      </c>
      <c r="K361" s="5" t="s">
        <v>30</v>
      </c>
      <c r="L361" s="5">
        <v>-1988</v>
      </c>
      <c r="M361" s="5">
        <v>-1988</v>
      </c>
      <c r="N361" s="5" t="s">
        <v>1693</v>
      </c>
      <c r="O361" s="5" t="s">
        <v>1005</v>
      </c>
      <c r="P361" s="5" t="s">
        <v>33</v>
      </c>
      <c r="Q361" s="5">
        <v>0</v>
      </c>
      <c r="R361" s="11">
        <v>45146</v>
      </c>
      <c r="S361" s="8">
        <v>45159</v>
      </c>
      <c r="T361" s="5" t="s">
        <v>34</v>
      </c>
      <c r="U361" s="5">
        <v>-1988</v>
      </c>
      <c r="V361" s="5">
        <v>0</v>
      </c>
      <c r="W361" s="5">
        <v>0</v>
      </c>
      <c r="X361" s="5" t="s">
        <v>1694</v>
      </c>
      <c r="Y361" s="5" t="s">
        <v>1695</v>
      </c>
    </row>
    <row r="362" s="5" customFormat="1" spans="1:25">
      <c r="A362" s="5" t="s">
        <v>1716</v>
      </c>
      <c r="B362" s="5" t="s">
        <v>26</v>
      </c>
      <c r="C362" s="5" t="s">
        <v>27</v>
      </c>
      <c r="D362" s="5" t="s">
        <v>342</v>
      </c>
      <c r="E362" s="5" t="s">
        <v>343</v>
      </c>
      <c r="F362" s="8">
        <v>45157</v>
      </c>
      <c r="G362" s="8">
        <v>45158</v>
      </c>
      <c r="H362" s="5">
        <v>1</v>
      </c>
      <c r="I362" s="5">
        <v>1</v>
      </c>
      <c r="J362" s="5">
        <v>1</v>
      </c>
      <c r="K362" s="5" t="s">
        <v>30</v>
      </c>
      <c r="L362" s="5">
        <v>2100</v>
      </c>
      <c r="M362" s="5">
        <v>2100</v>
      </c>
      <c r="N362" s="5" t="s">
        <v>1717</v>
      </c>
      <c r="O362" s="5" t="s">
        <v>1005</v>
      </c>
      <c r="P362" s="5" t="s">
        <v>33</v>
      </c>
      <c r="Q362" s="5">
        <v>0</v>
      </c>
      <c r="R362" s="11">
        <v>45149.0000115741</v>
      </c>
      <c r="S362" s="8">
        <v>45159</v>
      </c>
      <c r="T362" s="5" t="s">
        <v>34</v>
      </c>
      <c r="U362" s="5">
        <v>2100</v>
      </c>
      <c r="V362" s="5">
        <v>0</v>
      </c>
      <c r="W362" s="5">
        <v>0</v>
      </c>
      <c r="X362" s="5" t="s">
        <v>1718</v>
      </c>
      <c r="Y362" s="5" t="s">
        <v>42</v>
      </c>
    </row>
    <row r="363" s="5" customFormat="1" spans="1:25">
      <c r="A363" s="5" t="s">
        <v>1719</v>
      </c>
      <c r="B363" s="5" t="s">
        <v>26</v>
      </c>
      <c r="C363" s="5" t="s">
        <v>27</v>
      </c>
      <c r="D363" s="5" t="s">
        <v>438</v>
      </c>
      <c r="E363" s="5" t="s">
        <v>439</v>
      </c>
      <c r="F363" s="8">
        <v>45156</v>
      </c>
      <c r="G363" s="8">
        <v>45158</v>
      </c>
      <c r="H363" s="5">
        <v>1</v>
      </c>
      <c r="I363" s="5">
        <v>2</v>
      </c>
      <c r="J363" s="5">
        <v>2</v>
      </c>
      <c r="K363" s="5" t="s">
        <v>30</v>
      </c>
      <c r="L363" s="5">
        <v>716</v>
      </c>
      <c r="M363" s="5">
        <v>716</v>
      </c>
      <c r="N363" s="5" t="s">
        <v>1720</v>
      </c>
      <c r="O363" s="5" t="s">
        <v>1005</v>
      </c>
      <c r="P363" s="5" t="s">
        <v>33</v>
      </c>
      <c r="Q363" s="5">
        <v>0</v>
      </c>
      <c r="R363" s="11">
        <v>45149</v>
      </c>
      <c r="S363" s="8">
        <v>45159</v>
      </c>
      <c r="T363" s="5" t="s">
        <v>34</v>
      </c>
      <c r="U363" s="5">
        <v>716</v>
      </c>
      <c r="V363" s="5">
        <v>0</v>
      </c>
      <c r="W363" s="5">
        <v>0</v>
      </c>
      <c r="X363" s="5" t="s">
        <v>1721</v>
      </c>
      <c r="Y363" s="5" t="s">
        <v>42</v>
      </c>
    </row>
    <row r="364" s="5" customFormat="1" spans="1:25">
      <c r="A364" s="5" t="s">
        <v>1722</v>
      </c>
      <c r="B364" s="5" t="s">
        <v>26</v>
      </c>
      <c r="C364" s="5" t="s">
        <v>27</v>
      </c>
      <c r="D364" s="5" t="s">
        <v>1723</v>
      </c>
      <c r="E364" s="5" t="s">
        <v>1724</v>
      </c>
      <c r="F364" s="8">
        <v>45157</v>
      </c>
      <c r="G364" s="8">
        <v>45158</v>
      </c>
      <c r="H364" s="5">
        <v>1</v>
      </c>
      <c r="I364" s="5">
        <v>1</v>
      </c>
      <c r="J364" s="5">
        <v>1</v>
      </c>
      <c r="K364" s="5" t="s">
        <v>30</v>
      </c>
      <c r="L364" s="5">
        <v>372</v>
      </c>
      <c r="M364" s="5">
        <v>372</v>
      </c>
      <c r="N364" s="5" t="s">
        <v>1725</v>
      </c>
      <c r="O364" s="5" t="s">
        <v>1005</v>
      </c>
      <c r="P364" s="5" t="s">
        <v>33</v>
      </c>
      <c r="Q364" s="5">
        <v>0</v>
      </c>
      <c r="R364" s="11">
        <v>45149</v>
      </c>
      <c r="S364" s="8">
        <v>45159</v>
      </c>
      <c r="T364" s="5" t="s">
        <v>34</v>
      </c>
      <c r="U364" s="5">
        <v>372</v>
      </c>
      <c r="V364" s="5">
        <v>0</v>
      </c>
      <c r="W364" s="5">
        <v>0</v>
      </c>
      <c r="X364" s="5" t="s">
        <v>1726</v>
      </c>
      <c r="Y364" s="5" t="s">
        <v>1727</v>
      </c>
    </row>
    <row r="365" s="5" customFormat="1" spans="1:25">
      <c r="A365" s="5" t="s">
        <v>1728</v>
      </c>
      <c r="B365" s="5" t="s">
        <v>26</v>
      </c>
      <c r="C365" s="5" t="s">
        <v>27</v>
      </c>
      <c r="D365" s="5" t="s">
        <v>1729</v>
      </c>
      <c r="E365" s="5" t="s">
        <v>1730</v>
      </c>
      <c r="F365" s="8">
        <v>45155</v>
      </c>
      <c r="G365" s="8">
        <v>45158</v>
      </c>
      <c r="H365" s="5">
        <v>2</v>
      </c>
      <c r="I365" s="5">
        <v>3</v>
      </c>
      <c r="J365" s="5">
        <v>6</v>
      </c>
      <c r="K365" s="5" t="s">
        <v>30</v>
      </c>
      <c r="L365" s="5">
        <v>1692</v>
      </c>
      <c r="M365" s="5">
        <v>1692</v>
      </c>
      <c r="N365" s="5" t="s">
        <v>1731</v>
      </c>
      <c r="O365" s="5" t="s">
        <v>1005</v>
      </c>
      <c r="P365" s="5" t="s">
        <v>33</v>
      </c>
      <c r="Q365" s="5">
        <v>0</v>
      </c>
      <c r="R365" s="11">
        <v>45149</v>
      </c>
      <c r="S365" s="8">
        <v>45159</v>
      </c>
      <c r="T365" s="5" t="s">
        <v>34</v>
      </c>
      <c r="U365" s="5">
        <v>1692</v>
      </c>
      <c r="V365" s="5">
        <v>0</v>
      </c>
      <c r="W365" s="5">
        <v>0</v>
      </c>
      <c r="X365" s="5" t="s">
        <v>1732</v>
      </c>
      <c r="Y365" s="5" t="s">
        <v>42</v>
      </c>
    </row>
    <row r="366" s="5" customFormat="1" spans="1:25">
      <c r="A366" s="5" t="s">
        <v>1733</v>
      </c>
      <c r="B366" s="5" t="s">
        <v>26</v>
      </c>
      <c r="C366" s="5" t="s">
        <v>27</v>
      </c>
      <c r="D366" s="5" t="s">
        <v>149</v>
      </c>
      <c r="E366" s="5" t="s">
        <v>1734</v>
      </c>
      <c r="F366" s="8">
        <v>45154</v>
      </c>
      <c r="G366" s="8">
        <v>45158</v>
      </c>
      <c r="H366" s="5">
        <v>1</v>
      </c>
      <c r="I366" s="5">
        <v>4</v>
      </c>
      <c r="J366" s="5">
        <v>4</v>
      </c>
      <c r="K366" s="5" t="s">
        <v>30</v>
      </c>
      <c r="L366" s="5">
        <v>4200</v>
      </c>
      <c r="M366" s="5">
        <v>4200</v>
      </c>
      <c r="N366" s="5" t="s">
        <v>1735</v>
      </c>
      <c r="O366" s="5" t="s">
        <v>1005</v>
      </c>
      <c r="P366" s="5" t="s">
        <v>33</v>
      </c>
      <c r="Q366" s="5">
        <v>0</v>
      </c>
      <c r="R366" s="11">
        <v>45149.0000115741</v>
      </c>
      <c r="S366" s="8">
        <v>45159</v>
      </c>
      <c r="T366" s="5" t="s">
        <v>34</v>
      </c>
      <c r="U366" s="5">
        <v>4200</v>
      </c>
      <c r="V366" s="5">
        <v>0</v>
      </c>
      <c r="W366" s="5">
        <v>0</v>
      </c>
      <c r="X366" s="5" t="s">
        <v>1736</v>
      </c>
      <c r="Y366" s="5" t="s">
        <v>42</v>
      </c>
    </row>
    <row r="367" s="5" customFormat="1" spans="1:25">
      <c r="A367" s="5" t="s">
        <v>1728</v>
      </c>
      <c r="B367" s="5" t="s">
        <v>26</v>
      </c>
      <c r="C367" s="5" t="s">
        <v>68</v>
      </c>
      <c r="D367" s="5" t="s">
        <v>1729</v>
      </c>
      <c r="E367" s="5" t="s">
        <v>1730</v>
      </c>
      <c r="F367" s="8">
        <v>45155</v>
      </c>
      <c r="G367" s="8">
        <v>45158</v>
      </c>
      <c r="H367" s="5">
        <v>2</v>
      </c>
      <c r="I367" s="5">
        <v>3</v>
      </c>
      <c r="J367" s="5">
        <v>6</v>
      </c>
      <c r="K367" s="5" t="s">
        <v>30</v>
      </c>
      <c r="L367" s="5">
        <v>-1692</v>
      </c>
      <c r="M367" s="5">
        <v>-1692</v>
      </c>
      <c r="N367" s="5" t="s">
        <v>1731</v>
      </c>
      <c r="O367" s="5" t="s">
        <v>1005</v>
      </c>
      <c r="P367" s="5" t="s">
        <v>33</v>
      </c>
      <c r="Q367" s="5">
        <v>0</v>
      </c>
      <c r="R367" s="11">
        <v>45149</v>
      </c>
      <c r="S367" s="8">
        <v>45159</v>
      </c>
      <c r="T367" s="5" t="s">
        <v>34</v>
      </c>
      <c r="U367" s="5">
        <v>-1692</v>
      </c>
      <c r="V367" s="5">
        <v>0</v>
      </c>
      <c r="W367" s="5">
        <v>0</v>
      </c>
      <c r="X367" s="5" t="s">
        <v>1732</v>
      </c>
      <c r="Y367" s="5" t="s">
        <v>42</v>
      </c>
    </row>
    <row r="368" s="5" customFormat="1" spans="1:25">
      <c r="A368" s="5" t="s">
        <v>1737</v>
      </c>
      <c r="B368" s="5" t="s">
        <v>26</v>
      </c>
      <c r="C368" s="5" t="s">
        <v>27</v>
      </c>
      <c r="D368" s="5" t="s">
        <v>1738</v>
      </c>
      <c r="E368" s="5" t="s">
        <v>1739</v>
      </c>
      <c r="F368" s="8">
        <v>45156</v>
      </c>
      <c r="G368" s="8">
        <v>45158</v>
      </c>
      <c r="H368" s="5">
        <v>1</v>
      </c>
      <c r="I368" s="5">
        <v>2</v>
      </c>
      <c r="J368" s="5">
        <v>2</v>
      </c>
      <c r="K368" s="5" t="s">
        <v>30</v>
      </c>
      <c r="L368" s="5">
        <v>2500</v>
      </c>
      <c r="M368" s="5">
        <v>2500</v>
      </c>
      <c r="N368" s="5" t="s">
        <v>1740</v>
      </c>
      <c r="O368" s="5" t="s">
        <v>1005</v>
      </c>
      <c r="P368" s="5" t="s">
        <v>33</v>
      </c>
      <c r="Q368" s="5">
        <v>0</v>
      </c>
      <c r="R368" s="11">
        <v>45149</v>
      </c>
      <c r="S368" s="8">
        <v>45159</v>
      </c>
      <c r="T368" s="5" t="s">
        <v>34</v>
      </c>
      <c r="U368" s="5">
        <v>2500</v>
      </c>
      <c r="V368" s="5">
        <v>0</v>
      </c>
      <c r="W368" s="5">
        <v>0</v>
      </c>
      <c r="X368" s="5" t="s">
        <v>1741</v>
      </c>
      <c r="Y368" s="5" t="s">
        <v>1742</v>
      </c>
    </row>
    <row r="369" s="5" customFormat="1" spans="1:25">
      <c r="A369" s="5" t="s">
        <v>1743</v>
      </c>
      <c r="B369" s="5" t="s">
        <v>26</v>
      </c>
      <c r="C369" s="5" t="s">
        <v>27</v>
      </c>
      <c r="D369" s="5" t="s">
        <v>1065</v>
      </c>
      <c r="E369" s="5" t="s">
        <v>1744</v>
      </c>
      <c r="F369" s="8">
        <v>45156</v>
      </c>
      <c r="G369" s="8">
        <v>45158</v>
      </c>
      <c r="H369" s="5">
        <v>1</v>
      </c>
      <c r="I369" s="5">
        <v>2</v>
      </c>
      <c r="J369" s="5">
        <v>2</v>
      </c>
      <c r="K369" s="5" t="s">
        <v>30</v>
      </c>
      <c r="L369" s="5">
        <v>2600</v>
      </c>
      <c r="M369" s="5">
        <v>2600</v>
      </c>
      <c r="N369" s="5" t="s">
        <v>1745</v>
      </c>
      <c r="O369" s="5" t="s">
        <v>1005</v>
      </c>
      <c r="P369" s="5" t="s">
        <v>33</v>
      </c>
      <c r="Q369" s="5">
        <v>0</v>
      </c>
      <c r="R369" s="11">
        <v>45150</v>
      </c>
      <c r="S369" s="8">
        <v>45159</v>
      </c>
      <c r="T369" s="5" t="s">
        <v>34</v>
      </c>
      <c r="U369" s="5">
        <v>2600</v>
      </c>
      <c r="V369" s="5">
        <v>0</v>
      </c>
      <c r="W369" s="5">
        <v>0</v>
      </c>
      <c r="X369" s="5" t="s">
        <v>1746</v>
      </c>
      <c r="Y369" s="5" t="s">
        <v>1747</v>
      </c>
    </row>
    <row r="370" s="5" customFormat="1" spans="1:25">
      <c r="A370" s="5" t="s">
        <v>1748</v>
      </c>
      <c r="B370" s="5" t="s">
        <v>26</v>
      </c>
      <c r="C370" s="5" t="s">
        <v>27</v>
      </c>
      <c r="D370" s="5" t="s">
        <v>1749</v>
      </c>
      <c r="E370" s="5" t="s">
        <v>1750</v>
      </c>
      <c r="F370" s="8">
        <v>45156</v>
      </c>
      <c r="G370" s="8">
        <v>45158</v>
      </c>
      <c r="H370" s="5">
        <v>1</v>
      </c>
      <c r="I370" s="5">
        <v>2</v>
      </c>
      <c r="J370" s="5">
        <v>2</v>
      </c>
      <c r="K370" s="5" t="s">
        <v>30</v>
      </c>
      <c r="L370" s="5">
        <v>928</v>
      </c>
      <c r="M370" s="5">
        <v>928</v>
      </c>
      <c r="N370" s="5" t="s">
        <v>1751</v>
      </c>
      <c r="O370" s="5" t="s">
        <v>1005</v>
      </c>
      <c r="P370" s="5" t="s">
        <v>33</v>
      </c>
      <c r="Q370" s="5">
        <v>0</v>
      </c>
      <c r="R370" s="11">
        <v>45151</v>
      </c>
      <c r="S370" s="8">
        <v>45159</v>
      </c>
      <c r="T370" s="5" t="s">
        <v>34</v>
      </c>
      <c r="U370" s="5">
        <v>928</v>
      </c>
      <c r="V370" s="5">
        <v>0</v>
      </c>
      <c r="W370" s="5">
        <v>0</v>
      </c>
      <c r="X370" s="5" t="s">
        <v>1752</v>
      </c>
      <c r="Y370" s="5" t="s">
        <v>42</v>
      </c>
    </row>
    <row r="371" s="5" customFormat="1" spans="1:25">
      <c r="A371" s="5" t="s">
        <v>1753</v>
      </c>
      <c r="B371" s="5" t="s">
        <v>26</v>
      </c>
      <c r="C371" s="5" t="s">
        <v>27</v>
      </c>
      <c r="D371" s="5" t="s">
        <v>1749</v>
      </c>
      <c r="E371" s="5" t="s">
        <v>1750</v>
      </c>
      <c r="F371" s="8">
        <v>45156</v>
      </c>
      <c r="G371" s="8">
        <v>45158</v>
      </c>
      <c r="H371" s="5">
        <v>1</v>
      </c>
      <c r="I371" s="5">
        <v>2</v>
      </c>
      <c r="J371" s="5">
        <v>2</v>
      </c>
      <c r="K371" s="5" t="s">
        <v>30</v>
      </c>
      <c r="L371" s="5">
        <v>928</v>
      </c>
      <c r="M371" s="5">
        <v>928</v>
      </c>
      <c r="N371" s="5" t="s">
        <v>1754</v>
      </c>
      <c r="O371" s="5" t="s">
        <v>1005</v>
      </c>
      <c r="P371" s="5" t="s">
        <v>33</v>
      </c>
      <c r="Q371" s="5">
        <v>0</v>
      </c>
      <c r="R371" s="11">
        <v>45151.0000115741</v>
      </c>
      <c r="S371" s="8">
        <v>45159</v>
      </c>
      <c r="T371" s="5" t="s">
        <v>34</v>
      </c>
      <c r="U371" s="5">
        <v>928</v>
      </c>
      <c r="V371" s="5">
        <v>0</v>
      </c>
      <c r="W371" s="5">
        <v>0</v>
      </c>
      <c r="X371" s="5" t="s">
        <v>1755</v>
      </c>
      <c r="Y371" s="5" t="s">
        <v>42</v>
      </c>
    </row>
    <row r="372" s="5" customFormat="1" spans="1:25">
      <c r="A372" s="5" t="s">
        <v>1748</v>
      </c>
      <c r="B372" s="5" t="s">
        <v>26</v>
      </c>
      <c r="C372" s="5" t="s">
        <v>68</v>
      </c>
      <c r="D372" s="5" t="s">
        <v>1749</v>
      </c>
      <c r="E372" s="5" t="s">
        <v>1750</v>
      </c>
      <c r="F372" s="8">
        <v>45156</v>
      </c>
      <c r="G372" s="8">
        <v>45158</v>
      </c>
      <c r="H372" s="5">
        <v>1</v>
      </c>
      <c r="I372" s="5">
        <v>2</v>
      </c>
      <c r="J372" s="5">
        <v>2</v>
      </c>
      <c r="K372" s="5" t="s">
        <v>30</v>
      </c>
      <c r="L372" s="5">
        <v>-928</v>
      </c>
      <c r="M372" s="5">
        <v>-928</v>
      </c>
      <c r="N372" s="5" t="s">
        <v>1751</v>
      </c>
      <c r="O372" s="5" t="s">
        <v>1005</v>
      </c>
      <c r="P372" s="5" t="s">
        <v>33</v>
      </c>
      <c r="Q372" s="5">
        <v>0</v>
      </c>
      <c r="R372" s="11">
        <v>45151</v>
      </c>
      <c r="S372" s="8">
        <v>45159</v>
      </c>
      <c r="T372" s="5" t="s">
        <v>34</v>
      </c>
      <c r="U372" s="5">
        <v>-928</v>
      </c>
      <c r="V372" s="5">
        <v>0</v>
      </c>
      <c r="W372" s="5">
        <v>0</v>
      </c>
      <c r="X372" s="5" t="s">
        <v>1752</v>
      </c>
      <c r="Y372" s="5" t="s">
        <v>42</v>
      </c>
    </row>
    <row r="373" s="5" customFormat="1" spans="1:25">
      <c r="A373" s="5" t="s">
        <v>1756</v>
      </c>
      <c r="B373" s="5" t="s">
        <v>26</v>
      </c>
      <c r="C373" s="5" t="s">
        <v>27</v>
      </c>
      <c r="D373" s="5" t="s">
        <v>1757</v>
      </c>
      <c r="E373" s="5" t="s">
        <v>1758</v>
      </c>
      <c r="F373" s="8">
        <v>45154</v>
      </c>
      <c r="G373" s="8">
        <v>45158</v>
      </c>
      <c r="H373" s="5">
        <v>1</v>
      </c>
      <c r="I373" s="5">
        <v>4</v>
      </c>
      <c r="J373" s="5">
        <v>4</v>
      </c>
      <c r="K373" s="5" t="s">
        <v>30</v>
      </c>
      <c r="L373" s="5">
        <v>2696</v>
      </c>
      <c r="M373" s="5">
        <v>2696</v>
      </c>
      <c r="N373" s="5" t="s">
        <v>1759</v>
      </c>
      <c r="O373" s="5" t="s">
        <v>1005</v>
      </c>
      <c r="P373" s="5" t="s">
        <v>33</v>
      </c>
      <c r="Q373" s="5">
        <v>0</v>
      </c>
      <c r="R373" s="11">
        <v>45151</v>
      </c>
      <c r="S373" s="8">
        <v>45159</v>
      </c>
      <c r="T373" s="5" t="s">
        <v>34</v>
      </c>
      <c r="U373" s="5">
        <v>2696</v>
      </c>
      <c r="V373" s="5">
        <v>0</v>
      </c>
      <c r="W373" s="5">
        <v>0</v>
      </c>
      <c r="X373" s="5" t="s">
        <v>1760</v>
      </c>
      <c r="Y373" s="5" t="s">
        <v>42</v>
      </c>
    </row>
    <row r="374" s="5" customFormat="1" spans="1:25">
      <c r="A374" s="5" t="s">
        <v>1753</v>
      </c>
      <c r="B374" s="5" t="s">
        <v>26</v>
      </c>
      <c r="C374" s="5" t="s">
        <v>68</v>
      </c>
      <c r="D374" s="5" t="s">
        <v>1749</v>
      </c>
      <c r="E374" s="5" t="s">
        <v>1750</v>
      </c>
      <c r="F374" s="8">
        <v>45156</v>
      </c>
      <c r="G374" s="8">
        <v>45158</v>
      </c>
      <c r="H374" s="5">
        <v>1</v>
      </c>
      <c r="I374" s="5">
        <v>2</v>
      </c>
      <c r="J374" s="5">
        <v>2</v>
      </c>
      <c r="K374" s="5" t="s">
        <v>30</v>
      </c>
      <c r="L374" s="5">
        <v>-928</v>
      </c>
      <c r="M374" s="5">
        <v>-928</v>
      </c>
      <c r="N374" s="5" t="s">
        <v>1754</v>
      </c>
      <c r="O374" s="5" t="s">
        <v>1005</v>
      </c>
      <c r="P374" s="5" t="s">
        <v>33</v>
      </c>
      <c r="Q374" s="5">
        <v>0</v>
      </c>
      <c r="R374" s="11">
        <v>45151.0000115741</v>
      </c>
      <c r="S374" s="8">
        <v>45159</v>
      </c>
      <c r="T374" s="5" t="s">
        <v>34</v>
      </c>
      <c r="U374" s="5">
        <v>-928</v>
      </c>
      <c r="V374" s="5">
        <v>0</v>
      </c>
      <c r="W374" s="5">
        <v>0</v>
      </c>
      <c r="X374" s="5" t="s">
        <v>1755</v>
      </c>
      <c r="Y374" s="5" t="s">
        <v>42</v>
      </c>
    </row>
    <row r="375" s="5" customFormat="1" spans="1:25">
      <c r="A375" s="5" t="s">
        <v>1761</v>
      </c>
      <c r="B375" s="5" t="s">
        <v>26</v>
      </c>
      <c r="C375" s="5" t="s">
        <v>27</v>
      </c>
      <c r="D375" s="5" t="s">
        <v>438</v>
      </c>
      <c r="E375" s="5" t="s">
        <v>439</v>
      </c>
      <c r="F375" s="8">
        <v>45157</v>
      </c>
      <c r="G375" s="8">
        <v>45158</v>
      </c>
      <c r="H375" s="5">
        <v>1</v>
      </c>
      <c r="I375" s="5">
        <v>1</v>
      </c>
      <c r="J375" s="5">
        <v>1</v>
      </c>
      <c r="K375" s="5" t="s">
        <v>30</v>
      </c>
      <c r="L375" s="5">
        <v>358</v>
      </c>
      <c r="M375" s="5">
        <v>358</v>
      </c>
      <c r="N375" s="5" t="s">
        <v>1762</v>
      </c>
      <c r="O375" s="5" t="s">
        <v>1005</v>
      </c>
      <c r="P375" s="5" t="s">
        <v>33</v>
      </c>
      <c r="Q375" s="5">
        <v>0</v>
      </c>
      <c r="R375" s="11">
        <v>45151</v>
      </c>
      <c r="S375" s="8">
        <v>45159</v>
      </c>
      <c r="T375" s="5" t="s">
        <v>34</v>
      </c>
      <c r="U375" s="5">
        <v>358</v>
      </c>
      <c r="V375" s="5">
        <v>0</v>
      </c>
      <c r="W375" s="5">
        <v>0</v>
      </c>
      <c r="X375" s="5" t="s">
        <v>1763</v>
      </c>
      <c r="Y375" s="5" t="s">
        <v>42</v>
      </c>
    </row>
    <row r="376" s="5" customFormat="1" spans="1:25">
      <c r="A376" s="5" t="s">
        <v>1764</v>
      </c>
      <c r="B376" s="5" t="s">
        <v>26</v>
      </c>
      <c r="C376" s="5" t="s">
        <v>27</v>
      </c>
      <c r="D376" s="5" t="s">
        <v>1765</v>
      </c>
      <c r="E376" s="5" t="s">
        <v>1766</v>
      </c>
      <c r="F376" s="8">
        <v>45157</v>
      </c>
      <c r="G376" s="8">
        <v>45158</v>
      </c>
      <c r="H376" s="5">
        <v>1</v>
      </c>
      <c r="I376" s="5">
        <v>1</v>
      </c>
      <c r="J376" s="5">
        <v>1</v>
      </c>
      <c r="K376" s="5" t="s">
        <v>30</v>
      </c>
      <c r="L376" s="5">
        <v>830</v>
      </c>
      <c r="M376" s="5">
        <v>830</v>
      </c>
      <c r="N376" s="5" t="s">
        <v>1767</v>
      </c>
      <c r="O376" s="5" t="s">
        <v>1005</v>
      </c>
      <c r="P376" s="5" t="s">
        <v>33</v>
      </c>
      <c r="Q376" s="5">
        <v>0</v>
      </c>
      <c r="R376" s="11">
        <v>45151.0000115741</v>
      </c>
      <c r="S376" s="8">
        <v>45159</v>
      </c>
      <c r="T376" s="5" t="s">
        <v>34</v>
      </c>
      <c r="U376" s="5">
        <v>830</v>
      </c>
      <c r="V376" s="5">
        <v>0</v>
      </c>
      <c r="W376" s="5">
        <v>0</v>
      </c>
      <c r="X376" s="5" t="s">
        <v>1768</v>
      </c>
      <c r="Y376" s="5" t="s">
        <v>1769</v>
      </c>
    </row>
    <row r="377" s="5" customFormat="1" spans="1:25">
      <c r="A377" s="5" t="s">
        <v>1770</v>
      </c>
      <c r="B377" s="5" t="s">
        <v>26</v>
      </c>
      <c r="C377" s="5" t="s">
        <v>27</v>
      </c>
      <c r="D377" s="5" t="s">
        <v>889</v>
      </c>
      <c r="E377" s="5" t="s">
        <v>1771</v>
      </c>
      <c r="F377" s="8">
        <v>45157</v>
      </c>
      <c r="G377" s="8">
        <v>45158</v>
      </c>
      <c r="H377" s="5">
        <v>1</v>
      </c>
      <c r="I377" s="5">
        <v>1</v>
      </c>
      <c r="J377" s="5">
        <v>1</v>
      </c>
      <c r="K377" s="5" t="s">
        <v>30</v>
      </c>
      <c r="L377" s="5">
        <v>1185</v>
      </c>
      <c r="M377" s="5">
        <v>1185</v>
      </c>
      <c r="N377" s="5" t="s">
        <v>1772</v>
      </c>
      <c r="O377" s="5" t="s">
        <v>1005</v>
      </c>
      <c r="P377" s="5" t="s">
        <v>33</v>
      </c>
      <c r="Q377" s="5">
        <v>0</v>
      </c>
      <c r="R377" s="11">
        <v>45151.0000115741</v>
      </c>
      <c r="S377" s="8">
        <v>45159</v>
      </c>
      <c r="T377" s="5" t="s">
        <v>34</v>
      </c>
      <c r="U377" s="5">
        <v>1185</v>
      </c>
      <c r="V377" s="5">
        <v>0</v>
      </c>
      <c r="W377" s="5">
        <v>0</v>
      </c>
      <c r="X377" s="5" t="s">
        <v>1773</v>
      </c>
      <c r="Y377" s="5" t="s">
        <v>1774</v>
      </c>
    </row>
    <row r="378" s="5" customFormat="1" spans="1:25">
      <c r="A378" s="5" t="s">
        <v>1775</v>
      </c>
      <c r="B378" s="5" t="s">
        <v>26</v>
      </c>
      <c r="C378" s="5" t="s">
        <v>27</v>
      </c>
      <c r="D378" s="5" t="s">
        <v>829</v>
      </c>
      <c r="E378" s="5" t="s">
        <v>1776</v>
      </c>
      <c r="F378" s="8">
        <v>45157</v>
      </c>
      <c r="G378" s="8">
        <v>45158</v>
      </c>
      <c r="H378" s="5">
        <v>1</v>
      </c>
      <c r="I378" s="5">
        <v>1</v>
      </c>
      <c r="J378" s="5">
        <v>1</v>
      </c>
      <c r="K378" s="5" t="s">
        <v>30</v>
      </c>
      <c r="L378" s="5">
        <v>380</v>
      </c>
      <c r="M378" s="5">
        <v>380</v>
      </c>
      <c r="N378" s="5" t="s">
        <v>1777</v>
      </c>
      <c r="O378" s="5" t="s">
        <v>1005</v>
      </c>
      <c r="P378" s="5" t="s">
        <v>33</v>
      </c>
      <c r="Q378" s="5">
        <v>0</v>
      </c>
      <c r="R378" s="11">
        <v>45151</v>
      </c>
      <c r="S378" s="8">
        <v>45159</v>
      </c>
      <c r="T378" s="5" t="s">
        <v>34</v>
      </c>
      <c r="U378" s="5">
        <v>380</v>
      </c>
      <c r="V378" s="5">
        <v>0</v>
      </c>
      <c r="W378" s="5">
        <v>0</v>
      </c>
      <c r="X378" s="5" t="s">
        <v>1778</v>
      </c>
      <c r="Y378" s="5" t="s">
        <v>1779</v>
      </c>
    </row>
    <row r="379" s="5" customFormat="1" spans="1:25">
      <c r="A379" s="5" t="s">
        <v>1780</v>
      </c>
      <c r="B379" s="5" t="s">
        <v>26</v>
      </c>
      <c r="C379" s="5" t="s">
        <v>27</v>
      </c>
      <c r="D379" s="5" t="s">
        <v>1781</v>
      </c>
      <c r="E379" s="5" t="s">
        <v>1782</v>
      </c>
      <c r="F379" s="8">
        <v>45157</v>
      </c>
      <c r="G379" s="8">
        <v>45158</v>
      </c>
      <c r="H379" s="5">
        <v>1</v>
      </c>
      <c r="I379" s="5">
        <v>1</v>
      </c>
      <c r="J379" s="5">
        <v>1</v>
      </c>
      <c r="K379" s="5" t="s">
        <v>30</v>
      </c>
      <c r="L379" s="5">
        <v>467</v>
      </c>
      <c r="M379" s="5">
        <v>467</v>
      </c>
      <c r="N379" s="5" t="s">
        <v>1783</v>
      </c>
      <c r="O379" s="5" t="s">
        <v>1005</v>
      </c>
      <c r="P379" s="5" t="s">
        <v>33</v>
      </c>
      <c r="Q379" s="5">
        <v>0</v>
      </c>
      <c r="R379" s="11">
        <v>45151</v>
      </c>
      <c r="S379" s="8">
        <v>45159</v>
      </c>
      <c r="T379" s="5" t="s">
        <v>34</v>
      </c>
      <c r="U379" s="5">
        <v>467</v>
      </c>
      <c r="V379" s="5">
        <v>0</v>
      </c>
      <c r="W379" s="5">
        <v>0</v>
      </c>
      <c r="X379" s="5" t="s">
        <v>1784</v>
      </c>
      <c r="Y379" s="5" t="s">
        <v>42</v>
      </c>
    </row>
    <row r="380" s="5" customFormat="1" spans="1:25">
      <c r="A380" s="5" t="s">
        <v>1785</v>
      </c>
      <c r="B380" s="5" t="s">
        <v>26</v>
      </c>
      <c r="C380" s="5" t="s">
        <v>27</v>
      </c>
      <c r="D380" s="5" t="s">
        <v>342</v>
      </c>
      <c r="E380" s="5" t="s">
        <v>1786</v>
      </c>
      <c r="F380" s="8">
        <v>45157</v>
      </c>
      <c r="G380" s="8">
        <v>45158</v>
      </c>
      <c r="H380" s="5">
        <v>1</v>
      </c>
      <c r="I380" s="5">
        <v>1</v>
      </c>
      <c r="J380" s="5">
        <v>1</v>
      </c>
      <c r="K380" s="5" t="s">
        <v>30</v>
      </c>
      <c r="L380" s="5">
        <v>2150</v>
      </c>
      <c r="M380" s="5">
        <v>2150</v>
      </c>
      <c r="N380" s="5" t="s">
        <v>1787</v>
      </c>
      <c r="O380" s="5" t="s">
        <v>1005</v>
      </c>
      <c r="P380" s="5" t="s">
        <v>33</v>
      </c>
      <c r="Q380" s="5">
        <v>0</v>
      </c>
      <c r="R380" s="11">
        <v>45151.0000115741</v>
      </c>
      <c r="S380" s="8">
        <v>45159</v>
      </c>
      <c r="T380" s="5" t="s">
        <v>34</v>
      </c>
      <c r="U380" s="5">
        <v>2150</v>
      </c>
      <c r="V380" s="5">
        <v>0</v>
      </c>
      <c r="W380" s="5">
        <v>0</v>
      </c>
      <c r="X380" s="5" t="s">
        <v>1788</v>
      </c>
      <c r="Y380" s="5" t="s">
        <v>42</v>
      </c>
    </row>
    <row r="381" s="5" customFormat="1" spans="1:25">
      <c r="A381" s="5" t="s">
        <v>1789</v>
      </c>
      <c r="B381" s="5" t="s">
        <v>26</v>
      </c>
      <c r="C381" s="5" t="s">
        <v>27</v>
      </c>
      <c r="D381" s="5" t="s">
        <v>58</v>
      </c>
      <c r="E381" s="5" t="s">
        <v>1790</v>
      </c>
      <c r="F381" s="8">
        <v>45156</v>
      </c>
      <c r="G381" s="8">
        <v>45158</v>
      </c>
      <c r="H381" s="5">
        <v>1</v>
      </c>
      <c r="I381" s="5">
        <v>2</v>
      </c>
      <c r="J381" s="5">
        <v>2</v>
      </c>
      <c r="K381" s="5" t="s">
        <v>30</v>
      </c>
      <c r="L381" s="5">
        <v>2406</v>
      </c>
      <c r="M381" s="5">
        <v>2406</v>
      </c>
      <c r="N381" s="5" t="s">
        <v>1791</v>
      </c>
      <c r="O381" s="5" t="s">
        <v>1005</v>
      </c>
      <c r="P381" s="5" t="s">
        <v>33</v>
      </c>
      <c r="Q381" s="5">
        <v>0</v>
      </c>
      <c r="R381" s="11">
        <v>45151</v>
      </c>
      <c r="S381" s="8">
        <v>45159</v>
      </c>
      <c r="T381" s="5" t="s">
        <v>34</v>
      </c>
      <c r="U381" s="5">
        <v>2406</v>
      </c>
      <c r="V381" s="5">
        <v>0</v>
      </c>
      <c r="W381" s="5">
        <v>0</v>
      </c>
      <c r="X381" s="5" t="s">
        <v>1792</v>
      </c>
      <c r="Y381" s="5" t="s">
        <v>42</v>
      </c>
    </row>
    <row r="382" s="5" customFormat="1" spans="1:25">
      <c r="A382" s="5" t="s">
        <v>1793</v>
      </c>
      <c r="B382" s="5" t="s">
        <v>26</v>
      </c>
      <c r="C382" s="5" t="s">
        <v>27</v>
      </c>
      <c r="D382" s="5" t="s">
        <v>496</v>
      </c>
      <c r="E382" s="5" t="s">
        <v>1794</v>
      </c>
      <c r="F382" s="8">
        <v>45156</v>
      </c>
      <c r="G382" s="8">
        <v>45158</v>
      </c>
      <c r="H382" s="5">
        <v>1</v>
      </c>
      <c r="I382" s="5">
        <v>2</v>
      </c>
      <c r="J382" s="5">
        <v>2</v>
      </c>
      <c r="K382" s="5" t="s">
        <v>30</v>
      </c>
      <c r="L382" s="5">
        <v>1680</v>
      </c>
      <c r="M382" s="5">
        <v>1680</v>
      </c>
      <c r="N382" s="5" t="s">
        <v>1795</v>
      </c>
      <c r="O382" s="5" t="s">
        <v>1005</v>
      </c>
      <c r="P382" s="5" t="s">
        <v>33</v>
      </c>
      <c r="Q382" s="5">
        <v>0</v>
      </c>
      <c r="R382" s="11">
        <v>45152</v>
      </c>
      <c r="S382" s="8">
        <v>45159</v>
      </c>
      <c r="T382" s="5" t="s">
        <v>34</v>
      </c>
      <c r="U382" s="5">
        <v>1680</v>
      </c>
      <c r="V382" s="5">
        <v>0</v>
      </c>
      <c r="W382" s="5">
        <v>0</v>
      </c>
      <c r="X382" s="5" t="s">
        <v>1796</v>
      </c>
      <c r="Y382" s="5" t="s">
        <v>42</v>
      </c>
    </row>
    <row r="383" s="5" customFormat="1" spans="1:25">
      <c r="A383" s="5" t="s">
        <v>1797</v>
      </c>
      <c r="B383" s="5" t="s">
        <v>26</v>
      </c>
      <c r="C383" s="5" t="s">
        <v>27</v>
      </c>
      <c r="D383" s="5" t="s">
        <v>1798</v>
      </c>
      <c r="E383" s="5" t="s">
        <v>1799</v>
      </c>
      <c r="F383" s="8">
        <v>45156</v>
      </c>
      <c r="G383" s="8">
        <v>45158</v>
      </c>
      <c r="H383" s="5">
        <v>1</v>
      </c>
      <c r="I383" s="5">
        <v>2</v>
      </c>
      <c r="J383" s="5">
        <v>2</v>
      </c>
      <c r="K383" s="5" t="s">
        <v>30</v>
      </c>
      <c r="L383" s="5">
        <v>5614</v>
      </c>
      <c r="M383" s="5">
        <v>5614</v>
      </c>
      <c r="N383" s="5" t="s">
        <v>1800</v>
      </c>
      <c r="O383" s="5" t="s">
        <v>1005</v>
      </c>
      <c r="P383" s="5" t="s">
        <v>33</v>
      </c>
      <c r="Q383" s="5">
        <v>0</v>
      </c>
      <c r="R383" s="11">
        <v>45152.0000115741</v>
      </c>
      <c r="S383" s="8">
        <v>45159</v>
      </c>
      <c r="T383" s="5" t="s">
        <v>34</v>
      </c>
      <c r="U383" s="5">
        <v>5614</v>
      </c>
      <c r="V383" s="5">
        <v>0</v>
      </c>
      <c r="W383" s="5">
        <v>0</v>
      </c>
      <c r="X383" s="5" t="s">
        <v>1801</v>
      </c>
      <c r="Y383" s="5" t="s">
        <v>1802</v>
      </c>
    </row>
    <row r="384" s="5" customFormat="1" spans="1:25">
      <c r="A384" s="5" t="s">
        <v>1803</v>
      </c>
      <c r="B384" s="5" t="s">
        <v>26</v>
      </c>
      <c r="C384" s="5" t="s">
        <v>27</v>
      </c>
      <c r="D384" s="5" t="s">
        <v>1556</v>
      </c>
      <c r="E384" s="5" t="s">
        <v>913</v>
      </c>
      <c r="F384" s="8">
        <v>45157</v>
      </c>
      <c r="G384" s="8">
        <v>45158</v>
      </c>
      <c r="H384" s="5">
        <v>1</v>
      </c>
      <c r="I384" s="5">
        <v>1</v>
      </c>
      <c r="J384" s="5">
        <v>1</v>
      </c>
      <c r="K384" s="5" t="s">
        <v>30</v>
      </c>
      <c r="L384" s="5">
        <v>974</v>
      </c>
      <c r="M384" s="5">
        <v>974</v>
      </c>
      <c r="N384" s="5" t="s">
        <v>1804</v>
      </c>
      <c r="O384" s="5" t="s">
        <v>1005</v>
      </c>
      <c r="P384" s="5" t="s">
        <v>33</v>
      </c>
      <c r="Q384" s="5">
        <v>0</v>
      </c>
      <c r="R384" s="11">
        <v>45152</v>
      </c>
      <c r="S384" s="8">
        <v>45159</v>
      </c>
      <c r="T384" s="5" t="s">
        <v>34</v>
      </c>
      <c r="U384" s="5">
        <v>974</v>
      </c>
      <c r="V384" s="5">
        <v>0</v>
      </c>
      <c r="W384" s="5">
        <v>0</v>
      </c>
      <c r="X384" s="5" t="s">
        <v>1805</v>
      </c>
      <c r="Y384" s="5" t="s">
        <v>42</v>
      </c>
    </row>
    <row r="385" s="5" customFormat="1" spans="1:25">
      <c r="A385" s="5" t="s">
        <v>1806</v>
      </c>
      <c r="B385" s="5" t="s">
        <v>26</v>
      </c>
      <c r="C385" s="5" t="s">
        <v>27</v>
      </c>
      <c r="D385" s="5" t="s">
        <v>1807</v>
      </c>
      <c r="E385" s="5" t="s">
        <v>1808</v>
      </c>
      <c r="F385" s="8">
        <v>45154</v>
      </c>
      <c r="G385" s="8">
        <v>45158</v>
      </c>
      <c r="H385" s="5">
        <v>3</v>
      </c>
      <c r="I385" s="5">
        <v>4</v>
      </c>
      <c r="J385" s="5">
        <v>12</v>
      </c>
      <c r="K385" s="5" t="s">
        <v>30</v>
      </c>
      <c r="L385" s="5">
        <v>8820</v>
      </c>
      <c r="M385" s="5">
        <v>8820</v>
      </c>
      <c r="N385" s="5" t="s">
        <v>1809</v>
      </c>
      <c r="O385" s="5" t="s">
        <v>1005</v>
      </c>
      <c r="P385" s="5" t="s">
        <v>33</v>
      </c>
      <c r="Q385" s="5">
        <v>0</v>
      </c>
      <c r="R385" s="11">
        <v>45152.0000115741</v>
      </c>
      <c r="S385" s="8">
        <v>45159</v>
      </c>
      <c r="T385" s="5" t="s">
        <v>34</v>
      </c>
      <c r="U385" s="5">
        <v>8820</v>
      </c>
      <c r="V385" s="5">
        <v>0</v>
      </c>
      <c r="W385" s="5">
        <v>0</v>
      </c>
      <c r="X385" s="5" t="s">
        <v>1810</v>
      </c>
      <c r="Y385" s="5" t="s">
        <v>1811</v>
      </c>
    </row>
    <row r="386" s="5" customFormat="1" spans="1:25">
      <c r="A386" s="5" t="s">
        <v>1812</v>
      </c>
      <c r="B386" s="5" t="s">
        <v>26</v>
      </c>
      <c r="C386" s="5" t="s">
        <v>27</v>
      </c>
      <c r="D386" s="5" t="s">
        <v>496</v>
      </c>
      <c r="E386" s="5" t="s">
        <v>948</v>
      </c>
      <c r="F386" s="8">
        <v>45157</v>
      </c>
      <c r="G386" s="8">
        <v>45158</v>
      </c>
      <c r="H386" s="5">
        <v>1</v>
      </c>
      <c r="I386" s="5">
        <v>1</v>
      </c>
      <c r="J386" s="5">
        <v>1</v>
      </c>
      <c r="K386" s="5" t="s">
        <v>30</v>
      </c>
      <c r="L386" s="5">
        <v>509</v>
      </c>
      <c r="M386" s="5">
        <v>509</v>
      </c>
      <c r="N386" s="5" t="s">
        <v>1813</v>
      </c>
      <c r="O386" s="5" t="s">
        <v>1005</v>
      </c>
      <c r="P386" s="5" t="s">
        <v>33</v>
      </c>
      <c r="Q386" s="5">
        <v>0</v>
      </c>
      <c r="R386" s="11">
        <v>45152</v>
      </c>
      <c r="S386" s="8">
        <v>45159</v>
      </c>
      <c r="T386" s="5" t="s">
        <v>34</v>
      </c>
      <c r="U386" s="5">
        <v>509</v>
      </c>
      <c r="V386" s="5">
        <v>0</v>
      </c>
      <c r="W386" s="5">
        <v>0</v>
      </c>
      <c r="X386" s="5" t="s">
        <v>1814</v>
      </c>
      <c r="Y386" s="5" t="s">
        <v>42</v>
      </c>
    </row>
    <row r="387" s="5" customFormat="1" spans="1:25">
      <c r="A387" s="5" t="s">
        <v>1815</v>
      </c>
      <c r="B387" s="5" t="s">
        <v>26</v>
      </c>
      <c r="C387" s="5" t="s">
        <v>27</v>
      </c>
      <c r="D387" s="5" t="s">
        <v>460</v>
      </c>
      <c r="E387" s="5" t="s">
        <v>1816</v>
      </c>
      <c r="F387" s="8">
        <v>45154</v>
      </c>
      <c r="G387" s="8">
        <v>45158</v>
      </c>
      <c r="H387" s="5">
        <v>1</v>
      </c>
      <c r="I387" s="5">
        <v>4</v>
      </c>
      <c r="J387" s="5">
        <v>4</v>
      </c>
      <c r="K387" s="5" t="s">
        <v>30</v>
      </c>
      <c r="L387" s="5">
        <v>4936</v>
      </c>
      <c r="M387" s="5">
        <v>4936</v>
      </c>
      <c r="N387" s="5" t="s">
        <v>1817</v>
      </c>
      <c r="O387" s="5" t="s">
        <v>1005</v>
      </c>
      <c r="P387" s="5" t="s">
        <v>33</v>
      </c>
      <c r="Q387" s="5">
        <v>0</v>
      </c>
      <c r="R387" s="11">
        <v>45152</v>
      </c>
      <c r="S387" s="8">
        <v>45159</v>
      </c>
      <c r="T387" s="5" t="s">
        <v>34</v>
      </c>
      <c r="U387" s="5">
        <v>4936</v>
      </c>
      <c r="V387" s="5">
        <v>0</v>
      </c>
      <c r="W387" s="5">
        <v>0</v>
      </c>
      <c r="X387" s="5" t="s">
        <v>1818</v>
      </c>
      <c r="Y387" s="5" t="s">
        <v>42</v>
      </c>
    </row>
    <row r="388" s="5" customFormat="1" spans="1:25">
      <c r="A388" s="5" t="s">
        <v>1819</v>
      </c>
      <c r="B388" s="5" t="s">
        <v>26</v>
      </c>
      <c r="C388" s="5" t="s">
        <v>27</v>
      </c>
      <c r="D388" s="5" t="s">
        <v>851</v>
      </c>
      <c r="E388" s="5" t="s">
        <v>966</v>
      </c>
      <c r="F388" s="8">
        <v>45153</v>
      </c>
      <c r="G388" s="8">
        <v>45158</v>
      </c>
      <c r="H388" s="5">
        <v>1</v>
      </c>
      <c r="I388" s="5">
        <v>5</v>
      </c>
      <c r="J388" s="5">
        <v>5</v>
      </c>
      <c r="K388" s="5" t="s">
        <v>30</v>
      </c>
      <c r="L388" s="5">
        <v>1026</v>
      </c>
      <c r="M388" s="5">
        <v>1026</v>
      </c>
      <c r="N388" s="5" t="s">
        <v>1820</v>
      </c>
      <c r="O388" s="5" t="s">
        <v>1005</v>
      </c>
      <c r="P388" s="5" t="s">
        <v>33</v>
      </c>
      <c r="Q388" s="5">
        <v>0</v>
      </c>
      <c r="R388" s="11">
        <v>45152.0000115741</v>
      </c>
      <c r="S388" s="8">
        <v>45159</v>
      </c>
      <c r="T388" s="5" t="s">
        <v>34</v>
      </c>
      <c r="U388" s="5">
        <v>1026</v>
      </c>
      <c r="V388" s="5">
        <v>0</v>
      </c>
      <c r="W388" s="5">
        <v>0</v>
      </c>
      <c r="X388" s="5" t="s">
        <v>1821</v>
      </c>
      <c r="Y388" s="5" t="s">
        <v>42</v>
      </c>
    </row>
    <row r="389" s="5" customFormat="1" spans="1:25">
      <c r="A389" s="5" t="s">
        <v>1822</v>
      </c>
      <c r="B389" s="5" t="s">
        <v>26</v>
      </c>
      <c r="C389" s="5" t="s">
        <v>27</v>
      </c>
      <c r="D389" s="5" t="s">
        <v>1823</v>
      </c>
      <c r="E389" s="5" t="s">
        <v>1824</v>
      </c>
      <c r="F389" s="8">
        <v>45156</v>
      </c>
      <c r="G389" s="8">
        <v>45158</v>
      </c>
      <c r="H389" s="5">
        <v>1</v>
      </c>
      <c r="I389" s="5">
        <v>2</v>
      </c>
      <c r="J389" s="5">
        <v>2</v>
      </c>
      <c r="K389" s="5" t="s">
        <v>30</v>
      </c>
      <c r="L389" s="5">
        <v>1669</v>
      </c>
      <c r="M389" s="5">
        <v>1669</v>
      </c>
      <c r="N389" s="5" t="s">
        <v>1825</v>
      </c>
      <c r="O389" s="5" t="s">
        <v>1005</v>
      </c>
      <c r="P389" s="5" t="s">
        <v>33</v>
      </c>
      <c r="Q389" s="5">
        <v>0</v>
      </c>
      <c r="R389" s="11">
        <v>45152</v>
      </c>
      <c r="S389" s="8">
        <v>45159</v>
      </c>
      <c r="T389" s="5" t="s">
        <v>34</v>
      </c>
      <c r="U389" s="5">
        <v>1669</v>
      </c>
      <c r="V389" s="5">
        <v>0</v>
      </c>
      <c r="W389" s="5">
        <v>0</v>
      </c>
      <c r="X389" s="5" t="s">
        <v>1826</v>
      </c>
      <c r="Y389" s="5" t="s">
        <v>1827</v>
      </c>
    </row>
    <row r="390" s="5" customFormat="1" spans="1:25">
      <c r="A390" s="5" t="s">
        <v>1828</v>
      </c>
      <c r="B390" s="5" t="s">
        <v>26</v>
      </c>
      <c r="C390" s="5" t="s">
        <v>27</v>
      </c>
      <c r="D390" s="5" t="s">
        <v>1829</v>
      </c>
      <c r="E390" s="5" t="s">
        <v>1830</v>
      </c>
      <c r="F390" s="8">
        <v>45155</v>
      </c>
      <c r="G390" s="8">
        <v>45158</v>
      </c>
      <c r="H390" s="5">
        <v>1</v>
      </c>
      <c r="I390" s="5">
        <v>3</v>
      </c>
      <c r="J390" s="5">
        <v>3</v>
      </c>
      <c r="K390" s="5" t="s">
        <v>30</v>
      </c>
      <c r="L390" s="5">
        <v>8400</v>
      </c>
      <c r="M390" s="5">
        <v>8400</v>
      </c>
      <c r="N390" s="5" t="s">
        <v>1831</v>
      </c>
      <c r="O390" s="5" t="s">
        <v>1005</v>
      </c>
      <c r="P390" s="5" t="s">
        <v>33</v>
      </c>
      <c r="Q390" s="5">
        <v>0</v>
      </c>
      <c r="R390" s="11">
        <v>45153.0000115741</v>
      </c>
      <c r="S390" s="8">
        <v>45159</v>
      </c>
      <c r="T390" s="5" t="s">
        <v>34</v>
      </c>
      <c r="U390" s="5">
        <v>8400</v>
      </c>
      <c r="V390" s="5">
        <v>0</v>
      </c>
      <c r="W390" s="5">
        <v>0</v>
      </c>
      <c r="X390" s="5" t="s">
        <v>1832</v>
      </c>
      <c r="Y390" s="5" t="s">
        <v>42</v>
      </c>
    </row>
    <row r="391" s="5" customFormat="1" spans="1:25">
      <c r="A391" s="5" t="s">
        <v>1833</v>
      </c>
      <c r="B391" s="5" t="s">
        <v>26</v>
      </c>
      <c r="C391" s="5" t="s">
        <v>27</v>
      </c>
      <c r="D391" s="5" t="s">
        <v>496</v>
      </c>
      <c r="E391" s="5" t="s">
        <v>948</v>
      </c>
      <c r="F391" s="8">
        <v>45157</v>
      </c>
      <c r="G391" s="8">
        <v>45158</v>
      </c>
      <c r="H391" s="5">
        <v>1</v>
      </c>
      <c r="I391" s="5">
        <v>1</v>
      </c>
      <c r="J391" s="5">
        <v>1</v>
      </c>
      <c r="K391" s="5" t="s">
        <v>30</v>
      </c>
      <c r="L391" s="5">
        <v>509</v>
      </c>
      <c r="M391" s="5">
        <v>509</v>
      </c>
      <c r="N391" s="5" t="s">
        <v>1834</v>
      </c>
      <c r="O391" s="5" t="s">
        <v>1005</v>
      </c>
      <c r="P391" s="5" t="s">
        <v>33</v>
      </c>
      <c r="Q391" s="5">
        <v>0</v>
      </c>
      <c r="R391" s="11">
        <v>45153</v>
      </c>
      <c r="S391" s="8">
        <v>45159</v>
      </c>
      <c r="T391" s="5" t="s">
        <v>34</v>
      </c>
      <c r="U391" s="5">
        <v>509</v>
      </c>
      <c r="V391" s="5">
        <v>0</v>
      </c>
      <c r="W391" s="5">
        <v>0</v>
      </c>
      <c r="X391" s="5" t="s">
        <v>1835</v>
      </c>
      <c r="Y391" s="5" t="s">
        <v>42</v>
      </c>
    </row>
    <row r="392" s="5" customFormat="1" spans="1:25">
      <c r="A392" s="5" t="s">
        <v>1836</v>
      </c>
      <c r="B392" s="5" t="s">
        <v>26</v>
      </c>
      <c r="C392" s="5" t="s">
        <v>27</v>
      </c>
      <c r="D392" s="5" t="s">
        <v>1837</v>
      </c>
      <c r="E392" s="5" t="s">
        <v>1838</v>
      </c>
      <c r="F392" s="8">
        <v>45157</v>
      </c>
      <c r="G392" s="8">
        <v>45158</v>
      </c>
      <c r="H392" s="5">
        <v>1</v>
      </c>
      <c r="I392" s="5">
        <v>1</v>
      </c>
      <c r="J392" s="5">
        <v>1</v>
      </c>
      <c r="K392" s="5" t="s">
        <v>30</v>
      </c>
      <c r="L392" s="5">
        <v>326</v>
      </c>
      <c r="M392" s="5">
        <v>326</v>
      </c>
      <c r="N392" s="5" t="s">
        <v>1839</v>
      </c>
      <c r="O392" s="5" t="s">
        <v>1005</v>
      </c>
      <c r="P392" s="5" t="s">
        <v>33</v>
      </c>
      <c r="Q392" s="5">
        <v>0</v>
      </c>
      <c r="R392" s="11">
        <v>45153</v>
      </c>
      <c r="S392" s="8">
        <v>45159</v>
      </c>
      <c r="T392" s="5" t="s">
        <v>34</v>
      </c>
      <c r="U392" s="5">
        <v>326</v>
      </c>
      <c r="V392" s="5">
        <v>0</v>
      </c>
      <c r="W392" s="5">
        <v>0</v>
      </c>
      <c r="X392" s="5" t="s">
        <v>1840</v>
      </c>
      <c r="Y392" s="5" t="s">
        <v>42</v>
      </c>
    </row>
    <row r="393" s="5" customFormat="1" spans="1:25">
      <c r="A393" s="5" t="s">
        <v>1841</v>
      </c>
      <c r="B393" s="5" t="s">
        <v>26</v>
      </c>
      <c r="C393" s="5" t="s">
        <v>27</v>
      </c>
      <c r="D393" s="5" t="s">
        <v>1842</v>
      </c>
      <c r="E393" s="5" t="s">
        <v>825</v>
      </c>
      <c r="F393" s="8">
        <v>45157</v>
      </c>
      <c r="G393" s="8">
        <v>45158</v>
      </c>
      <c r="H393" s="5">
        <v>1</v>
      </c>
      <c r="I393" s="5">
        <v>1</v>
      </c>
      <c r="J393" s="5">
        <v>1</v>
      </c>
      <c r="K393" s="5" t="s">
        <v>30</v>
      </c>
      <c r="L393" s="5">
        <v>282</v>
      </c>
      <c r="M393" s="5">
        <v>282</v>
      </c>
      <c r="N393" s="5" t="s">
        <v>1843</v>
      </c>
      <c r="O393" s="5" t="s">
        <v>1005</v>
      </c>
      <c r="P393" s="5" t="s">
        <v>33</v>
      </c>
      <c r="Q393" s="5">
        <v>0</v>
      </c>
      <c r="R393" s="11">
        <v>45153.0000115741</v>
      </c>
      <c r="S393" s="8">
        <v>45159</v>
      </c>
      <c r="T393" s="5" t="s">
        <v>34</v>
      </c>
      <c r="U393" s="5">
        <v>282</v>
      </c>
      <c r="V393" s="5">
        <v>0</v>
      </c>
      <c r="W393" s="5">
        <v>0</v>
      </c>
      <c r="X393" s="5" t="s">
        <v>1844</v>
      </c>
      <c r="Y393" s="5" t="s">
        <v>42</v>
      </c>
    </row>
    <row r="394" s="5" customFormat="1" spans="1:25">
      <c r="A394" s="5" t="s">
        <v>1845</v>
      </c>
      <c r="B394" s="5" t="s">
        <v>26</v>
      </c>
      <c r="C394" s="5" t="s">
        <v>27</v>
      </c>
      <c r="D394" s="5" t="s">
        <v>835</v>
      </c>
      <c r="E394" s="5" t="s">
        <v>874</v>
      </c>
      <c r="F394" s="8">
        <v>45156</v>
      </c>
      <c r="G394" s="8">
        <v>45158</v>
      </c>
      <c r="H394" s="5">
        <v>1</v>
      </c>
      <c r="I394" s="5">
        <v>2</v>
      </c>
      <c r="J394" s="5">
        <v>2</v>
      </c>
      <c r="K394" s="5" t="s">
        <v>30</v>
      </c>
      <c r="L394" s="5">
        <v>1488</v>
      </c>
      <c r="M394" s="5">
        <v>1488</v>
      </c>
      <c r="N394" s="5" t="s">
        <v>1846</v>
      </c>
      <c r="O394" s="5" t="s">
        <v>1005</v>
      </c>
      <c r="P394" s="5" t="s">
        <v>33</v>
      </c>
      <c r="Q394" s="5">
        <v>0</v>
      </c>
      <c r="R394" s="11">
        <v>45153</v>
      </c>
      <c r="S394" s="8">
        <v>45159</v>
      </c>
      <c r="T394" s="5" t="s">
        <v>34</v>
      </c>
      <c r="U394" s="5">
        <v>1488</v>
      </c>
      <c r="V394" s="5">
        <v>0</v>
      </c>
      <c r="W394" s="5">
        <v>0</v>
      </c>
      <c r="X394" s="5" t="s">
        <v>1847</v>
      </c>
      <c r="Y394" s="5" t="s">
        <v>1847</v>
      </c>
    </row>
    <row r="395" s="5" customFormat="1" spans="1:25">
      <c r="A395" s="5" t="s">
        <v>1848</v>
      </c>
      <c r="B395" s="5" t="s">
        <v>26</v>
      </c>
      <c r="C395" s="5" t="s">
        <v>27</v>
      </c>
      <c r="D395" s="5" t="s">
        <v>1849</v>
      </c>
      <c r="E395" s="5" t="s">
        <v>1850</v>
      </c>
      <c r="F395" s="8">
        <v>45155</v>
      </c>
      <c r="G395" s="8">
        <v>45158</v>
      </c>
      <c r="H395" s="5">
        <v>1</v>
      </c>
      <c r="I395" s="5">
        <v>3</v>
      </c>
      <c r="J395" s="5">
        <v>3</v>
      </c>
      <c r="K395" s="5" t="s">
        <v>30</v>
      </c>
      <c r="L395" s="5">
        <v>4059</v>
      </c>
      <c r="M395" s="5">
        <v>4059</v>
      </c>
      <c r="N395" s="5" t="s">
        <v>1851</v>
      </c>
      <c r="O395" s="5" t="s">
        <v>1005</v>
      </c>
      <c r="P395" s="5" t="s">
        <v>33</v>
      </c>
      <c r="Q395" s="5">
        <v>0</v>
      </c>
      <c r="R395" s="11">
        <v>45153.0000115741</v>
      </c>
      <c r="S395" s="8">
        <v>45159</v>
      </c>
      <c r="T395" s="5" t="s">
        <v>34</v>
      </c>
      <c r="U395" s="5">
        <v>4059</v>
      </c>
      <c r="V395" s="5">
        <v>0</v>
      </c>
      <c r="W395" s="5">
        <v>0</v>
      </c>
      <c r="X395" s="5" t="s">
        <v>1852</v>
      </c>
      <c r="Y395" s="5" t="s">
        <v>42</v>
      </c>
    </row>
    <row r="396" s="5" customFormat="1" spans="1:25">
      <c r="A396" s="5" t="s">
        <v>1828</v>
      </c>
      <c r="B396" s="5" t="s">
        <v>26</v>
      </c>
      <c r="C396" s="5" t="s">
        <v>68</v>
      </c>
      <c r="D396" s="5" t="s">
        <v>1829</v>
      </c>
      <c r="E396" s="5" t="s">
        <v>1830</v>
      </c>
      <c r="F396" s="8">
        <v>45155</v>
      </c>
      <c r="G396" s="8">
        <v>45158</v>
      </c>
      <c r="H396" s="5">
        <v>1</v>
      </c>
      <c r="I396" s="5">
        <v>3</v>
      </c>
      <c r="J396" s="5">
        <v>3</v>
      </c>
      <c r="K396" s="5" t="s">
        <v>30</v>
      </c>
      <c r="L396" s="5">
        <v>-8400</v>
      </c>
      <c r="M396" s="5">
        <v>-8400</v>
      </c>
      <c r="N396" s="5" t="s">
        <v>1831</v>
      </c>
      <c r="O396" s="5" t="s">
        <v>1005</v>
      </c>
      <c r="P396" s="5" t="s">
        <v>33</v>
      </c>
      <c r="Q396" s="5">
        <v>0</v>
      </c>
      <c r="R396" s="11">
        <v>45153.0000115741</v>
      </c>
      <c r="S396" s="8">
        <v>45159</v>
      </c>
      <c r="T396" s="5" t="s">
        <v>34</v>
      </c>
      <c r="U396" s="5">
        <v>-8400</v>
      </c>
      <c r="V396" s="5">
        <v>0</v>
      </c>
      <c r="W396" s="5">
        <v>0</v>
      </c>
      <c r="X396" s="5" t="s">
        <v>1832</v>
      </c>
      <c r="Y396" s="5" t="s">
        <v>42</v>
      </c>
    </row>
    <row r="397" s="5" customFormat="1" spans="1:25">
      <c r="A397" s="5" t="s">
        <v>1853</v>
      </c>
      <c r="B397" s="5" t="s">
        <v>26</v>
      </c>
      <c r="C397" s="5" t="s">
        <v>27</v>
      </c>
      <c r="D397" s="5" t="s">
        <v>652</v>
      </c>
      <c r="E397" s="5" t="s">
        <v>1854</v>
      </c>
      <c r="F397" s="8">
        <v>45156</v>
      </c>
      <c r="G397" s="8">
        <v>45158</v>
      </c>
      <c r="H397" s="5">
        <v>2</v>
      </c>
      <c r="I397" s="5">
        <v>2</v>
      </c>
      <c r="J397" s="5">
        <v>4</v>
      </c>
      <c r="K397" s="5" t="s">
        <v>30</v>
      </c>
      <c r="L397" s="5">
        <v>576</v>
      </c>
      <c r="M397" s="5">
        <v>576</v>
      </c>
      <c r="N397" s="5" t="s">
        <v>1855</v>
      </c>
      <c r="O397" s="5" t="s">
        <v>1005</v>
      </c>
      <c r="P397" s="5" t="s">
        <v>33</v>
      </c>
      <c r="Q397" s="5">
        <v>0</v>
      </c>
      <c r="R397" s="11">
        <v>45153</v>
      </c>
      <c r="S397" s="8">
        <v>45159</v>
      </c>
      <c r="T397" s="5" t="s">
        <v>34</v>
      </c>
      <c r="U397" s="5">
        <v>576</v>
      </c>
      <c r="V397" s="5">
        <v>0</v>
      </c>
      <c r="W397" s="5">
        <v>0</v>
      </c>
      <c r="X397" s="5" t="s">
        <v>1856</v>
      </c>
      <c r="Y397" s="5" t="s">
        <v>1857</v>
      </c>
    </row>
    <row r="398" s="5" customFormat="1" spans="1:25">
      <c r="A398" s="5" t="s">
        <v>1858</v>
      </c>
      <c r="B398" s="5" t="s">
        <v>26</v>
      </c>
      <c r="C398" s="5" t="s">
        <v>27</v>
      </c>
      <c r="D398" s="5" t="s">
        <v>460</v>
      </c>
      <c r="E398" s="5" t="s">
        <v>1816</v>
      </c>
      <c r="F398" s="8">
        <v>45155</v>
      </c>
      <c r="G398" s="8">
        <v>45158</v>
      </c>
      <c r="H398" s="5">
        <v>1</v>
      </c>
      <c r="I398" s="5">
        <v>3</v>
      </c>
      <c r="J398" s="5">
        <v>3</v>
      </c>
      <c r="K398" s="5" t="s">
        <v>30</v>
      </c>
      <c r="L398" s="5">
        <v>3702</v>
      </c>
      <c r="M398" s="5">
        <v>3702</v>
      </c>
      <c r="N398" s="5" t="s">
        <v>1859</v>
      </c>
      <c r="O398" s="5" t="s">
        <v>1005</v>
      </c>
      <c r="P398" s="5" t="s">
        <v>33</v>
      </c>
      <c r="Q398" s="5">
        <v>0</v>
      </c>
      <c r="R398" s="11">
        <v>45153</v>
      </c>
      <c r="S398" s="8">
        <v>45159</v>
      </c>
      <c r="T398" s="5" t="s">
        <v>34</v>
      </c>
      <c r="U398" s="5">
        <v>3702</v>
      </c>
      <c r="V398" s="5">
        <v>0</v>
      </c>
      <c r="W398" s="5">
        <v>0</v>
      </c>
      <c r="X398" s="5" t="s">
        <v>1860</v>
      </c>
      <c r="Y398" s="5" t="s">
        <v>42</v>
      </c>
    </row>
    <row r="399" s="5" customFormat="1" spans="1:25">
      <c r="A399" s="5" t="s">
        <v>1861</v>
      </c>
      <c r="B399" s="5" t="s">
        <v>26</v>
      </c>
      <c r="C399" s="5" t="s">
        <v>27</v>
      </c>
      <c r="D399" s="5" t="s">
        <v>342</v>
      </c>
      <c r="E399" s="5" t="s">
        <v>1862</v>
      </c>
      <c r="F399" s="8">
        <v>45157</v>
      </c>
      <c r="G399" s="8">
        <v>45158</v>
      </c>
      <c r="H399" s="5">
        <v>1</v>
      </c>
      <c r="I399" s="5">
        <v>1</v>
      </c>
      <c r="J399" s="5">
        <v>1</v>
      </c>
      <c r="K399" s="5" t="s">
        <v>30</v>
      </c>
      <c r="L399" s="5">
        <v>2200</v>
      </c>
      <c r="M399" s="5">
        <v>2200</v>
      </c>
      <c r="N399" s="5" t="s">
        <v>1863</v>
      </c>
      <c r="O399" s="5" t="s">
        <v>1005</v>
      </c>
      <c r="P399" s="5" t="s">
        <v>33</v>
      </c>
      <c r="Q399" s="5">
        <v>0</v>
      </c>
      <c r="R399" s="11">
        <v>45153</v>
      </c>
      <c r="S399" s="8">
        <v>45159</v>
      </c>
      <c r="T399" s="5" t="s">
        <v>34</v>
      </c>
      <c r="U399" s="5">
        <v>2200</v>
      </c>
      <c r="V399" s="5">
        <v>0</v>
      </c>
      <c r="W399" s="5">
        <v>0</v>
      </c>
      <c r="X399" s="5" t="s">
        <v>1864</v>
      </c>
      <c r="Y399" s="5" t="s">
        <v>42</v>
      </c>
    </row>
    <row r="400" s="5" customFormat="1" spans="1:25">
      <c r="A400" s="5" t="s">
        <v>1865</v>
      </c>
      <c r="B400" s="5" t="s">
        <v>26</v>
      </c>
      <c r="C400" s="5" t="s">
        <v>27</v>
      </c>
      <c r="D400" s="5" t="s">
        <v>1866</v>
      </c>
      <c r="E400" s="5" t="s">
        <v>1867</v>
      </c>
      <c r="F400" s="8">
        <v>45157</v>
      </c>
      <c r="G400" s="8">
        <v>45158</v>
      </c>
      <c r="H400" s="5">
        <v>1</v>
      </c>
      <c r="I400" s="5">
        <v>1</v>
      </c>
      <c r="J400" s="5">
        <v>1</v>
      </c>
      <c r="K400" s="5" t="s">
        <v>30</v>
      </c>
      <c r="L400" s="5">
        <v>575</v>
      </c>
      <c r="M400" s="5">
        <v>575</v>
      </c>
      <c r="N400" s="5" t="s">
        <v>1868</v>
      </c>
      <c r="O400" s="5" t="s">
        <v>1005</v>
      </c>
      <c r="P400" s="5" t="s">
        <v>33</v>
      </c>
      <c r="Q400" s="5">
        <v>0</v>
      </c>
      <c r="R400" s="11">
        <v>45153.0000115741</v>
      </c>
      <c r="S400" s="8">
        <v>45159</v>
      </c>
      <c r="T400" s="5" t="s">
        <v>34</v>
      </c>
      <c r="U400" s="5">
        <v>575</v>
      </c>
      <c r="V400" s="5">
        <v>0</v>
      </c>
      <c r="W400" s="5">
        <v>0</v>
      </c>
      <c r="X400" s="5" t="s">
        <v>1869</v>
      </c>
      <c r="Y400" s="5" t="s">
        <v>42</v>
      </c>
    </row>
    <row r="401" s="5" customFormat="1" spans="1:25">
      <c r="A401" s="5" t="s">
        <v>1870</v>
      </c>
      <c r="B401" s="5" t="s">
        <v>26</v>
      </c>
      <c r="C401" s="5" t="s">
        <v>27</v>
      </c>
      <c r="D401" s="5" t="s">
        <v>851</v>
      </c>
      <c r="E401" s="5" t="s">
        <v>966</v>
      </c>
      <c r="F401" s="8">
        <v>45156</v>
      </c>
      <c r="G401" s="8">
        <v>45158</v>
      </c>
      <c r="H401" s="5">
        <v>1</v>
      </c>
      <c r="I401" s="5">
        <v>2</v>
      </c>
      <c r="J401" s="5">
        <v>2</v>
      </c>
      <c r="K401" s="5" t="s">
        <v>30</v>
      </c>
      <c r="L401" s="5">
        <v>420</v>
      </c>
      <c r="M401" s="5">
        <v>420</v>
      </c>
      <c r="N401" s="5" t="s">
        <v>1871</v>
      </c>
      <c r="O401" s="5" t="s">
        <v>1005</v>
      </c>
      <c r="P401" s="5" t="s">
        <v>33</v>
      </c>
      <c r="Q401" s="5">
        <v>0</v>
      </c>
      <c r="R401" s="11">
        <v>45153</v>
      </c>
      <c r="S401" s="8">
        <v>45159</v>
      </c>
      <c r="T401" s="5" t="s">
        <v>34</v>
      </c>
      <c r="U401" s="5">
        <v>420</v>
      </c>
      <c r="V401" s="5">
        <v>0</v>
      </c>
      <c r="W401" s="5">
        <v>0</v>
      </c>
      <c r="X401" s="5" t="s">
        <v>1872</v>
      </c>
      <c r="Y401" s="5" t="s">
        <v>42</v>
      </c>
    </row>
    <row r="402" s="5" customFormat="1" spans="1:25">
      <c r="A402" s="5" t="s">
        <v>1873</v>
      </c>
      <c r="B402" s="5" t="s">
        <v>26</v>
      </c>
      <c r="C402" s="5" t="s">
        <v>27</v>
      </c>
      <c r="D402" s="5" t="s">
        <v>1874</v>
      </c>
      <c r="E402" s="5" t="s">
        <v>1875</v>
      </c>
      <c r="F402" s="8">
        <v>45156</v>
      </c>
      <c r="G402" s="8">
        <v>45158</v>
      </c>
      <c r="H402" s="5">
        <v>1</v>
      </c>
      <c r="I402" s="5">
        <v>2</v>
      </c>
      <c r="J402" s="5">
        <v>2</v>
      </c>
      <c r="K402" s="5" t="s">
        <v>30</v>
      </c>
      <c r="L402" s="5">
        <v>1961</v>
      </c>
      <c r="M402" s="5">
        <v>1961</v>
      </c>
      <c r="N402" s="5" t="s">
        <v>1876</v>
      </c>
      <c r="O402" s="5" t="s">
        <v>1005</v>
      </c>
      <c r="P402" s="5" t="s">
        <v>33</v>
      </c>
      <c r="Q402" s="5">
        <v>0</v>
      </c>
      <c r="R402" s="11">
        <v>45153</v>
      </c>
      <c r="S402" s="8">
        <v>45159</v>
      </c>
      <c r="T402" s="5" t="s">
        <v>34</v>
      </c>
      <c r="U402" s="5">
        <v>1961</v>
      </c>
      <c r="V402" s="5">
        <v>0</v>
      </c>
      <c r="W402" s="5">
        <v>0</v>
      </c>
      <c r="X402" s="5" t="s">
        <v>1877</v>
      </c>
      <c r="Y402" s="5" t="s">
        <v>42</v>
      </c>
    </row>
    <row r="403" s="5" customFormat="1" spans="1:25">
      <c r="A403" s="5" t="s">
        <v>1878</v>
      </c>
      <c r="B403" s="5" t="s">
        <v>26</v>
      </c>
      <c r="C403" s="5" t="s">
        <v>27</v>
      </c>
      <c r="D403" s="5" t="s">
        <v>496</v>
      </c>
      <c r="E403" s="5" t="s">
        <v>948</v>
      </c>
      <c r="F403" s="8">
        <v>45157</v>
      </c>
      <c r="G403" s="8">
        <v>45158</v>
      </c>
      <c r="H403" s="5">
        <v>1</v>
      </c>
      <c r="I403" s="5">
        <v>1</v>
      </c>
      <c r="J403" s="5">
        <v>1</v>
      </c>
      <c r="K403" s="5" t="s">
        <v>30</v>
      </c>
      <c r="L403" s="5">
        <v>509</v>
      </c>
      <c r="M403" s="5">
        <v>509</v>
      </c>
      <c r="N403" s="5" t="s">
        <v>1879</v>
      </c>
      <c r="O403" s="5" t="s">
        <v>1005</v>
      </c>
      <c r="P403" s="5" t="s">
        <v>33</v>
      </c>
      <c r="Q403" s="5">
        <v>0</v>
      </c>
      <c r="R403" s="11">
        <v>45153</v>
      </c>
      <c r="S403" s="8">
        <v>45159</v>
      </c>
      <c r="T403" s="5" t="s">
        <v>34</v>
      </c>
      <c r="U403" s="5">
        <v>509</v>
      </c>
      <c r="V403" s="5">
        <v>0</v>
      </c>
      <c r="W403" s="5">
        <v>0</v>
      </c>
      <c r="X403" s="5" t="s">
        <v>1880</v>
      </c>
      <c r="Y403" s="5" t="s">
        <v>42</v>
      </c>
    </row>
    <row r="404" s="5" customFormat="1" spans="1:25">
      <c r="A404" s="5" t="s">
        <v>1881</v>
      </c>
      <c r="B404" s="5" t="s">
        <v>26</v>
      </c>
      <c r="C404" s="5" t="s">
        <v>27</v>
      </c>
      <c r="D404" s="5" t="s">
        <v>1837</v>
      </c>
      <c r="E404" s="5" t="s">
        <v>1838</v>
      </c>
      <c r="F404" s="8">
        <v>45156</v>
      </c>
      <c r="G404" s="8">
        <v>45158</v>
      </c>
      <c r="H404" s="5">
        <v>2</v>
      </c>
      <c r="I404" s="5">
        <v>2</v>
      </c>
      <c r="J404" s="5">
        <v>4</v>
      </c>
      <c r="K404" s="5" t="s">
        <v>30</v>
      </c>
      <c r="L404" s="5">
        <v>1412</v>
      </c>
      <c r="M404" s="5">
        <v>1412</v>
      </c>
      <c r="N404" s="5" t="s">
        <v>1882</v>
      </c>
      <c r="O404" s="5" t="s">
        <v>1005</v>
      </c>
      <c r="P404" s="5" t="s">
        <v>33</v>
      </c>
      <c r="Q404" s="5">
        <v>0</v>
      </c>
      <c r="R404" s="11">
        <v>45153.0000115741</v>
      </c>
      <c r="S404" s="8">
        <v>45159</v>
      </c>
      <c r="T404" s="5" t="s">
        <v>34</v>
      </c>
      <c r="U404" s="5">
        <v>1412</v>
      </c>
      <c r="V404" s="5">
        <v>0</v>
      </c>
      <c r="W404" s="5">
        <v>0</v>
      </c>
      <c r="X404" s="5" t="s">
        <v>1883</v>
      </c>
      <c r="Y404" s="5" t="s">
        <v>42</v>
      </c>
    </row>
    <row r="405" s="5" customFormat="1" spans="1:25">
      <c r="A405" s="5" t="s">
        <v>1884</v>
      </c>
      <c r="B405" s="5" t="s">
        <v>26</v>
      </c>
      <c r="C405" s="5" t="s">
        <v>27</v>
      </c>
      <c r="D405" s="5" t="s">
        <v>496</v>
      </c>
      <c r="E405" s="5" t="s">
        <v>948</v>
      </c>
      <c r="F405" s="8">
        <v>45157</v>
      </c>
      <c r="G405" s="8">
        <v>45158</v>
      </c>
      <c r="H405" s="5">
        <v>1</v>
      </c>
      <c r="I405" s="5">
        <v>1</v>
      </c>
      <c r="J405" s="5">
        <v>1</v>
      </c>
      <c r="K405" s="5" t="s">
        <v>30</v>
      </c>
      <c r="L405" s="5">
        <v>509</v>
      </c>
      <c r="M405" s="5">
        <v>509</v>
      </c>
      <c r="N405" s="5" t="s">
        <v>1885</v>
      </c>
      <c r="O405" s="5" t="s">
        <v>1005</v>
      </c>
      <c r="P405" s="5" t="s">
        <v>33</v>
      </c>
      <c r="Q405" s="5">
        <v>0</v>
      </c>
      <c r="R405" s="11">
        <v>45153</v>
      </c>
      <c r="S405" s="8">
        <v>45159</v>
      </c>
      <c r="T405" s="5" t="s">
        <v>34</v>
      </c>
      <c r="U405" s="5">
        <v>509</v>
      </c>
      <c r="V405" s="5">
        <v>0</v>
      </c>
      <c r="W405" s="5">
        <v>0</v>
      </c>
      <c r="X405" s="5" t="s">
        <v>1886</v>
      </c>
      <c r="Y405" s="5" t="s">
        <v>42</v>
      </c>
    </row>
    <row r="406" s="5" customFormat="1" spans="1:25">
      <c r="A406" s="5" t="s">
        <v>1887</v>
      </c>
      <c r="B406" s="5" t="s">
        <v>26</v>
      </c>
      <c r="C406" s="5" t="s">
        <v>27</v>
      </c>
      <c r="D406" s="5" t="s">
        <v>1849</v>
      </c>
      <c r="E406" s="5" t="s">
        <v>1850</v>
      </c>
      <c r="F406" s="8">
        <v>45156</v>
      </c>
      <c r="G406" s="8">
        <v>45158</v>
      </c>
      <c r="H406" s="5">
        <v>3</v>
      </c>
      <c r="I406" s="5">
        <v>2</v>
      </c>
      <c r="J406" s="5">
        <v>6</v>
      </c>
      <c r="K406" s="5" t="s">
        <v>30</v>
      </c>
      <c r="L406" s="5">
        <v>8118</v>
      </c>
      <c r="M406" s="5">
        <v>8118</v>
      </c>
      <c r="N406" s="5" t="s">
        <v>1888</v>
      </c>
      <c r="O406" s="5" t="s">
        <v>1005</v>
      </c>
      <c r="P406" s="5" t="s">
        <v>33</v>
      </c>
      <c r="Q406" s="5">
        <v>0</v>
      </c>
      <c r="R406" s="11">
        <v>45154.0000115741</v>
      </c>
      <c r="S406" s="8">
        <v>45159</v>
      </c>
      <c r="T406" s="5" t="s">
        <v>34</v>
      </c>
      <c r="U406" s="5">
        <v>8118</v>
      </c>
      <c r="V406" s="5">
        <v>0</v>
      </c>
      <c r="W406" s="5">
        <v>0</v>
      </c>
      <c r="X406" s="5" t="s">
        <v>1889</v>
      </c>
      <c r="Y406" s="5" t="s">
        <v>42</v>
      </c>
    </row>
    <row r="407" s="5" customFormat="1" spans="1:25">
      <c r="A407" s="5" t="s">
        <v>1890</v>
      </c>
      <c r="B407" s="5" t="s">
        <v>26</v>
      </c>
      <c r="C407" s="5" t="s">
        <v>27</v>
      </c>
      <c r="D407" s="5" t="s">
        <v>1891</v>
      </c>
      <c r="E407" s="5" t="s">
        <v>1892</v>
      </c>
      <c r="F407" s="8">
        <v>45156</v>
      </c>
      <c r="G407" s="8">
        <v>45158</v>
      </c>
      <c r="H407" s="5">
        <v>1</v>
      </c>
      <c r="I407" s="5">
        <v>2</v>
      </c>
      <c r="J407" s="5">
        <v>2</v>
      </c>
      <c r="K407" s="5" t="s">
        <v>30</v>
      </c>
      <c r="L407" s="5">
        <v>7816</v>
      </c>
      <c r="M407" s="5">
        <v>7816</v>
      </c>
      <c r="N407" s="5" t="s">
        <v>1893</v>
      </c>
      <c r="O407" s="5" t="s">
        <v>1005</v>
      </c>
      <c r="P407" s="5" t="s">
        <v>33</v>
      </c>
      <c r="Q407" s="5">
        <v>0</v>
      </c>
      <c r="R407" s="11">
        <v>45154</v>
      </c>
      <c r="S407" s="8">
        <v>45159</v>
      </c>
      <c r="T407" s="5" t="s">
        <v>34</v>
      </c>
      <c r="U407" s="5">
        <v>7816</v>
      </c>
      <c r="V407" s="5">
        <v>0</v>
      </c>
      <c r="W407" s="5">
        <v>0</v>
      </c>
      <c r="X407" s="5" t="s">
        <v>1894</v>
      </c>
      <c r="Y407" s="5" t="s">
        <v>42</v>
      </c>
    </row>
    <row r="408" s="5" customFormat="1" spans="1:25">
      <c r="A408" s="5" t="s">
        <v>1895</v>
      </c>
      <c r="B408" s="5" t="s">
        <v>26</v>
      </c>
      <c r="C408" s="5" t="s">
        <v>27</v>
      </c>
      <c r="D408" s="5" t="s">
        <v>496</v>
      </c>
      <c r="E408" s="5" t="s">
        <v>948</v>
      </c>
      <c r="F408" s="8">
        <v>45157</v>
      </c>
      <c r="G408" s="8">
        <v>45158</v>
      </c>
      <c r="H408" s="5">
        <v>2</v>
      </c>
      <c r="I408" s="5">
        <v>1</v>
      </c>
      <c r="J408" s="5">
        <v>2</v>
      </c>
      <c r="K408" s="5" t="s">
        <v>30</v>
      </c>
      <c r="L408" s="5">
        <v>1018</v>
      </c>
      <c r="M408" s="5">
        <v>1018</v>
      </c>
      <c r="N408" s="5" t="s">
        <v>1896</v>
      </c>
      <c r="O408" s="5" t="s">
        <v>1005</v>
      </c>
      <c r="P408" s="5" t="s">
        <v>33</v>
      </c>
      <c r="Q408" s="5">
        <v>0</v>
      </c>
      <c r="R408" s="11">
        <v>45154</v>
      </c>
      <c r="S408" s="8">
        <v>45159</v>
      </c>
      <c r="T408" s="5" t="s">
        <v>34</v>
      </c>
      <c r="U408" s="5">
        <v>1018</v>
      </c>
      <c r="V408" s="5">
        <v>0</v>
      </c>
      <c r="W408" s="5">
        <v>0</v>
      </c>
      <c r="X408" s="5" t="s">
        <v>1897</v>
      </c>
      <c r="Y408" s="5" t="s">
        <v>42</v>
      </c>
    </row>
    <row r="409" s="5" customFormat="1" spans="1:25">
      <c r="A409" s="5" t="s">
        <v>1898</v>
      </c>
      <c r="B409" s="5" t="s">
        <v>26</v>
      </c>
      <c r="C409" s="5" t="s">
        <v>27</v>
      </c>
      <c r="D409" s="5" t="s">
        <v>496</v>
      </c>
      <c r="E409" s="5" t="s">
        <v>1899</v>
      </c>
      <c r="F409" s="8">
        <v>45156</v>
      </c>
      <c r="G409" s="8">
        <v>45158</v>
      </c>
      <c r="H409" s="5">
        <v>1</v>
      </c>
      <c r="I409" s="5">
        <v>2</v>
      </c>
      <c r="J409" s="5">
        <v>2</v>
      </c>
      <c r="K409" s="5" t="s">
        <v>30</v>
      </c>
      <c r="L409" s="5">
        <v>1008</v>
      </c>
      <c r="M409" s="5">
        <v>1008</v>
      </c>
      <c r="N409" s="5" t="s">
        <v>1900</v>
      </c>
      <c r="O409" s="5" t="s">
        <v>1005</v>
      </c>
      <c r="P409" s="5" t="s">
        <v>33</v>
      </c>
      <c r="Q409" s="5">
        <v>0</v>
      </c>
      <c r="R409" s="11">
        <v>45154</v>
      </c>
      <c r="S409" s="8">
        <v>45159</v>
      </c>
      <c r="T409" s="5" t="s">
        <v>34</v>
      </c>
      <c r="U409" s="5">
        <v>1008</v>
      </c>
      <c r="V409" s="5">
        <v>0</v>
      </c>
      <c r="W409" s="5">
        <v>0</v>
      </c>
      <c r="X409" s="5" t="s">
        <v>1901</v>
      </c>
      <c r="Y409" s="5" t="s">
        <v>42</v>
      </c>
    </row>
    <row r="410" s="5" customFormat="1" spans="1:25">
      <c r="A410" s="5" t="s">
        <v>1902</v>
      </c>
      <c r="B410" s="5" t="s">
        <v>26</v>
      </c>
      <c r="C410" s="5" t="s">
        <v>27</v>
      </c>
      <c r="D410" s="5" t="s">
        <v>1903</v>
      </c>
      <c r="E410" s="5" t="s">
        <v>1904</v>
      </c>
      <c r="F410" s="8">
        <v>45157</v>
      </c>
      <c r="G410" s="8">
        <v>45158</v>
      </c>
      <c r="H410" s="5">
        <v>1</v>
      </c>
      <c r="I410" s="5">
        <v>1</v>
      </c>
      <c r="J410" s="5">
        <v>1</v>
      </c>
      <c r="K410" s="5" t="s">
        <v>30</v>
      </c>
      <c r="L410" s="5">
        <v>655</v>
      </c>
      <c r="M410" s="5">
        <v>655</v>
      </c>
      <c r="N410" s="5" t="s">
        <v>1905</v>
      </c>
      <c r="O410" s="5" t="s">
        <v>1005</v>
      </c>
      <c r="P410" s="5" t="s">
        <v>33</v>
      </c>
      <c r="Q410" s="5">
        <v>0</v>
      </c>
      <c r="R410" s="11">
        <v>45154</v>
      </c>
      <c r="S410" s="8">
        <v>45159</v>
      </c>
      <c r="T410" s="5" t="s">
        <v>34</v>
      </c>
      <c r="U410" s="5">
        <v>655</v>
      </c>
      <c r="V410" s="5">
        <v>0</v>
      </c>
      <c r="W410" s="5">
        <v>0</v>
      </c>
      <c r="X410" s="5" t="s">
        <v>1906</v>
      </c>
      <c r="Y410" s="5" t="s">
        <v>1907</v>
      </c>
    </row>
    <row r="411" s="5" customFormat="1" spans="1:25">
      <c r="A411" s="5" t="s">
        <v>1908</v>
      </c>
      <c r="B411" s="5" t="s">
        <v>26</v>
      </c>
      <c r="C411" s="5" t="s">
        <v>27</v>
      </c>
      <c r="D411" s="5" t="s">
        <v>851</v>
      </c>
      <c r="E411" s="5" t="s">
        <v>1909</v>
      </c>
      <c r="F411" s="8">
        <v>45157</v>
      </c>
      <c r="G411" s="8">
        <v>45158</v>
      </c>
      <c r="H411" s="5">
        <v>1</v>
      </c>
      <c r="I411" s="5">
        <v>1</v>
      </c>
      <c r="J411" s="5">
        <v>1</v>
      </c>
      <c r="K411" s="5" t="s">
        <v>30</v>
      </c>
      <c r="L411" s="5">
        <v>328</v>
      </c>
      <c r="M411" s="5">
        <v>328</v>
      </c>
      <c r="N411" s="5" t="s">
        <v>1910</v>
      </c>
      <c r="O411" s="5" t="s">
        <v>1005</v>
      </c>
      <c r="P411" s="5" t="s">
        <v>33</v>
      </c>
      <c r="Q411" s="5">
        <v>0</v>
      </c>
      <c r="R411" s="11">
        <v>45154</v>
      </c>
      <c r="S411" s="8">
        <v>45159</v>
      </c>
      <c r="T411" s="5" t="s">
        <v>34</v>
      </c>
      <c r="U411" s="5">
        <v>328</v>
      </c>
      <c r="V411" s="5">
        <v>0</v>
      </c>
      <c r="W411" s="5">
        <v>0</v>
      </c>
      <c r="X411" s="5" t="s">
        <v>1911</v>
      </c>
      <c r="Y411" s="5" t="s">
        <v>42</v>
      </c>
    </row>
    <row r="412" s="5" customFormat="1" spans="1:25">
      <c r="A412" s="5" t="s">
        <v>1912</v>
      </c>
      <c r="B412" s="5" t="s">
        <v>26</v>
      </c>
      <c r="C412" s="5" t="s">
        <v>27</v>
      </c>
      <c r="D412" s="5" t="s">
        <v>1913</v>
      </c>
      <c r="E412" s="5" t="s">
        <v>1914</v>
      </c>
      <c r="F412" s="8">
        <v>45157</v>
      </c>
      <c r="G412" s="8">
        <v>45158</v>
      </c>
      <c r="H412" s="5">
        <v>1</v>
      </c>
      <c r="I412" s="5">
        <v>1</v>
      </c>
      <c r="J412" s="5">
        <v>1</v>
      </c>
      <c r="K412" s="5" t="s">
        <v>30</v>
      </c>
      <c r="L412" s="5">
        <v>850</v>
      </c>
      <c r="M412" s="5">
        <v>850</v>
      </c>
      <c r="N412" s="5" t="s">
        <v>1915</v>
      </c>
      <c r="O412" s="5" t="s">
        <v>1005</v>
      </c>
      <c r="P412" s="5" t="s">
        <v>33</v>
      </c>
      <c r="Q412" s="5">
        <v>0</v>
      </c>
      <c r="R412" s="11">
        <v>45154.0000115741</v>
      </c>
      <c r="S412" s="8">
        <v>45159</v>
      </c>
      <c r="T412" s="5" t="s">
        <v>34</v>
      </c>
      <c r="U412" s="5">
        <v>850</v>
      </c>
      <c r="V412" s="5">
        <v>0</v>
      </c>
      <c r="W412" s="5">
        <v>0</v>
      </c>
      <c r="X412" s="5" t="s">
        <v>1916</v>
      </c>
      <c r="Y412" s="5" t="s">
        <v>1917</v>
      </c>
    </row>
    <row r="413" s="5" customFormat="1" spans="1:25">
      <c r="A413" s="5" t="s">
        <v>1918</v>
      </c>
      <c r="B413" s="5" t="s">
        <v>26</v>
      </c>
      <c r="C413" s="5" t="s">
        <v>27</v>
      </c>
      <c r="D413" s="5" t="s">
        <v>1919</v>
      </c>
      <c r="E413" s="5" t="s">
        <v>966</v>
      </c>
      <c r="F413" s="8">
        <v>45155</v>
      </c>
      <c r="G413" s="8">
        <v>45158</v>
      </c>
      <c r="H413" s="5">
        <v>1</v>
      </c>
      <c r="I413" s="5">
        <v>3</v>
      </c>
      <c r="J413" s="5">
        <v>3</v>
      </c>
      <c r="K413" s="5" t="s">
        <v>30</v>
      </c>
      <c r="L413" s="5">
        <v>438</v>
      </c>
      <c r="M413" s="5">
        <v>438</v>
      </c>
      <c r="N413" s="5" t="s">
        <v>1920</v>
      </c>
      <c r="O413" s="5" t="s">
        <v>1005</v>
      </c>
      <c r="P413" s="5" t="s">
        <v>33</v>
      </c>
      <c r="Q413" s="5">
        <v>0</v>
      </c>
      <c r="R413" s="11">
        <v>45154.0000115741</v>
      </c>
      <c r="S413" s="8">
        <v>45159</v>
      </c>
      <c r="T413" s="5" t="s">
        <v>34</v>
      </c>
      <c r="U413" s="5">
        <v>438</v>
      </c>
      <c r="V413" s="5">
        <v>0</v>
      </c>
      <c r="W413" s="5">
        <v>0</v>
      </c>
      <c r="X413" s="5" t="s">
        <v>1921</v>
      </c>
      <c r="Y413" s="5" t="s">
        <v>1922</v>
      </c>
    </row>
    <row r="414" s="5" customFormat="1" spans="1:25">
      <c r="A414" s="5" t="s">
        <v>1923</v>
      </c>
      <c r="B414" s="5" t="s">
        <v>26</v>
      </c>
      <c r="C414" s="5" t="s">
        <v>27</v>
      </c>
      <c r="D414" s="5" t="s">
        <v>1924</v>
      </c>
      <c r="E414" s="5" t="s">
        <v>948</v>
      </c>
      <c r="F414" s="8">
        <v>45156</v>
      </c>
      <c r="G414" s="8">
        <v>45158</v>
      </c>
      <c r="H414" s="5">
        <v>1</v>
      </c>
      <c r="I414" s="5">
        <v>2</v>
      </c>
      <c r="J414" s="5">
        <v>2</v>
      </c>
      <c r="K414" s="5" t="s">
        <v>30</v>
      </c>
      <c r="L414" s="5">
        <v>1358</v>
      </c>
      <c r="M414" s="5">
        <v>1358</v>
      </c>
      <c r="N414" s="5" t="s">
        <v>1925</v>
      </c>
      <c r="O414" s="5" t="s">
        <v>1005</v>
      </c>
      <c r="P414" s="5" t="s">
        <v>33</v>
      </c>
      <c r="Q414" s="5">
        <v>0</v>
      </c>
      <c r="R414" s="11">
        <v>45154</v>
      </c>
      <c r="S414" s="8">
        <v>45159</v>
      </c>
      <c r="T414" s="5" t="s">
        <v>34</v>
      </c>
      <c r="U414" s="5">
        <v>1358</v>
      </c>
      <c r="V414" s="5">
        <v>0</v>
      </c>
      <c r="W414" s="5">
        <v>0</v>
      </c>
      <c r="X414" s="5" t="s">
        <v>1926</v>
      </c>
      <c r="Y414" s="5" t="s">
        <v>1927</v>
      </c>
    </row>
    <row r="415" s="5" customFormat="1" spans="1:25">
      <c r="A415" s="5" t="s">
        <v>1928</v>
      </c>
      <c r="B415" s="5" t="s">
        <v>26</v>
      </c>
      <c r="C415" s="5" t="s">
        <v>27</v>
      </c>
      <c r="D415" s="5" t="s">
        <v>1807</v>
      </c>
      <c r="E415" s="5" t="s">
        <v>1808</v>
      </c>
      <c r="F415" s="8">
        <v>45155</v>
      </c>
      <c r="G415" s="8">
        <v>45158</v>
      </c>
      <c r="H415" s="5">
        <v>2</v>
      </c>
      <c r="I415" s="5">
        <v>3</v>
      </c>
      <c r="J415" s="5">
        <v>6</v>
      </c>
      <c r="K415" s="5" t="s">
        <v>30</v>
      </c>
      <c r="L415" s="5">
        <v>4410</v>
      </c>
      <c r="M415" s="5">
        <v>4410</v>
      </c>
      <c r="N415" s="5" t="s">
        <v>1929</v>
      </c>
      <c r="O415" s="5" t="s">
        <v>1005</v>
      </c>
      <c r="P415" s="5" t="s">
        <v>33</v>
      </c>
      <c r="Q415" s="5">
        <v>0</v>
      </c>
      <c r="R415" s="11">
        <v>45154</v>
      </c>
      <c r="S415" s="8">
        <v>45159</v>
      </c>
      <c r="T415" s="5" t="s">
        <v>34</v>
      </c>
      <c r="U415" s="5">
        <v>4410</v>
      </c>
      <c r="V415" s="5">
        <v>0</v>
      </c>
      <c r="W415" s="5">
        <v>0</v>
      </c>
      <c r="X415" s="5" t="s">
        <v>1930</v>
      </c>
      <c r="Y415" s="5" t="s">
        <v>1931</v>
      </c>
    </row>
    <row r="416" s="5" customFormat="1" spans="1:25">
      <c r="A416" s="5" t="s">
        <v>1932</v>
      </c>
      <c r="B416" s="5" t="s">
        <v>26</v>
      </c>
      <c r="C416" s="5" t="s">
        <v>27</v>
      </c>
      <c r="D416" s="5" t="s">
        <v>1933</v>
      </c>
      <c r="E416" s="5" t="s">
        <v>1934</v>
      </c>
      <c r="F416" s="8">
        <v>45155</v>
      </c>
      <c r="G416" s="8">
        <v>45158</v>
      </c>
      <c r="H416" s="5">
        <v>1</v>
      </c>
      <c r="I416" s="5">
        <v>3</v>
      </c>
      <c r="J416" s="5">
        <v>3</v>
      </c>
      <c r="K416" s="5" t="s">
        <v>30</v>
      </c>
      <c r="L416" s="5">
        <v>1932</v>
      </c>
      <c r="M416" s="5">
        <v>1932</v>
      </c>
      <c r="N416" s="5" t="s">
        <v>1935</v>
      </c>
      <c r="O416" s="5" t="s">
        <v>1005</v>
      </c>
      <c r="P416" s="5" t="s">
        <v>33</v>
      </c>
      <c r="Q416" s="5">
        <v>0</v>
      </c>
      <c r="R416" s="11">
        <v>45154.0000115741</v>
      </c>
      <c r="S416" s="8">
        <v>45159</v>
      </c>
      <c r="T416" s="5" t="s">
        <v>34</v>
      </c>
      <c r="U416" s="5">
        <v>1932</v>
      </c>
      <c r="V416" s="5">
        <v>0</v>
      </c>
      <c r="W416" s="5">
        <v>0</v>
      </c>
      <c r="X416" s="5" t="s">
        <v>1936</v>
      </c>
      <c r="Y416" s="5" t="s">
        <v>1937</v>
      </c>
    </row>
    <row r="417" s="5" customFormat="1" spans="1:25">
      <c r="A417" s="5" t="s">
        <v>1938</v>
      </c>
      <c r="B417" s="5" t="s">
        <v>26</v>
      </c>
      <c r="C417" s="5" t="s">
        <v>27</v>
      </c>
      <c r="D417" s="5" t="s">
        <v>342</v>
      </c>
      <c r="E417" s="5" t="s">
        <v>1862</v>
      </c>
      <c r="F417" s="8">
        <v>45157</v>
      </c>
      <c r="G417" s="8">
        <v>45158</v>
      </c>
      <c r="H417" s="5">
        <v>1</v>
      </c>
      <c r="I417" s="5">
        <v>1</v>
      </c>
      <c r="J417" s="5">
        <v>1</v>
      </c>
      <c r="K417" s="5" t="s">
        <v>30</v>
      </c>
      <c r="L417" s="5">
        <v>2050</v>
      </c>
      <c r="M417" s="5">
        <v>2050</v>
      </c>
      <c r="N417" s="5" t="s">
        <v>1939</v>
      </c>
      <c r="O417" s="5" t="s">
        <v>1005</v>
      </c>
      <c r="P417" s="5" t="s">
        <v>33</v>
      </c>
      <c r="Q417" s="5">
        <v>0</v>
      </c>
      <c r="R417" s="11">
        <v>45155.0000115741</v>
      </c>
      <c r="S417" s="8">
        <v>45159</v>
      </c>
      <c r="T417" s="5" t="s">
        <v>34</v>
      </c>
      <c r="U417" s="5">
        <v>2050</v>
      </c>
      <c r="V417" s="5">
        <v>0</v>
      </c>
      <c r="W417" s="5">
        <v>0</v>
      </c>
      <c r="X417" s="5" t="s">
        <v>1940</v>
      </c>
      <c r="Y417" s="5" t="s">
        <v>42</v>
      </c>
    </row>
    <row r="418" s="5" customFormat="1" spans="1:25">
      <c r="A418" s="5" t="s">
        <v>1941</v>
      </c>
      <c r="B418" s="5" t="s">
        <v>26</v>
      </c>
      <c r="C418" s="5" t="s">
        <v>27</v>
      </c>
      <c r="D418" s="5" t="s">
        <v>1924</v>
      </c>
      <c r="E418" s="5" t="s">
        <v>948</v>
      </c>
      <c r="F418" s="8">
        <v>45156</v>
      </c>
      <c r="G418" s="8">
        <v>45158</v>
      </c>
      <c r="H418" s="5">
        <v>1</v>
      </c>
      <c r="I418" s="5">
        <v>2</v>
      </c>
      <c r="J418" s="5">
        <v>2</v>
      </c>
      <c r="K418" s="5" t="s">
        <v>30</v>
      </c>
      <c r="L418" s="5">
        <v>1358</v>
      </c>
      <c r="M418" s="5">
        <v>1358</v>
      </c>
      <c r="N418" s="5" t="s">
        <v>1942</v>
      </c>
      <c r="O418" s="5" t="s">
        <v>1005</v>
      </c>
      <c r="P418" s="5" t="s">
        <v>33</v>
      </c>
      <c r="Q418" s="5">
        <v>0</v>
      </c>
      <c r="R418" s="11">
        <v>45155.0000115741</v>
      </c>
      <c r="S418" s="8">
        <v>45159</v>
      </c>
      <c r="T418" s="5" t="s">
        <v>34</v>
      </c>
      <c r="U418" s="5">
        <v>1358</v>
      </c>
      <c r="V418" s="5">
        <v>0</v>
      </c>
      <c r="W418" s="5">
        <v>0</v>
      </c>
      <c r="X418" s="5" t="s">
        <v>1943</v>
      </c>
      <c r="Y418" s="5" t="s">
        <v>1944</v>
      </c>
    </row>
    <row r="419" s="5" customFormat="1" spans="1:25">
      <c r="A419" s="5" t="s">
        <v>1945</v>
      </c>
      <c r="B419" s="5" t="s">
        <v>26</v>
      </c>
      <c r="C419" s="5" t="s">
        <v>27</v>
      </c>
      <c r="D419" s="5" t="s">
        <v>903</v>
      </c>
      <c r="E419" s="5" t="s">
        <v>1946</v>
      </c>
      <c r="F419" s="8">
        <v>45157</v>
      </c>
      <c r="G419" s="8">
        <v>45158</v>
      </c>
      <c r="H419" s="5">
        <v>1</v>
      </c>
      <c r="I419" s="5">
        <v>1</v>
      </c>
      <c r="J419" s="5">
        <v>1</v>
      </c>
      <c r="K419" s="5" t="s">
        <v>30</v>
      </c>
      <c r="L419" s="5">
        <v>437</v>
      </c>
      <c r="M419" s="5">
        <v>437</v>
      </c>
      <c r="N419" s="5" t="s">
        <v>1947</v>
      </c>
      <c r="O419" s="5" t="s">
        <v>1005</v>
      </c>
      <c r="P419" s="5" t="s">
        <v>33</v>
      </c>
      <c r="Q419" s="5">
        <v>0</v>
      </c>
      <c r="R419" s="11">
        <v>45155</v>
      </c>
      <c r="S419" s="8">
        <v>45159</v>
      </c>
      <c r="T419" s="5" t="s">
        <v>34</v>
      </c>
      <c r="U419" s="5">
        <v>437</v>
      </c>
      <c r="V419" s="5">
        <v>0</v>
      </c>
      <c r="W419" s="5">
        <v>0</v>
      </c>
      <c r="X419" s="5" t="s">
        <v>1948</v>
      </c>
      <c r="Y419" s="5" t="s">
        <v>42</v>
      </c>
    </row>
    <row r="420" s="5" customFormat="1" spans="1:25">
      <c r="A420" s="5" t="s">
        <v>1949</v>
      </c>
      <c r="B420" s="5" t="s">
        <v>26</v>
      </c>
      <c r="C420" s="5" t="s">
        <v>27</v>
      </c>
      <c r="D420" s="5" t="s">
        <v>903</v>
      </c>
      <c r="E420" s="5" t="s">
        <v>904</v>
      </c>
      <c r="F420" s="8">
        <v>45157</v>
      </c>
      <c r="G420" s="8">
        <v>45158</v>
      </c>
      <c r="H420" s="5">
        <v>1</v>
      </c>
      <c r="I420" s="5">
        <v>1</v>
      </c>
      <c r="J420" s="5">
        <v>1</v>
      </c>
      <c r="K420" s="5" t="s">
        <v>30</v>
      </c>
      <c r="L420" s="5">
        <v>484</v>
      </c>
      <c r="M420" s="5">
        <v>484</v>
      </c>
      <c r="N420" s="5" t="s">
        <v>1950</v>
      </c>
      <c r="O420" s="5" t="s">
        <v>1005</v>
      </c>
      <c r="P420" s="5" t="s">
        <v>33</v>
      </c>
      <c r="Q420" s="5">
        <v>0</v>
      </c>
      <c r="R420" s="11">
        <v>45155</v>
      </c>
      <c r="S420" s="8">
        <v>45159</v>
      </c>
      <c r="T420" s="5" t="s">
        <v>34</v>
      </c>
      <c r="U420" s="5">
        <v>484</v>
      </c>
      <c r="V420" s="5">
        <v>0</v>
      </c>
      <c r="W420" s="5">
        <v>0</v>
      </c>
      <c r="X420" s="5" t="s">
        <v>1951</v>
      </c>
      <c r="Y420" s="5" t="s">
        <v>42</v>
      </c>
    </row>
    <row r="421" s="5" customFormat="1" spans="1:25">
      <c r="A421" s="5" t="s">
        <v>1952</v>
      </c>
      <c r="B421" s="5" t="s">
        <v>26</v>
      </c>
      <c r="C421" s="5" t="s">
        <v>27</v>
      </c>
      <c r="D421" s="5" t="s">
        <v>947</v>
      </c>
      <c r="E421" s="5" t="s">
        <v>983</v>
      </c>
      <c r="F421" s="8">
        <v>45157</v>
      </c>
      <c r="G421" s="8">
        <v>45158</v>
      </c>
      <c r="H421" s="5">
        <v>1</v>
      </c>
      <c r="I421" s="5">
        <v>1</v>
      </c>
      <c r="J421" s="5">
        <v>1</v>
      </c>
      <c r="K421" s="5" t="s">
        <v>30</v>
      </c>
      <c r="L421" s="5">
        <v>556</v>
      </c>
      <c r="M421" s="5">
        <v>556</v>
      </c>
      <c r="N421" s="5" t="s">
        <v>1953</v>
      </c>
      <c r="O421" s="5" t="s">
        <v>1005</v>
      </c>
      <c r="P421" s="5" t="s">
        <v>33</v>
      </c>
      <c r="Q421" s="5">
        <v>0</v>
      </c>
      <c r="R421" s="11">
        <v>45155.0000115741</v>
      </c>
      <c r="S421" s="8">
        <v>45159</v>
      </c>
      <c r="T421" s="5" t="s">
        <v>34</v>
      </c>
      <c r="U421" s="5">
        <v>556</v>
      </c>
      <c r="V421" s="5">
        <v>0</v>
      </c>
      <c r="W421" s="5">
        <v>0</v>
      </c>
      <c r="X421" s="5" t="s">
        <v>1954</v>
      </c>
      <c r="Y421" s="5" t="s">
        <v>42</v>
      </c>
    </row>
    <row r="422" s="5" customFormat="1" spans="1:25">
      <c r="A422" s="5" t="s">
        <v>1955</v>
      </c>
      <c r="B422" s="5" t="s">
        <v>26</v>
      </c>
      <c r="C422" s="5" t="s">
        <v>27</v>
      </c>
      <c r="D422" s="5" t="s">
        <v>416</v>
      </c>
      <c r="E422" s="5" t="s">
        <v>1956</v>
      </c>
      <c r="F422" s="8">
        <v>45157</v>
      </c>
      <c r="G422" s="8">
        <v>45158</v>
      </c>
      <c r="H422" s="5">
        <v>1</v>
      </c>
      <c r="I422" s="5">
        <v>1</v>
      </c>
      <c r="J422" s="5">
        <v>1</v>
      </c>
      <c r="K422" s="5" t="s">
        <v>30</v>
      </c>
      <c r="L422" s="5">
        <v>1826</v>
      </c>
      <c r="M422" s="5">
        <v>1826</v>
      </c>
      <c r="N422" s="5" t="s">
        <v>1957</v>
      </c>
      <c r="O422" s="5" t="s">
        <v>1005</v>
      </c>
      <c r="P422" s="5" t="s">
        <v>33</v>
      </c>
      <c r="Q422" s="5">
        <v>0</v>
      </c>
      <c r="R422" s="11">
        <v>45155.0000115741</v>
      </c>
      <c r="S422" s="8">
        <v>45159</v>
      </c>
      <c r="T422" s="5" t="s">
        <v>34</v>
      </c>
      <c r="U422" s="5">
        <v>1826</v>
      </c>
      <c r="V422" s="5">
        <v>0</v>
      </c>
      <c r="W422" s="5">
        <v>0</v>
      </c>
      <c r="X422" s="5" t="s">
        <v>1958</v>
      </c>
      <c r="Y422" s="5" t="s">
        <v>1959</v>
      </c>
    </row>
    <row r="423" s="5" customFormat="1" spans="1:25">
      <c r="A423" s="5" t="s">
        <v>1960</v>
      </c>
      <c r="B423" s="5" t="s">
        <v>26</v>
      </c>
      <c r="C423" s="5" t="s">
        <v>27</v>
      </c>
      <c r="D423" s="5" t="s">
        <v>342</v>
      </c>
      <c r="E423" s="5" t="s">
        <v>1862</v>
      </c>
      <c r="F423" s="8">
        <v>45157</v>
      </c>
      <c r="G423" s="8">
        <v>45158</v>
      </c>
      <c r="H423" s="5">
        <v>1</v>
      </c>
      <c r="I423" s="5">
        <v>1</v>
      </c>
      <c r="J423" s="5">
        <v>1</v>
      </c>
      <c r="K423" s="5" t="s">
        <v>30</v>
      </c>
      <c r="L423" s="5">
        <v>2200</v>
      </c>
      <c r="M423" s="5">
        <v>2200</v>
      </c>
      <c r="N423" s="5" t="s">
        <v>1961</v>
      </c>
      <c r="O423" s="5" t="s">
        <v>1005</v>
      </c>
      <c r="P423" s="5" t="s">
        <v>33</v>
      </c>
      <c r="Q423" s="5">
        <v>0</v>
      </c>
      <c r="R423" s="11">
        <v>45155.0000115741</v>
      </c>
      <c r="S423" s="8">
        <v>45159</v>
      </c>
      <c r="T423" s="5" t="s">
        <v>34</v>
      </c>
      <c r="U423" s="5">
        <v>2200</v>
      </c>
      <c r="V423" s="5">
        <v>0</v>
      </c>
      <c r="W423" s="5">
        <v>0</v>
      </c>
      <c r="X423" s="5" t="s">
        <v>1962</v>
      </c>
      <c r="Y423" s="5" t="s">
        <v>42</v>
      </c>
    </row>
    <row r="424" s="5" customFormat="1" spans="1:25">
      <c r="A424" s="5" t="s">
        <v>1963</v>
      </c>
      <c r="B424" s="5" t="s">
        <v>26</v>
      </c>
      <c r="C424" s="5" t="s">
        <v>27</v>
      </c>
      <c r="D424" s="5" t="s">
        <v>1964</v>
      </c>
      <c r="E424" s="5" t="s">
        <v>1965</v>
      </c>
      <c r="F424" s="8">
        <v>45157</v>
      </c>
      <c r="G424" s="8">
        <v>45158</v>
      </c>
      <c r="H424" s="5">
        <v>1</v>
      </c>
      <c r="I424" s="5">
        <v>1</v>
      </c>
      <c r="J424" s="5">
        <v>1</v>
      </c>
      <c r="K424" s="5" t="s">
        <v>30</v>
      </c>
      <c r="L424" s="5">
        <v>316</v>
      </c>
      <c r="M424" s="5">
        <v>316</v>
      </c>
      <c r="N424" s="5" t="s">
        <v>1966</v>
      </c>
      <c r="O424" s="5" t="s">
        <v>1005</v>
      </c>
      <c r="P424" s="5" t="s">
        <v>33</v>
      </c>
      <c r="Q424" s="5">
        <v>0</v>
      </c>
      <c r="R424" s="11">
        <v>45155.0000115741</v>
      </c>
      <c r="S424" s="8">
        <v>45159</v>
      </c>
      <c r="T424" s="5" t="s">
        <v>34</v>
      </c>
      <c r="U424" s="5">
        <v>316</v>
      </c>
      <c r="V424" s="5">
        <v>0</v>
      </c>
      <c r="W424" s="5">
        <v>0</v>
      </c>
      <c r="X424" s="5" t="s">
        <v>1967</v>
      </c>
      <c r="Y424" s="5" t="s">
        <v>42</v>
      </c>
    </row>
    <row r="425" s="5" customFormat="1" spans="1:25">
      <c r="A425" s="5" t="s">
        <v>1968</v>
      </c>
      <c r="B425" s="5" t="s">
        <v>26</v>
      </c>
      <c r="C425" s="5" t="s">
        <v>27</v>
      </c>
      <c r="D425" s="5" t="s">
        <v>1919</v>
      </c>
      <c r="E425" s="5" t="s">
        <v>966</v>
      </c>
      <c r="F425" s="8">
        <v>45155</v>
      </c>
      <c r="G425" s="8">
        <v>45158</v>
      </c>
      <c r="H425" s="5">
        <v>1</v>
      </c>
      <c r="I425" s="5">
        <v>3</v>
      </c>
      <c r="J425" s="5">
        <v>3</v>
      </c>
      <c r="K425" s="5" t="s">
        <v>30</v>
      </c>
      <c r="L425" s="5">
        <v>438</v>
      </c>
      <c r="M425" s="5">
        <v>438</v>
      </c>
      <c r="N425" s="5" t="s">
        <v>1920</v>
      </c>
      <c r="O425" s="5" t="s">
        <v>1005</v>
      </c>
      <c r="P425" s="5" t="s">
        <v>33</v>
      </c>
      <c r="Q425" s="5">
        <v>0</v>
      </c>
      <c r="R425" s="11">
        <v>45155</v>
      </c>
      <c r="S425" s="8">
        <v>45159</v>
      </c>
      <c r="T425" s="5" t="s">
        <v>34</v>
      </c>
      <c r="U425" s="5">
        <v>438</v>
      </c>
      <c r="V425" s="5">
        <v>0</v>
      </c>
      <c r="W425" s="5">
        <v>0</v>
      </c>
      <c r="X425" s="5" t="s">
        <v>1969</v>
      </c>
      <c r="Y425" s="5" t="s">
        <v>1969</v>
      </c>
    </row>
    <row r="426" s="5" customFormat="1" spans="1:25">
      <c r="A426" s="5" t="s">
        <v>1970</v>
      </c>
      <c r="B426" s="5" t="s">
        <v>26</v>
      </c>
      <c r="C426" s="5" t="s">
        <v>27</v>
      </c>
      <c r="D426" s="5" t="s">
        <v>276</v>
      </c>
      <c r="E426" s="5" t="s">
        <v>1971</v>
      </c>
      <c r="F426" s="8">
        <v>45155</v>
      </c>
      <c r="G426" s="8">
        <v>45158</v>
      </c>
      <c r="H426" s="5">
        <v>1</v>
      </c>
      <c r="I426" s="5">
        <v>3</v>
      </c>
      <c r="J426" s="5">
        <v>3</v>
      </c>
      <c r="K426" s="5" t="s">
        <v>30</v>
      </c>
      <c r="L426" s="5">
        <v>952</v>
      </c>
      <c r="M426" s="5">
        <v>952</v>
      </c>
      <c r="N426" s="5" t="s">
        <v>1972</v>
      </c>
      <c r="O426" s="5" t="s">
        <v>1005</v>
      </c>
      <c r="P426" s="5" t="s">
        <v>33</v>
      </c>
      <c r="Q426" s="5">
        <v>0</v>
      </c>
      <c r="R426" s="11">
        <v>45155.0000115741</v>
      </c>
      <c r="S426" s="8">
        <v>45159</v>
      </c>
      <c r="T426" s="5" t="s">
        <v>34</v>
      </c>
      <c r="U426" s="5">
        <v>952</v>
      </c>
      <c r="V426" s="5">
        <v>0</v>
      </c>
      <c r="W426" s="5">
        <v>0</v>
      </c>
      <c r="X426" s="5" t="s">
        <v>1973</v>
      </c>
      <c r="Y426" s="5" t="s">
        <v>1974</v>
      </c>
    </row>
    <row r="427" s="5" customFormat="1" spans="1:25">
      <c r="A427" s="5" t="s">
        <v>1975</v>
      </c>
      <c r="B427" s="5" t="s">
        <v>26</v>
      </c>
      <c r="C427" s="5" t="s">
        <v>27</v>
      </c>
      <c r="D427" s="5" t="s">
        <v>961</v>
      </c>
      <c r="E427" s="5" t="s">
        <v>962</v>
      </c>
      <c r="F427" s="8">
        <v>45156</v>
      </c>
      <c r="G427" s="8">
        <v>45158</v>
      </c>
      <c r="H427" s="5">
        <v>2</v>
      </c>
      <c r="I427" s="5">
        <v>2</v>
      </c>
      <c r="J427" s="5">
        <v>4</v>
      </c>
      <c r="K427" s="5" t="s">
        <v>30</v>
      </c>
      <c r="L427" s="5">
        <v>696</v>
      </c>
      <c r="M427" s="5">
        <v>696</v>
      </c>
      <c r="N427" s="5" t="s">
        <v>1976</v>
      </c>
      <c r="O427" s="5" t="s">
        <v>1005</v>
      </c>
      <c r="P427" s="5" t="s">
        <v>33</v>
      </c>
      <c r="Q427" s="5">
        <v>0</v>
      </c>
      <c r="R427" s="11">
        <v>45155</v>
      </c>
      <c r="S427" s="8">
        <v>45159</v>
      </c>
      <c r="T427" s="5" t="s">
        <v>34</v>
      </c>
      <c r="U427" s="5">
        <v>696</v>
      </c>
      <c r="V427" s="5">
        <v>0</v>
      </c>
      <c r="W427" s="5">
        <v>0</v>
      </c>
      <c r="X427" s="5" t="s">
        <v>1977</v>
      </c>
      <c r="Y427" s="5" t="s">
        <v>42</v>
      </c>
    </row>
    <row r="428" s="5" customFormat="1" spans="1:25">
      <c r="A428" s="5" t="s">
        <v>1975</v>
      </c>
      <c r="B428" s="5" t="s">
        <v>26</v>
      </c>
      <c r="C428" s="5" t="s">
        <v>68</v>
      </c>
      <c r="D428" s="5" t="s">
        <v>961</v>
      </c>
      <c r="E428" s="5" t="s">
        <v>962</v>
      </c>
      <c r="F428" s="8">
        <v>45156</v>
      </c>
      <c r="G428" s="8">
        <v>45158</v>
      </c>
      <c r="H428" s="5">
        <v>2</v>
      </c>
      <c r="I428" s="5">
        <v>2</v>
      </c>
      <c r="J428" s="5">
        <v>4</v>
      </c>
      <c r="K428" s="5" t="s">
        <v>30</v>
      </c>
      <c r="L428" s="5">
        <v>-696</v>
      </c>
      <c r="M428" s="5">
        <v>-696</v>
      </c>
      <c r="N428" s="5" t="s">
        <v>1976</v>
      </c>
      <c r="O428" s="5" t="s">
        <v>1005</v>
      </c>
      <c r="P428" s="5" t="s">
        <v>33</v>
      </c>
      <c r="Q428" s="5">
        <v>0</v>
      </c>
      <c r="R428" s="11">
        <v>45155</v>
      </c>
      <c r="S428" s="8">
        <v>45159</v>
      </c>
      <c r="T428" s="5" t="s">
        <v>34</v>
      </c>
      <c r="U428" s="5">
        <v>-696</v>
      </c>
      <c r="V428" s="5">
        <v>0</v>
      </c>
      <c r="W428" s="5">
        <v>0</v>
      </c>
      <c r="X428" s="5" t="s">
        <v>1977</v>
      </c>
      <c r="Y428" s="5" t="s">
        <v>42</v>
      </c>
    </row>
    <row r="429" s="5" customFormat="1" spans="1:25">
      <c r="A429" s="5" t="s">
        <v>1978</v>
      </c>
      <c r="B429" s="5" t="s">
        <v>26</v>
      </c>
      <c r="C429" s="5" t="s">
        <v>27</v>
      </c>
      <c r="D429" s="5" t="s">
        <v>903</v>
      </c>
      <c r="E429" s="5" t="s">
        <v>1979</v>
      </c>
      <c r="F429" s="8">
        <v>45157</v>
      </c>
      <c r="G429" s="8">
        <v>45158</v>
      </c>
      <c r="H429" s="5">
        <v>1</v>
      </c>
      <c r="I429" s="5">
        <v>1</v>
      </c>
      <c r="J429" s="5">
        <v>1</v>
      </c>
      <c r="K429" s="5" t="s">
        <v>30</v>
      </c>
      <c r="L429" s="5">
        <v>406</v>
      </c>
      <c r="M429" s="5">
        <v>406</v>
      </c>
      <c r="N429" s="5" t="s">
        <v>1980</v>
      </c>
      <c r="O429" s="5" t="s">
        <v>1005</v>
      </c>
      <c r="P429" s="5" t="s">
        <v>33</v>
      </c>
      <c r="Q429" s="5">
        <v>0</v>
      </c>
      <c r="R429" s="11">
        <v>45155.0000115741</v>
      </c>
      <c r="S429" s="8">
        <v>45159</v>
      </c>
      <c r="T429" s="5" t="s">
        <v>34</v>
      </c>
      <c r="U429" s="5">
        <v>406</v>
      </c>
      <c r="V429" s="5">
        <v>0</v>
      </c>
      <c r="W429" s="5">
        <v>0</v>
      </c>
      <c r="X429" s="5" t="s">
        <v>1981</v>
      </c>
      <c r="Y429" s="5" t="s">
        <v>42</v>
      </c>
    </row>
    <row r="430" s="5" customFormat="1" spans="1:25">
      <c r="A430" s="5" t="s">
        <v>1982</v>
      </c>
      <c r="B430" s="5" t="s">
        <v>26</v>
      </c>
      <c r="C430" s="5" t="s">
        <v>27</v>
      </c>
      <c r="D430" s="5" t="s">
        <v>1983</v>
      </c>
      <c r="E430" s="5" t="s">
        <v>1984</v>
      </c>
      <c r="F430" s="8">
        <v>45157</v>
      </c>
      <c r="G430" s="8">
        <v>45158</v>
      </c>
      <c r="H430" s="5">
        <v>1</v>
      </c>
      <c r="I430" s="5">
        <v>1</v>
      </c>
      <c r="J430" s="5">
        <v>1</v>
      </c>
      <c r="K430" s="5" t="s">
        <v>30</v>
      </c>
      <c r="L430" s="5">
        <v>881</v>
      </c>
      <c r="M430" s="5">
        <v>881</v>
      </c>
      <c r="N430" s="5" t="s">
        <v>1985</v>
      </c>
      <c r="O430" s="5" t="s">
        <v>1005</v>
      </c>
      <c r="P430" s="5" t="s">
        <v>33</v>
      </c>
      <c r="Q430" s="5">
        <v>0</v>
      </c>
      <c r="R430" s="11">
        <v>45155</v>
      </c>
      <c r="S430" s="8">
        <v>45159</v>
      </c>
      <c r="T430" s="5" t="s">
        <v>34</v>
      </c>
      <c r="U430" s="5">
        <v>881</v>
      </c>
      <c r="V430" s="5">
        <v>0</v>
      </c>
      <c r="W430" s="5">
        <v>0</v>
      </c>
      <c r="X430" s="5" t="s">
        <v>1986</v>
      </c>
      <c r="Y430" s="5" t="s">
        <v>1987</v>
      </c>
    </row>
    <row r="431" s="5" customFormat="1" spans="1:25">
      <c r="A431" s="5" t="s">
        <v>1988</v>
      </c>
      <c r="B431" s="5" t="s">
        <v>26</v>
      </c>
      <c r="C431" s="5" t="s">
        <v>27</v>
      </c>
      <c r="D431" s="5" t="s">
        <v>824</v>
      </c>
      <c r="E431" s="5" t="s">
        <v>870</v>
      </c>
      <c r="F431" s="8">
        <v>45156</v>
      </c>
      <c r="G431" s="8">
        <v>45158</v>
      </c>
      <c r="H431" s="5">
        <v>1</v>
      </c>
      <c r="I431" s="5">
        <v>2</v>
      </c>
      <c r="J431" s="5">
        <v>2</v>
      </c>
      <c r="K431" s="5" t="s">
        <v>30</v>
      </c>
      <c r="L431" s="5">
        <v>720</v>
      </c>
      <c r="M431" s="5">
        <v>720</v>
      </c>
      <c r="N431" s="5" t="s">
        <v>1989</v>
      </c>
      <c r="O431" s="5" t="s">
        <v>1005</v>
      </c>
      <c r="P431" s="5" t="s">
        <v>33</v>
      </c>
      <c r="Q431" s="5">
        <v>0</v>
      </c>
      <c r="R431" s="11">
        <v>45155</v>
      </c>
      <c r="S431" s="8">
        <v>45159</v>
      </c>
      <c r="T431" s="5" t="s">
        <v>34</v>
      </c>
      <c r="U431" s="5">
        <v>720</v>
      </c>
      <c r="V431" s="5">
        <v>0</v>
      </c>
      <c r="W431" s="5">
        <v>0</v>
      </c>
      <c r="X431" s="5" t="s">
        <v>1990</v>
      </c>
      <c r="Y431" s="5" t="s">
        <v>42</v>
      </c>
    </row>
    <row r="432" s="5" customFormat="1" spans="1:25">
      <c r="A432" s="5" t="s">
        <v>1991</v>
      </c>
      <c r="B432" s="5" t="s">
        <v>26</v>
      </c>
      <c r="C432" s="5" t="s">
        <v>1992</v>
      </c>
      <c r="D432" s="5" t="s">
        <v>1993</v>
      </c>
      <c r="E432" s="5" t="s">
        <v>1994</v>
      </c>
      <c r="F432" s="8">
        <v>45156</v>
      </c>
      <c r="G432" s="8">
        <v>45158</v>
      </c>
      <c r="H432" s="5">
        <v>1</v>
      </c>
      <c r="I432" s="5">
        <v>2</v>
      </c>
      <c r="J432" s="5">
        <v>2</v>
      </c>
      <c r="K432" s="5" t="s">
        <v>30</v>
      </c>
      <c r="L432" s="5">
        <v>-4800</v>
      </c>
      <c r="M432" s="5">
        <v>-4800</v>
      </c>
      <c r="N432" s="5" t="s">
        <v>1995</v>
      </c>
      <c r="O432" s="5" t="s">
        <v>1005</v>
      </c>
      <c r="P432" s="5" t="s">
        <v>33</v>
      </c>
      <c r="Q432" s="5">
        <v>0</v>
      </c>
      <c r="R432" s="11">
        <v>45125.1012615741</v>
      </c>
      <c r="S432" s="8">
        <v>45159</v>
      </c>
      <c r="T432" s="5" t="s">
        <v>34</v>
      </c>
      <c r="U432" s="5">
        <v>-4800</v>
      </c>
      <c r="V432" s="5">
        <v>0</v>
      </c>
      <c r="W432" s="5">
        <v>0</v>
      </c>
      <c r="X432" s="5" t="s">
        <v>1996</v>
      </c>
      <c r="Y432" s="5" t="s">
        <v>1997</v>
      </c>
    </row>
    <row r="433" s="5" customFormat="1" spans="1:25">
      <c r="A433" s="5" t="s">
        <v>1998</v>
      </c>
      <c r="B433" s="5" t="s">
        <v>26</v>
      </c>
      <c r="C433" s="5" t="s">
        <v>27</v>
      </c>
      <c r="D433" s="5" t="s">
        <v>46</v>
      </c>
      <c r="E433" s="5" t="s">
        <v>1999</v>
      </c>
      <c r="F433" s="8">
        <v>45157</v>
      </c>
      <c r="G433" s="8">
        <v>45158</v>
      </c>
      <c r="H433" s="5">
        <v>1</v>
      </c>
      <c r="I433" s="5">
        <v>1</v>
      </c>
      <c r="J433" s="5">
        <v>1</v>
      </c>
      <c r="K433" s="5" t="s">
        <v>30</v>
      </c>
      <c r="L433" s="5">
        <v>1860</v>
      </c>
      <c r="M433" s="5">
        <v>1860</v>
      </c>
      <c r="N433" s="5" t="s">
        <v>2000</v>
      </c>
      <c r="O433" s="5" t="s">
        <v>1005</v>
      </c>
      <c r="P433" s="5" t="s">
        <v>33</v>
      </c>
      <c r="Q433" s="5">
        <v>0</v>
      </c>
      <c r="R433" s="11">
        <v>45155</v>
      </c>
      <c r="S433" s="8">
        <v>45159</v>
      </c>
      <c r="T433" s="5" t="s">
        <v>34</v>
      </c>
      <c r="U433" s="5">
        <v>1860</v>
      </c>
      <c r="V433" s="5">
        <v>0</v>
      </c>
      <c r="W433" s="5">
        <v>0</v>
      </c>
      <c r="X433" s="5" t="s">
        <v>2001</v>
      </c>
      <c r="Y433" s="5" t="s">
        <v>42</v>
      </c>
    </row>
    <row r="434" s="5" customFormat="1" spans="1:25">
      <c r="A434" s="5" t="s">
        <v>2002</v>
      </c>
      <c r="B434" s="5" t="s">
        <v>26</v>
      </c>
      <c r="C434" s="5" t="s">
        <v>27</v>
      </c>
      <c r="D434" s="5" t="s">
        <v>824</v>
      </c>
      <c r="E434" s="5" t="s">
        <v>870</v>
      </c>
      <c r="F434" s="8">
        <v>45157</v>
      </c>
      <c r="G434" s="8">
        <v>45158</v>
      </c>
      <c r="H434" s="5">
        <v>1</v>
      </c>
      <c r="I434" s="5">
        <v>1</v>
      </c>
      <c r="J434" s="5">
        <v>1</v>
      </c>
      <c r="K434" s="5" t="s">
        <v>30</v>
      </c>
      <c r="L434" s="5">
        <v>360</v>
      </c>
      <c r="M434" s="5">
        <v>360</v>
      </c>
      <c r="N434" s="5" t="s">
        <v>2003</v>
      </c>
      <c r="O434" s="5" t="s">
        <v>1005</v>
      </c>
      <c r="P434" s="5" t="s">
        <v>33</v>
      </c>
      <c r="Q434" s="5">
        <v>0</v>
      </c>
      <c r="R434" s="11">
        <v>45155.0000115741</v>
      </c>
      <c r="S434" s="8">
        <v>45159</v>
      </c>
      <c r="T434" s="5" t="s">
        <v>34</v>
      </c>
      <c r="U434" s="5">
        <v>360</v>
      </c>
      <c r="V434" s="5">
        <v>0</v>
      </c>
      <c r="W434" s="5">
        <v>0</v>
      </c>
      <c r="X434" s="5" t="s">
        <v>2004</v>
      </c>
      <c r="Y434" s="5" t="s">
        <v>42</v>
      </c>
    </row>
    <row r="435" s="5" customFormat="1" spans="1:25">
      <c r="A435" s="5" t="s">
        <v>2005</v>
      </c>
      <c r="B435" s="5" t="s">
        <v>26</v>
      </c>
      <c r="C435" s="5" t="s">
        <v>27</v>
      </c>
      <c r="D435" s="5" t="s">
        <v>595</v>
      </c>
      <c r="E435" s="5" t="s">
        <v>2006</v>
      </c>
      <c r="F435" s="8">
        <v>45156</v>
      </c>
      <c r="G435" s="8">
        <v>45158</v>
      </c>
      <c r="H435" s="5">
        <v>1</v>
      </c>
      <c r="I435" s="5">
        <v>2</v>
      </c>
      <c r="J435" s="5">
        <v>2</v>
      </c>
      <c r="K435" s="5" t="s">
        <v>30</v>
      </c>
      <c r="L435" s="5">
        <v>13000</v>
      </c>
      <c r="M435" s="5">
        <v>13000</v>
      </c>
      <c r="N435" s="5" t="s">
        <v>2007</v>
      </c>
      <c r="O435" s="5" t="s">
        <v>1005</v>
      </c>
      <c r="P435" s="5" t="s">
        <v>33</v>
      </c>
      <c r="Q435" s="5">
        <v>0</v>
      </c>
      <c r="R435" s="11">
        <v>45156.0000115741</v>
      </c>
      <c r="S435" s="8">
        <v>45159</v>
      </c>
      <c r="T435" s="5" t="s">
        <v>34</v>
      </c>
      <c r="U435" s="5">
        <v>13000</v>
      </c>
      <c r="V435" s="5">
        <v>0</v>
      </c>
      <c r="W435" s="5">
        <v>0</v>
      </c>
      <c r="X435" s="5" t="s">
        <v>2008</v>
      </c>
      <c r="Y435" s="5" t="s">
        <v>2009</v>
      </c>
    </row>
    <row r="436" s="5" customFormat="1" spans="1:25">
      <c r="A436" s="5" t="s">
        <v>2010</v>
      </c>
      <c r="B436" s="5" t="s">
        <v>26</v>
      </c>
      <c r="C436" s="5" t="s">
        <v>27</v>
      </c>
      <c r="D436" s="5" t="s">
        <v>2011</v>
      </c>
      <c r="E436" s="5" t="s">
        <v>2012</v>
      </c>
      <c r="F436" s="8">
        <v>45157</v>
      </c>
      <c r="G436" s="8">
        <v>45158</v>
      </c>
      <c r="H436" s="5">
        <v>1</v>
      </c>
      <c r="I436" s="5">
        <v>1</v>
      </c>
      <c r="J436" s="5">
        <v>1</v>
      </c>
      <c r="K436" s="5" t="s">
        <v>30</v>
      </c>
      <c r="L436" s="5">
        <v>258</v>
      </c>
      <c r="M436" s="5">
        <v>258</v>
      </c>
      <c r="N436" s="5" t="s">
        <v>2013</v>
      </c>
      <c r="O436" s="5" t="s">
        <v>1005</v>
      </c>
      <c r="P436" s="5" t="s">
        <v>33</v>
      </c>
      <c r="Q436" s="5">
        <v>0</v>
      </c>
      <c r="R436" s="11">
        <v>45156</v>
      </c>
      <c r="S436" s="8">
        <v>45159</v>
      </c>
      <c r="T436" s="5" t="s">
        <v>34</v>
      </c>
      <c r="U436" s="5">
        <v>258</v>
      </c>
      <c r="V436" s="5">
        <v>0</v>
      </c>
      <c r="W436" s="5">
        <v>0</v>
      </c>
      <c r="X436" s="5" t="s">
        <v>2014</v>
      </c>
      <c r="Y436" s="5" t="s">
        <v>2015</v>
      </c>
    </row>
    <row r="437" s="5" customFormat="1" spans="1:25">
      <c r="A437" s="5" t="s">
        <v>2016</v>
      </c>
      <c r="B437" s="5" t="s">
        <v>26</v>
      </c>
      <c r="C437" s="5" t="s">
        <v>27</v>
      </c>
      <c r="D437" s="5" t="s">
        <v>2017</v>
      </c>
      <c r="E437" s="5" t="s">
        <v>2018</v>
      </c>
      <c r="F437" s="8">
        <v>45156</v>
      </c>
      <c r="G437" s="8">
        <v>45158</v>
      </c>
      <c r="H437" s="5">
        <v>2</v>
      </c>
      <c r="I437" s="5">
        <v>2</v>
      </c>
      <c r="J437" s="5">
        <v>4</v>
      </c>
      <c r="K437" s="5" t="s">
        <v>30</v>
      </c>
      <c r="L437" s="5">
        <v>2240</v>
      </c>
      <c r="M437" s="5">
        <v>2240</v>
      </c>
      <c r="N437" s="5" t="s">
        <v>2019</v>
      </c>
      <c r="O437" s="5" t="s">
        <v>1005</v>
      </c>
      <c r="P437" s="5" t="s">
        <v>33</v>
      </c>
      <c r="Q437" s="5">
        <v>0</v>
      </c>
      <c r="R437" s="11">
        <v>45156</v>
      </c>
      <c r="S437" s="8">
        <v>45159</v>
      </c>
      <c r="T437" s="5" t="s">
        <v>34</v>
      </c>
      <c r="U437" s="5">
        <v>2240</v>
      </c>
      <c r="V437" s="5">
        <v>0</v>
      </c>
      <c r="W437" s="5">
        <v>0</v>
      </c>
      <c r="X437" s="5" t="s">
        <v>2020</v>
      </c>
      <c r="Y437" s="5" t="s">
        <v>2021</v>
      </c>
    </row>
    <row r="438" s="5" customFormat="1" spans="1:25">
      <c r="A438" s="5" t="s">
        <v>2022</v>
      </c>
      <c r="B438" s="5" t="s">
        <v>26</v>
      </c>
      <c r="C438" s="5" t="s">
        <v>27</v>
      </c>
      <c r="D438" s="5" t="s">
        <v>947</v>
      </c>
      <c r="E438" s="5" t="s">
        <v>983</v>
      </c>
      <c r="F438" s="8">
        <v>45157</v>
      </c>
      <c r="G438" s="8">
        <v>45158</v>
      </c>
      <c r="H438" s="5">
        <v>1</v>
      </c>
      <c r="I438" s="5">
        <v>1</v>
      </c>
      <c r="J438" s="5">
        <v>1</v>
      </c>
      <c r="K438" s="5" t="s">
        <v>30</v>
      </c>
      <c r="L438" s="5">
        <v>556</v>
      </c>
      <c r="M438" s="5">
        <v>556</v>
      </c>
      <c r="N438" s="5" t="s">
        <v>2023</v>
      </c>
      <c r="O438" s="5" t="s">
        <v>1005</v>
      </c>
      <c r="P438" s="5" t="s">
        <v>33</v>
      </c>
      <c r="Q438" s="5">
        <v>0</v>
      </c>
      <c r="R438" s="11">
        <v>45156</v>
      </c>
      <c r="S438" s="8">
        <v>45159</v>
      </c>
      <c r="T438" s="5" t="s">
        <v>34</v>
      </c>
      <c r="U438" s="5">
        <v>556</v>
      </c>
      <c r="V438" s="5">
        <v>0</v>
      </c>
      <c r="W438" s="5">
        <v>0</v>
      </c>
      <c r="X438" s="5" t="s">
        <v>2024</v>
      </c>
      <c r="Y438" s="5" t="s">
        <v>42</v>
      </c>
    </row>
    <row r="439" s="5" customFormat="1" spans="1:25">
      <c r="A439" s="5" t="s">
        <v>2025</v>
      </c>
      <c r="B439" s="5" t="s">
        <v>26</v>
      </c>
      <c r="C439" s="5" t="s">
        <v>27</v>
      </c>
      <c r="D439" s="5" t="s">
        <v>595</v>
      </c>
      <c r="E439" s="5" t="s">
        <v>2026</v>
      </c>
      <c r="F439" s="8">
        <v>45156</v>
      </c>
      <c r="G439" s="8">
        <v>45158</v>
      </c>
      <c r="H439" s="5">
        <v>1</v>
      </c>
      <c r="I439" s="5">
        <v>2</v>
      </c>
      <c r="J439" s="5">
        <v>2</v>
      </c>
      <c r="K439" s="5" t="s">
        <v>30</v>
      </c>
      <c r="L439" s="5">
        <v>8730</v>
      </c>
      <c r="M439" s="5">
        <v>8730</v>
      </c>
      <c r="N439" s="5" t="s">
        <v>2027</v>
      </c>
      <c r="O439" s="5" t="s">
        <v>1005</v>
      </c>
      <c r="P439" s="5" t="s">
        <v>33</v>
      </c>
      <c r="Q439" s="5">
        <v>0</v>
      </c>
      <c r="R439" s="11">
        <v>45156</v>
      </c>
      <c r="S439" s="8">
        <v>45159</v>
      </c>
      <c r="T439" s="5" t="s">
        <v>34</v>
      </c>
      <c r="U439" s="5">
        <v>8730</v>
      </c>
      <c r="V439" s="5">
        <v>0</v>
      </c>
      <c r="W439" s="5">
        <v>0</v>
      </c>
      <c r="X439" s="5" t="s">
        <v>2028</v>
      </c>
      <c r="Y439" s="5" t="s">
        <v>2029</v>
      </c>
    </row>
    <row r="440" s="5" customFormat="1" spans="1:25">
      <c r="A440" s="5" t="s">
        <v>2030</v>
      </c>
      <c r="B440" s="5" t="s">
        <v>26</v>
      </c>
      <c r="C440" s="5" t="s">
        <v>27</v>
      </c>
      <c r="D440" s="5" t="s">
        <v>824</v>
      </c>
      <c r="E440" s="5" t="s">
        <v>870</v>
      </c>
      <c r="F440" s="8">
        <v>45157</v>
      </c>
      <c r="G440" s="8">
        <v>45158</v>
      </c>
      <c r="H440" s="5">
        <v>1</v>
      </c>
      <c r="I440" s="5">
        <v>1</v>
      </c>
      <c r="J440" s="5">
        <v>1</v>
      </c>
      <c r="K440" s="5" t="s">
        <v>30</v>
      </c>
      <c r="L440" s="5">
        <v>360</v>
      </c>
      <c r="M440" s="5">
        <v>360</v>
      </c>
      <c r="N440" s="5" t="s">
        <v>2031</v>
      </c>
      <c r="O440" s="5" t="s">
        <v>1005</v>
      </c>
      <c r="P440" s="5" t="s">
        <v>33</v>
      </c>
      <c r="Q440" s="5">
        <v>0</v>
      </c>
      <c r="R440" s="11">
        <v>45156</v>
      </c>
      <c r="S440" s="8">
        <v>45159</v>
      </c>
      <c r="T440" s="5" t="s">
        <v>34</v>
      </c>
      <c r="U440" s="5">
        <v>360</v>
      </c>
      <c r="V440" s="5">
        <v>0</v>
      </c>
      <c r="W440" s="5">
        <v>0</v>
      </c>
      <c r="X440" s="5" t="s">
        <v>2032</v>
      </c>
      <c r="Y440" s="5" t="s">
        <v>42</v>
      </c>
    </row>
    <row r="441" s="5" customFormat="1" spans="1:25">
      <c r="A441" s="5" t="s">
        <v>2033</v>
      </c>
      <c r="B441" s="5" t="s">
        <v>26</v>
      </c>
      <c r="C441" s="5" t="s">
        <v>27</v>
      </c>
      <c r="D441" s="5" t="s">
        <v>824</v>
      </c>
      <c r="E441" s="5" t="s">
        <v>870</v>
      </c>
      <c r="F441" s="8">
        <v>45156</v>
      </c>
      <c r="G441" s="8">
        <v>45158</v>
      </c>
      <c r="H441" s="5">
        <v>1</v>
      </c>
      <c r="I441" s="5">
        <v>2</v>
      </c>
      <c r="J441" s="5">
        <v>2</v>
      </c>
      <c r="K441" s="5" t="s">
        <v>30</v>
      </c>
      <c r="L441" s="5">
        <v>720</v>
      </c>
      <c r="M441" s="5">
        <v>720</v>
      </c>
      <c r="N441" s="5" t="s">
        <v>2034</v>
      </c>
      <c r="O441" s="5" t="s">
        <v>1005</v>
      </c>
      <c r="P441" s="5" t="s">
        <v>33</v>
      </c>
      <c r="Q441" s="5">
        <v>0</v>
      </c>
      <c r="R441" s="11">
        <v>45156.0000115741</v>
      </c>
      <c r="S441" s="8">
        <v>45159</v>
      </c>
      <c r="T441" s="5" t="s">
        <v>34</v>
      </c>
      <c r="U441" s="5">
        <v>720</v>
      </c>
      <c r="V441" s="5">
        <v>0</v>
      </c>
      <c r="W441" s="5">
        <v>0</v>
      </c>
      <c r="X441" s="5" t="s">
        <v>2035</v>
      </c>
      <c r="Y441" s="5" t="s">
        <v>42</v>
      </c>
    </row>
    <row r="442" s="5" customFormat="1" spans="1:25">
      <c r="A442" s="5" t="s">
        <v>2036</v>
      </c>
      <c r="B442" s="5" t="s">
        <v>26</v>
      </c>
      <c r="C442" s="5" t="s">
        <v>27</v>
      </c>
      <c r="D442" s="5" t="s">
        <v>1837</v>
      </c>
      <c r="E442" s="5" t="s">
        <v>1838</v>
      </c>
      <c r="F442" s="8">
        <v>45157</v>
      </c>
      <c r="G442" s="8">
        <v>45158</v>
      </c>
      <c r="H442" s="5">
        <v>1</v>
      </c>
      <c r="I442" s="5">
        <v>1</v>
      </c>
      <c r="J442" s="5">
        <v>1</v>
      </c>
      <c r="K442" s="5" t="s">
        <v>30</v>
      </c>
      <c r="L442" s="5">
        <v>550</v>
      </c>
      <c r="M442" s="5">
        <v>550</v>
      </c>
      <c r="N442" s="5" t="s">
        <v>2037</v>
      </c>
      <c r="O442" s="5" t="s">
        <v>1005</v>
      </c>
      <c r="P442" s="5" t="s">
        <v>33</v>
      </c>
      <c r="Q442" s="5">
        <v>0</v>
      </c>
      <c r="R442" s="11">
        <v>45156</v>
      </c>
      <c r="S442" s="8">
        <v>45159</v>
      </c>
      <c r="T442" s="5" t="s">
        <v>34</v>
      </c>
      <c r="U442" s="5">
        <v>550</v>
      </c>
      <c r="V442" s="5">
        <v>0</v>
      </c>
      <c r="W442" s="5">
        <v>0</v>
      </c>
      <c r="X442" s="5" t="s">
        <v>2038</v>
      </c>
      <c r="Y442" s="5" t="s">
        <v>42</v>
      </c>
    </row>
    <row r="443" s="5" customFormat="1" spans="1:25">
      <c r="A443" s="5" t="s">
        <v>2039</v>
      </c>
      <c r="B443" s="5" t="s">
        <v>26</v>
      </c>
      <c r="C443" s="5" t="s">
        <v>27</v>
      </c>
      <c r="D443" s="5" t="s">
        <v>824</v>
      </c>
      <c r="E443" s="5" t="s">
        <v>870</v>
      </c>
      <c r="F443" s="8">
        <v>45157</v>
      </c>
      <c r="G443" s="8">
        <v>45158</v>
      </c>
      <c r="H443" s="5">
        <v>1</v>
      </c>
      <c r="I443" s="5">
        <v>1</v>
      </c>
      <c r="J443" s="5">
        <v>1</v>
      </c>
      <c r="K443" s="5" t="s">
        <v>30</v>
      </c>
      <c r="L443" s="5">
        <v>362</v>
      </c>
      <c r="M443" s="5">
        <v>362</v>
      </c>
      <c r="N443" s="5" t="s">
        <v>2040</v>
      </c>
      <c r="O443" s="5" t="s">
        <v>1005</v>
      </c>
      <c r="P443" s="5" t="s">
        <v>33</v>
      </c>
      <c r="Q443" s="5">
        <v>0</v>
      </c>
      <c r="R443" s="11">
        <v>45156</v>
      </c>
      <c r="S443" s="8">
        <v>45159</v>
      </c>
      <c r="T443" s="5" t="s">
        <v>34</v>
      </c>
      <c r="U443" s="5">
        <v>362</v>
      </c>
      <c r="V443" s="5">
        <v>0</v>
      </c>
      <c r="W443" s="5">
        <v>0</v>
      </c>
      <c r="X443" s="5" t="s">
        <v>2041</v>
      </c>
      <c r="Y443" s="5" t="s">
        <v>42</v>
      </c>
    </row>
    <row r="444" s="5" customFormat="1" spans="1:25">
      <c r="A444" s="5" t="s">
        <v>2042</v>
      </c>
      <c r="B444" s="5" t="s">
        <v>26</v>
      </c>
      <c r="C444" s="5" t="s">
        <v>27</v>
      </c>
      <c r="D444" s="5" t="s">
        <v>947</v>
      </c>
      <c r="E444" s="5" t="s">
        <v>948</v>
      </c>
      <c r="F444" s="8">
        <v>45157</v>
      </c>
      <c r="G444" s="8">
        <v>45158</v>
      </c>
      <c r="H444" s="5">
        <v>1</v>
      </c>
      <c r="I444" s="5">
        <v>1</v>
      </c>
      <c r="J444" s="5">
        <v>1</v>
      </c>
      <c r="K444" s="5" t="s">
        <v>30</v>
      </c>
      <c r="L444" s="5">
        <v>556</v>
      </c>
      <c r="M444" s="5">
        <v>556</v>
      </c>
      <c r="N444" s="5" t="s">
        <v>2043</v>
      </c>
      <c r="O444" s="5" t="s">
        <v>1005</v>
      </c>
      <c r="P444" s="5" t="s">
        <v>33</v>
      </c>
      <c r="Q444" s="5">
        <v>0</v>
      </c>
      <c r="R444" s="11">
        <v>45156.0000115741</v>
      </c>
      <c r="S444" s="8">
        <v>45159</v>
      </c>
      <c r="T444" s="5" t="s">
        <v>34</v>
      </c>
      <c r="U444" s="5">
        <v>556</v>
      </c>
      <c r="V444" s="5">
        <v>0</v>
      </c>
      <c r="W444" s="5">
        <v>0</v>
      </c>
      <c r="X444" s="5" t="s">
        <v>2044</v>
      </c>
      <c r="Y444" s="5" t="s">
        <v>42</v>
      </c>
    </row>
    <row r="445" s="5" customFormat="1" spans="1:25">
      <c r="A445" s="5" t="s">
        <v>2045</v>
      </c>
      <c r="B445" s="5" t="s">
        <v>26</v>
      </c>
      <c r="C445" s="5" t="s">
        <v>27</v>
      </c>
      <c r="D445" s="5" t="s">
        <v>961</v>
      </c>
      <c r="E445" s="5" t="s">
        <v>962</v>
      </c>
      <c r="F445" s="8">
        <v>45157</v>
      </c>
      <c r="G445" s="8">
        <v>45158</v>
      </c>
      <c r="H445" s="5">
        <v>1</v>
      </c>
      <c r="I445" s="5">
        <v>1</v>
      </c>
      <c r="J445" s="5">
        <v>1</v>
      </c>
      <c r="K445" s="5" t="s">
        <v>30</v>
      </c>
      <c r="L445" s="5">
        <v>174</v>
      </c>
      <c r="M445" s="5">
        <v>174</v>
      </c>
      <c r="N445" s="5" t="s">
        <v>2046</v>
      </c>
      <c r="O445" s="5" t="s">
        <v>1005</v>
      </c>
      <c r="P445" s="5" t="s">
        <v>33</v>
      </c>
      <c r="Q445" s="5">
        <v>0</v>
      </c>
      <c r="R445" s="11">
        <v>45156</v>
      </c>
      <c r="S445" s="8">
        <v>45159</v>
      </c>
      <c r="T445" s="5" t="s">
        <v>34</v>
      </c>
      <c r="U445" s="5">
        <v>174</v>
      </c>
      <c r="V445" s="5">
        <v>0</v>
      </c>
      <c r="W445" s="5">
        <v>0</v>
      </c>
      <c r="X445" s="5" t="s">
        <v>2047</v>
      </c>
      <c r="Y445" s="5" t="s">
        <v>42</v>
      </c>
    </row>
    <row r="446" s="5" customFormat="1" spans="1:25">
      <c r="A446" s="5" t="s">
        <v>2048</v>
      </c>
      <c r="B446" s="5" t="s">
        <v>26</v>
      </c>
      <c r="C446" s="5" t="s">
        <v>27</v>
      </c>
      <c r="D446" s="5" t="s">
        <v>2049</v>
      </c>
      <c r="E446" s="5" t="s">
        <v>2050</v>
      </c>
      <c r="F446" s="8">
        <v>45157</v>
      </c>
      <c r="G446" s="8">
        <v>45158</v>
      </c>
      <c r="H446" s="5">
        <v>1</v>
      </c>
      <c r="I446" s="5">
        <v>1</v>
      </c>
      <c r="J446" s="5">
        <v>1</v>
      </c>
      <c r="K446" s="5" t="s">
        <v>30</v>
      </c>
      <c r="L446" s="5">
        <v>750</v>
      </c>
      <c r="M446" s="5">
        <v>750</v>
      </c>
      <c r="N446" s="5" t="s">
        <v>2051</v>
      </c>
      <c r="O446" s="5" t="s">
        <v>1005</v>
      </c>
      <c r="P446" s="5" t="s">
        <v>33</v>
      </c>
      <c r="Q446" s="5">
        <v>0</v>
      </c>
      <c r="R446" s="11">
        <v>45156</v>
      </c>
      <c r="S446" s="8">
        <v>45159</v>
      </c>
      <c r="T446" s="5" t="s">
        <v>34</v>
      </c>
      <c r="U446" s="5">
        <v>750</v>
      </c>
      <c r="V446" s="5">
        <v>0</v>
      </c>
      <c r="W446" s="5">
        <v>0</v>
      </c>
      <c r="X446" s="5" t="s">
        <v>2052</v>
      </c>
      <c r="Y446" s="5" t="s">
        <v>2053</v>
      </c>
    </row>
    <row r="447" s="5" customFormat="1" spans="1:25">
      <c r="A447" s="5" t="s">
        <v>2054</v>
      </c>
      <c r="B447" s="5" t="s">
        <v>26</v>
      </c>
      <c r="C447" s="5" t="s">
        <v>27</v>
      </c>
      <c r="D447" s="5" t="s">
        <v>2055</v>
      </c>
      <c r="E447" s="5" t="s">
        <v>2056</v>
      </c>
      <c r="F447" s="8">
        <v>45156</v>
      </c>
      <c r="G447" s="8">
        <v>45158</v>
      </c>
      <c r="H447" s="5">
        <v>2</v>
      </c>
      <c r="I447" s="5">
        <v>2</v>
      </c>
      <c r="J447" s="5">
        <v>4</v>
      </c>
      <c r="K447" s="5" t="s">
        <v>30</v>
      </c>
      <c r="L447" s="5">
        <v>3696</v>
      </c>
      <c r="M447" s="5">
        <v>3696</v>
      </c>
      <c r="N447" s="5" t="s">
        <v>2057</v>
      </c>
      <c r="O447" s="5" t="s">
        <v>1005</v>
      </c>
      <c r="P447" s="5" t="s">
        <v>33</v>
      </c>
      <c r="Q447" s="5">
        <v>0</v>
      </c>
      <c r="R447" s="11">
        <v>45156.0000115741</v>
      </c>
      <c r="S447" s="8">
        <v>45159</v>
      </c>
      <c r="T447" s="5" t="s">
        <v>34</v>
      </c>
      <c r="U447" s="5">
        <v>3696</v>
      </c>
      <c r="V447" s="5">
        <v>0</v>
      </c>
      <c r="W447" s="5">
        <v>0</v>
      </c>
      <c r="X447" s="5" t="s">
        <v>2058</v>
      </c>
      <c r="Y447" s="5" t="s">
        <v>2059</v>
      </c>
    </row>
    <row r="448" s="5" customFormat="1" spans="1:25">
      <c r="A448" s="5" t="s">
        <v>2060</v>
      </c>
      <c r="B448" s="5" t="s">
        <v>26</v>
      </c>
      <c r="C448" s="5" t="s">
        <v>27</v>
      </c>
      <c r="D448" s="5" t="s">
        <v>2055</v>
      </c>
      <c r="E448" s="5" t="s">
        <v>2056</v>
      </c>
      <c r="F448" s="8">
        <v>45156</v>
      </c>
      <c r="G448" s="8">
        <v>45158</v>
      </c>
      <c r="H448" s="5">
        <v>1</v>
      </c>
      <c r="I448" s="5">
        <v>2</v>
      </c>
      <c r="J448" s="5">
        <v>2</v>
      </c>
      <c r="K448" s="5" t="s">
        <v>30</v>
      </c>
      <c r="L448" s="5">
        <v>1848</v>
      </c>
      <c r="M448" s="5">
        <v>1848</v>
      </c>
      <c r="N448" s="5" t="s">
        <v>2061</v>
      </c>
      <c r="O448" s="5" t="s">
        <v>1005</v>
      </c>
      <c r="P448" s="5" t="s">
        <v>33</v>
      </c>
      <c r="Q448" s="5">
        <v>0</v>
      </c>
      <c r="R448" s="11">
        <v>45156</v>
      </c>
      <c r="S448" s="8">
        <v>45159</v>
      </c>
      <c r="T448" s="5" t="s">
        <v>34</v>
      </c>
      <c r="U448" s="5">
        <v>1848</v>
      </c>
      <c r="V448" s="5">
        <v>0</v>
      </c>
      <c r="W448" s="5">
        <v>0</v>
      </c>
      <c r="X448" s="5" t="s">
        <v>2062</v>
      </c>
      <c r="Y448" s="5" t="s">
        <v>2063</v>
      </c>
    </row>
    <row r="449" s="5" customFormat="1" spans="1:25">
      <c r="A449" s="5" t="s">
        <v>2064</v>
      </c>
      <c r="B449" s="5" t="s">
        <v>26</v>
      </c>
      <c r="C449" s="5" t="s">
        <v>27</v>
      </c>
      <c r="D449" s="5" t="s">
        <v>1196</v>
      </c>
      <c r="E449" s="5" t="s">
        <v>1197</v>
      </c>
      <c r="F449" s="8">
        <v>45157</v>
      </c>
      <c r="G449" s="8">
        <v>45158</v>
      </c>
      <c r="H449" s="5">
        <v>2</v>
      </c>
      <c r="I449" s="5">
        <v>1</v>
      </c>
      <c r="J449" s="5">
        <v>2</v>
      </c>
      <c r="K449" s="5" t="s">
        <v>30</v>
      </c>
      <c r="L449" s="5">
        <v>614</v>
      </c>
      <c r="M449" s="5">
        <v>614</v>
      </c>
      <c r="N449" s="5" t="s">
        <v>2065</v>
      </c>
      <c r="O449" s="5" t="s">
        <v>1005</v>
      </c>
      <c r="P449" s="5" t="s">
        <v>33</v>
      </c>
      <c r="Q449" s="5">
        <v>0</v>
      </c>
      <c r="R449" s="11">
        <v>45156.0000115741</v>
      </c>
      <c r="S449" s="8">
        <v>45159</v>
      </c>
      <c r="T449" s="5" t="s">
        <v>34</v>
      </c>
      <c r="U449" s="5">
        <v>614</v>
      </c>
      <c r="V449" s="5">
        <v>0</v>
      </c>
      <c r="W449" s="5">
        <v>0</v>
      </c>
      <c r="X449" s="5" t="s">
        <v>2066</v>
      </c>
      <c r="Y449" s="5" t="s">
        <v>2067</v>
      </c>
    </row>
    <row r="450" s="5" customFormat="1" spans="1:25">
      <c r="A450" s="5" t="s">
        <v>2068</v>
      </c>
      <c r="B450" s="5" t="s">
        <v>26</v>
      </c>
      <c r="C450" s="5" t="s">
        <v>68</v>
      </c>
      <c r="D450" s="5" t="s">
        <v>2069</v>
      </c>
      <c r="E450" s="5" t="s">
        <v>2070</v>
      </c>
      <c r="F450" s="8">
        <v>45155</v>
      </c>
      <c r="G450" s="8">
        <v>45158</v>
      </c>
      <c r="H450" s="5">
        <v>1</v>
      </c>
      <c r="I450" s="5">
        <v>3</v>
      </c>
      <c r="J450" s="5">
        <v>3</v>
      </c>
      <c r="K450" s="5" t="s">
        <v>30</v>
      </c>
      <c r="L450" s="5">
        <v>-1752</v>
      </c>
      <c r="M450" s="5">
        <v>-1752</v>
      </c>
      <c r="N450" s="5" t="s">
        <v>2071</v>
      </c>
      <c r="O450" s="5" t="s">
        <v>1005</v>
      </c>
      <c r="P450" s="5" t="s">
        <v>33</v>
      </c>
      <c r="Q450" s="5">
        <v>0</v>
      </c>
      <c r="R450" s="11">
        <v>45124</v>
      </c>
      <c r="S450" s="8">
        <v>45159</v>
      </c>
      <c r="T450" s="5" t="s">
        <v>34</v>
      </c>
      <c r="U450" s="5">
        <v>-1752</v>
      </c>
      <c r="V450" s="5">
        <v>0</v>
      </c>
      <c r="W450" s="5">
        <v>0</v>
      </c>
      <c r="X450" s="5" t="s">
        <v>2072</v>
      </c>
      <c r="Y450" s="5" t="s">
        <v>2073</v>
      </c>
    </row>
    <row r="451" s="5" customFormat="1" spans="1:25">
      <c r="A451" s="5" t="s">
        <v>2074</v>
      </c>
      <c r="B451" s="5" t="s">
        <v>26</v>
      </c>
      <c r="C451" s="5" t="s">
        <v>27</v>
      </c>
      <c r="D451" s="5" t="s">
        <v>2075</v>
      </c>
      <c r="E451" s="5" t="s">
        <v>2076</v>
      </c>
      <c r="F451" s="8">
        <v>45157</v>
      </c>
      <c r="G451" s="8">
        <v>45158</v>
      </c>
      <c r="H451" s="5">
        <v>2</v>
      </c>
      <c r="I451" s="5">
        <v>1</v>
      </c>
      <c r="J451" s="5">
        <v>2</v>
      </c>
      <c r="K451" s="5" t="s">
        <v>30</v>
      </c>
      <c r="L451" s="5">
        <v>1440</v>
      </c>
      <c r="M451" s="5">
        <v>1440</v>
      </c>
      <c r="N451" s="5" t="s">
        <v>2077</v>
      </c>
      <c r="O451" s="5" t="s">
        <v>1005</v>
      </c>
      <c r="P451" s="5" t="s">
        <v>33</v>
      </c>
      <c r="Q451" s="5">
        <v>0</v>
      </c>
      <c r="R451" s="11">
        <v>45156.0000115741</v>
      </c>
      <c r="S451" s="8">
        <v>45159</v>
      </c>
      <c r="T451" s="5" t="s">
        <v>34</v>
      </c>
      <c r="U451" s="5">
        <v>1440</v>
      </c>
      <c r="V451" s="5">
        <v>0</v>
      </c>
      <c r="W451" s="5">
        <v>0</v>
      </c>
      <c r="X451" s="5" t="s">
        <v>2078</v>
      </c>
      <c r="Y451" s="5" t="s">
        <v>42</v>
      </c>
    </row>
    <row r="452" s="5" customFormat="1" spans="1:25">
      <c r="A452" s="5" t="s">
        <v>2079</v>
      </c>
      <c r="B452" s="5" t="s">
        <v>26</v>
      </c>
      <c r="C452" s="5" t="s">
        <v>27</v>
      </c>
      <c r="D452" s="5" t="s">
        <v>824</v>
      </c>
      <c r="E452" s="5" t="s">
        <v>825</v>
      </c>
      <c r="F452" s="8">
        <v>45157</v>
      </c>
      <c r="G452" s="8">
        <v>45158</v>
      </c>
      <c r="H452" s="5">
        <v>1</v>
      </c>
      <c r="I452" s="5">
        <v>1</v>
      </c>
      <c r="J452" s="5">
        <v>1</v>
      </c>
      <c r="K452" s="5" t="s">
        <v>30</v>
      </c>
      <c r="L452" s="5">
        <v>392</v>
      </c>
      <c r="M452" s="5">
        <v>392</v>
      </c>
      <c r="N452" s="5" t="s">
        <v>2080</v>
      </c>
      <c r="O452" s="5" t="s">
        <v>1005</v>
      </c>
      <c r="P452" s="5" t="s">
        <v>33</v>
      </c>
      <c r="Q452" s="5">
        <v>0</v>
      </c>
      <c r="R452" s="11">
        <v>45156</v>
      </c>
      <c r="S452" s="8">
        <v>45159</v>
      </c>
      <c r="T452" s="5" t="s">
        <v>34</v>
      </c>
      <c r="U452" s="5">
        <v>392</v>
      </c>
      <c r="V452" s="5">
        <v>0</v>
      </c>
      <c r="W452" s="5">
        <v>0</v>
      </c>
      <c r="X452" s="5" t="s">
        <v>2081</v>
      </c>
      <c r="Y452" s="5" t="s">
        <v>42</v>
      </c>
    </row>
    <row r="453" s="5" customFormat="1" spans="1:25">
      <c r="A453" s="5" t="s">
        <v>2082</v>
      </c>
      <c r="B453" s="5" t="s">
        <v>26</v>
      </c>
      <c r="C453" s="5" t="s">
        <v>27</v>
      </c>
      <c r="D453" s="5" t="s">
        <v>961</v>
      </c>
      <c r="E453" s="5" t="s">
        <v>2083</v>
      </c>
      <c r="F453" s="8">
        <v>45157</v>
      </c>
      <c r="G453" s="8">
        <v>45158</v>
      </c>
      <c r="H453" s="5">
        <v>1</v>
      </c>
      <c r="I453" s="5">
        <v>1</v>
      </c>
      <c r="J453" s="5">
        <v>1</v>
      </c>
      <c r="K453" s="5" t="s">
        <v>30</v>
      </c>
      <c r="L453" s="5">
        <v>514</v>
      </c>
      <c r="M453" s="5">
        <v>514</v>
      </c>
      <c r="N453" s="5" t="s">
        <v>2084</v>
      </c>
      <c r="O453" s="5" t="s">
        <v>1005</v>
      </c>
      <c r="P453" s="5" t="s">
        <v>33</v>
      </c>
      <c r="Q453" s="5">
        <v>0</v>
      </c>
      <c r="R453" s="11">
        <v>45156.0000115741</v>
      </c>
      <c r="S453" s="8">
        <v>45159</v>
      </c>
      <c r="T453" s="5" t="s">
        <v>34</v>
      </c>
      <c r="U453" s="5">
        <v>514</v>
      </c>
      <c r="V453" s="5">
        <v>0</v>
      </c>
      <c r="W453" s="5">
        <v>0</v>
      </c>
      <c r="X453" s="5" t="s">
        <v>2085</v>
      </c>
      <c r="Y453" s="5" t="s">
        <v>42</v>
      </c>
    </row>
    <row r="454" s="5" customFormat="1" spans="1:25">
      <c r="A454" s="5" t="s">
        <v>2086</v>
      </c>
      <c r="B454" s="5" t="s">
        <v>26</v>
      </c>
      <c r="C454" s="5" t="s">
        <v>27</v>
      </c>
      <c r="D454" s="5" t="s">
        <v>2087</v>
      </c>
      <c r="E454" s="5" t="s">
        <v>2088</v>
      </c>
      <c r="F454" s="8">
        <v>45157</v>
      </c>
      <c r="G454" s="8">
        <v>45158</v>
      </c>
      <c r="H454" s="5">
        <v>1</v>
      </c>
      <c r="I454" s="5">
        <v>1</v>
      </c>
      <c r="J454" s="5">
        <v>1</v>
      </c>
      <c r="K454" s="5" t="s">
        <v>30</v>
      </c>
      <c r="L454" s="5">
        <v>278</v>
      </c>
      <c r="M454" s="5">
        <v>278</v>
      </c>
      <c r="N454" s="5" t="s">
        <v>2089</v>
      </c>
      <c r="O454" s="5" t="s">
        <v>1005</v>
      </c>
      <c r="P454" s="5" t="s">
        <v>33</v>
      </c>
      <c r="Q454" s="5">
        <v>0</v>
      </c>
      <c r="R454" s="11">
        <v>45156</v>
      </c>
      <c r="S454" s="8">
        <v>45159</v>
      </c>
      <c r="T454" s="5" t="s">
        <v>34</v>
      </c>
      <c r="U454" s="5">
        <v>278</v>
      </c>
      <c r="V454" s="5">
        <v>0</v>
      </c>
      <c r="W454" s="5">
        <v>0</v>
      </c>
      <c r="X454" s="5" t="s">
        <v>2090</v>
      </c>
      <c r="Y454" s="5" t="s">
        <v>42</v>
      </c>
    </row>
    <row r="455" s="5" customFormat="1" spans="1:25">
      <c r="A455" s="5" t="s">
        <v>2086</v>
      </c>
      <c r="B455" s="5" t="s">
        <v>26</v>
      </c>
      <c r="C455" s="5" t="s">
        <v>68</v>
      </c>
      <c r="D455" s="5" t="s">
        <v>2087</v>
      </c>
      <c r="E455" s="5" t="s">
        <v>2088</v>
      </c>
      <c r="F455" s="8">
        <v>45157</v>
      </c>
      <c r="G455" s="8">
        <v>45158</v>
      </c>
      <c r="H455" s="5">
        <v>1</v>
      </c>
      <c r="I455" s="5">
        <v>1</v>
      </c>
      <c r="J455" s="5">
        <v>1</v>
      </c>
      <c r="K455" s="5" t="s">
        <v>30</v>
      </c>
      <c r="L455" s="5">
        <v>-278</v>
      </c>
      <c r="M455" s="5">
        <v>-278</v>
      </c>
      <c r="N455" s="5" t="s">
        <v>2089</v>
      </c>
      <c r="O455" s="5" t="s">
        <v>1005</v>
      </c>
      <c r="P455" s="5" t="s">
        <v>33</v>
      </c>
      <c r="Q455" s="5">
        <v>0</v>
      </c>
      <c r="R455" s="11">
        <v>45156</v>
      </c>
      <c r="S455" s="8">
        <v>45159</v>
      </c>
      <c r="T455" s="5" t="s">
        <v>34</v>
      </c>
      <c r="U455" s="5">
        <v>-278</v>
      </c>
      <c r="V455" s="5">
        <v>0</v>
      </c>
      <c r="W455" s="5">
        <v>0</v>
      </c>
      <c r="X455" s="5" t="s">
        <v>2090</v>
      </c>
      <c r="Y455" s="5" t="s">
        <v>42</v>
      </c>
    </row>
    <row r="456" s="5" customFormat="1" spans="1:25">
      <c r="A456" s="5" t="s">
        <v>2082</v>
      </c>
      <c r="B456" s="5" t="s">
        <v>26</v>
      </c>
      <c r="C456" s="5" t="s">
        <v>68</v>
      </c>
      <c r="D456" s="5" t="s">
        <v>961</v>
      </c>
      <c r="E456" s="5" t="s">
        <v>2083</v>
      </c>
      <c r="F456" s="8">
        <v>45157</v>
      </c>
      <c r="G456" s="8">
        <v>45158</v>
      </c>
      <c r="H456" s="5">
        <v>1</v>
      </c>
      <c r="I456" s="5">
        <v>1</v>
      </c>
      <c r="J456" s="5">
        <v>1</v>
      </c>
      <c r="K456" s="5" t="s">
        <v>30</v>
      </c>
      <c r="L456" s="5">
        <v>-514</v>
      </c>
      <c r="M456" s="5">
        <v>-514</v>
      </c>
      <c r="N456" s="5" t="s">
        <v>2084</v>
      </c>
      <c r="O456" s="5" t="s">
        <v>1005</v>
      </c>
      <c r="P456" s="5" t="s">
        <v>33</v>
      </c>
      <c r="Q456" s="5">
        <v>0</v>
      </c>
      <c r="R456" s="11">
        <v>45156.0000115741</v>
      </c>
      <c r="S456" s="8">
        <v>45159</v>
      </c>
      <c r="T456" s="5" t="s">
        <v>34</v>
      </c>
      <c r="U456" s="5">
        <v>-514</v>
      </c>
      <c r="V456" s="5">
        <v>0</v>
      </c>
      <c r="W456" s="5">
        <v>0</v>
      </c>
      <c r="X456" s="5" t="s">
        <v>2085</v>
      </c>
      <c r="Y456" s="5" t="s">
        <v>42</v>
      </c>
    </row>
    <row r="457" s="5" customFormat="1" spans="1:25">
      <c r="A457" s="5" t="s">
        <v>2091</v>
      </c>
      <c r="B457" s="5" t="s">
        <v>26</v>
      </c>
      <c r="C457" s="5" t="s">
        <v>27</v>
      </c>
      <c r="D457" s="5" t="s">
        <v>2092</v>
      </c>
      <c r="E457" s="5" t="s">
        <v>2093</v>
      </c>
      <c r="F457" s="8">
        <v>45157</v>
      </c>
      <c r="G457" s="8">
        <v>45158</v>
      </c>
      <c r="H457" s="5">
        <v>1</v>
      </c>
      <c r="I457" s="5">
        <v>1</v>
      </c>
      <c r="J457" s="5">
        <v>1</v>
      </c>
      <c r="K457" s="5" t="s">
        <v>30</v>
      </c>
      <c r="L457" s="5">
        <v>1210</v>
      </c>
      <c r="M457" s="5">
        <v>1210</v>
      </c>
      <c r="N457" s="5" t="s">
        <v>2094</v>
      </c>
      <c r="O457" s="5" t="s">
        <v>1005</v>
      </c>
      <c r="P457" s="5" t="s">
        <v>33</v>
      </c>
      <c r="Q457" s="5">
        <v>0</v>
      </c>
      <c r="R457" s="11">
        <v>45157</v>
      </c>
      <c r="S457" s="8">
        <v>45159</v>
      </c>
      <c r="T457" s="5" t="s">
        <v>34</v>
      </c>
      <c r="U457" s="5">
        <v>1210</v>
      </c>
      <c r="V457" s="5">
        <v>0</v>
      </c>
      <c r="W457" s="5">
        <v>0</v>
      </c>
      <c r="X457" s="5" t="s">
        <v>2095</v>
      </c>
      <c r="Y457" s="5" t="s">
        <v>2096</v>
      </c>
    </row>
    <row r="458" s="5" customFormat="1" spans="1:25">
      <c r="A458" s="5" t="s">
        <v>2097</v>
      </c>
      <c r="B458" s="5" t="s">
        <v>26</v>
      </c>
      <c r="C458" s="5" t="s">
        <v>27</v>
      </c>
      <c r="D458" s="5" t="s">
        <v>2049</v>
      </c>
      <c r="E458" s="5" t="s">
        <v>2098</v>
      </c>
      <c r="F458" s="8">
        <v>45157</v>
      </c>
      <c r="G458" s="8">
        <v>45158</v>
      </c>
      <c r="H458" s="5">
        <v>1</v>
      </c>
      <c r="I458" s="5">
        <v>1</v>
      </c>
      <c r="J458" s="5">
        <v>1</v>
      </c>
      <c r="K458" s="5" t="s">
        <v>30</v>
      </c>
      <c r="L458" s="5">
        <v>895</v>
      </c>
      <c r="M458" s="5">
        <v>895</v>
      </c>
      <c r="N458" s="5" t="s">
        <v>2099</v>
      </c>
      <c r="O458" s="5" t="s">
        <v>1005</v>
      </c>
      <c r="P458" s="5" t="s">
        <v>33</v>
      </c>
      <c r="Q458" s="5">
        <v>0</v>
      </c>
      <c r="R458" s="11">
        <v>45157</v>
      </c>
      <c r="S458" s="8">
        <v>45159</v>
      </c>
      <c r="T458" s="5" t="s">
        <v>34</v>
      </c>
      <c r="U458" s="5">
        <v>895</v>
      </c>
      <c r="V458" s="5">
        <v>0</v>
      </c>
      <c r="W458" s="5">
        <v>0</v>
      </c>
      <c r="X458" s="5" t="s">
        <v>2100</v>
      </c>
      <c r="Y458" s="5" t="s">
        <v>2101</v>
      </c>
    </row>
    <row r="459" s="5" customFormat="1" spans="1:25">
      <c r="A459" s="5" t="s">
        <v>2102</v>
      </c>
      <c r="B459" s="5" t="s">
        <v>26</v>
      </c>
      <c r="C459" s="5" t="s">
        <v>27</v>
      </c>
      <c r="D459" s="5" t="s">
        <v>824</v>
      </c>
      <c r="E459" s="5" t="s">
        <v>870</v>
      </c>
      <c r="F459" s="8">
        <v>45157</v>
      </c>
      <c r="G459" s="8">
        <v>45158</v>
      </c>
      <c r="H459" s="5">
        <v>1</v>
      </c>
      <c r="I459" s="5">
        <v>1</v>
      </c>
      <c r="J459" s="5">
        <v>1</v>
      </c>
      <c r="K459" s="5" t="s">
        <v>30</v>
      </c>
      <c r="L459" s="5">
        <v>360</v>
      </c>
      <c r="M459" s="5">
        <v>360</v>
      </c>
      <c r="N459" s="5" t="s">
        <v>2103</v>
      </c>
      <c r="O459" s="5" t="s">
        <v>1005</v>
      </c>
      <c r="P459" s="5" t="s">
        <v>33</v>
      </c>
      <c r="Q459" s="5">
        <v>0</v>
      </c>
      <c r="R459" s="11">
        <v>45157</v>
      </c>
      <c r="S459" s="8">
        <v>45159</v>
      </c>
      <c r="T459" s="5" t="s">
        <v>34</v>
      </c>
      <c r="U459" s="5">
        <v>360</v>
      </c>
      <c r="V459" s="5">
        <v>0</v>
      </c>
      <c r="W459" s="5">
        <v>0</v>
      </c>
      <c r="X459" s="5" t="s">
        <v>2104</v>
      </c>
      <c r="Y459" s="5" t="s">
        <v>42</v>
      </c>
    </row>
    <row r="460" s="5" customFormat="1" spans="1:25">
      <c r="A460" s="5" t="s">
        <v>2105</v>
      </c>
      <c r="B460" s="5" t="s">
        <v>26</v>
      </c>
      <c r="C460" s="5" t="s">
        <v>27</v>
      </c>
      <c r="D460" s="5" t="s">
        <v>1919</v>
      </c>
      <c r="E460" s="5" t="s">
        <v>966</v>
      </c>
      <c r="F460" s="8">
        <v>45157</v>
      </c>
      <c r="G460" s="8">
        <v>45158</v>
      </c>
      <c r="H460" s="5">
        <v>1</v>
      </c>
      <c r="I460" s="5">
        <v>1</v>
      </c>
      <c r="J460" s="5">
        <v>1</v>
      </c>
      <c r="K460" s="5" t="s">
        <v>30</v>
      </c>
      <c r="L460" s="5">
        <v>146</v>
      </c>
      <c r="M460" s="5">
        <v>146</v>
      </c>
      <c r="N460" s="5" t="s">
        <v>2106</v>
      </c>
      <c r="O460" s="5" t="s">
        <v>1005</v>
      </c>
      <c r="P460" s="5" t="s">
        <v>33</v>
      </c>
      <c r="Q460" s="5">
        <v>0</v>
      </c>
      <c r="R460" s="11">
        <v>45157.0000115741</v>
      </c>
      <c r="S460" s="8">
        <v>45159</v>
      </c>
      <c r="T460" s="5" t="s">
        <v>34</v>
      </c>
      <c r="U460" s="5">
        <v>146</v>
      </c>
      <c r="V460" s="5">
        <v>0</v>
      </c>
      <c r="W460" s="5">
        <v>0</v>
      </c>
      <c r="X460" s="5" t="s">
        <v>2107</v>
      </c>
      <c r="Y460" s="5" t="s">
        <v>42</v>
      </c>
    </row>
    <row r="461" s="5" customFormat="1" spans="1:25">
      <c r="A461" s="5" t="s">
        <v>2108</v>
      </c>
      <c r="B461" s="5" t="s">
        <v>26</v>
      </c>
      <c r="C461" s="5" t="s">
        <v>27</v>
      </c>
      <c r="D461" s="5" t="s">
        <v>973</v>
      </c>
      <c r="E461" s="5" t="s">
        <v>172</v>
      </c>
      <c r="F461" s="8">
        <v>45157</v>
      </c>
      <c r="G461" s="8">
        <v>45158</v>
      </c>
      <c r="H461" s="5">
        <v>1</v>
      </c>
      <c r="I461" s="5">
        <v>1</v>
      </c>
      <c r="J461" s="5">
        <v>1</v>
      </c>
      <c r="K461" s="5" t="s">
        <v>30</v>
      </c>
      <c r="L461" s="5">
        <v>367</v>
      </c>
      <c r="M461" s="5">
        <v>367</v>
      </c>
      <c r="N461" s="5" t="s">
        <v>2109</v>
      </c>
      <c r="O461" s="5" t="s">
        <v>1005</v>
      </c>
      <c r="P461" s="5" t="s">
        <v>33</v>
      </c>
      <c r="Q461" s="5">
        <v>0</v>
      </c>
      <c r="R461" s="11">
        <v>45157.0000115741</v>
      </c>
      <c r="S461" s="8">
        <v>45159</v>
      </c>
      <c r="T461" s="5" t="s">
        <v>34</v>
      </c>
      <c r="U461" s="5">
        <v>367</v>
      </c>
      <c r="V461" s="5">
        <v>0</v>
      </c>
      <c r="W461" s="5">
        <v>393.68</v>
      </c>
      <c r="X461" s="5" t="s">
        <v>2110</v>
      </c>
      <c r="Y461" s="5" t="s">
        <v>42</v>
      </c>
    </row>
    <row r="462" s="5" customFormat="1" spans="1:25">
      <c r="A462" s="5" t="s">
        <v>2111</v>
      </c>
      <c r="B462" s="5" t="s">
        <v>26</v>
      </c>
      <c r="C462" s="5" t="s">
        <v>27</v>
      </c>
      <c r="D462" s="5" t="s">
        <v>1919</v>
      </c>
      <c r="E462" s="5" t="s">
        <v>966</v>
      </c>
      <c r="F462" s="8">
        <v>45157</v>
      </c>
      <c r="G462" s="8">
        <v>45158</v>
      </c>
      <c r="H462" s="5">
        <v>1</v>
      </c>
      <c r="I462" s="5">
        <v>1</v>
      </c>
      <c r="J462" s="5">
        <v>1</v>
      </c>
      <c r="K462" s="5" t="s">
        <v>30</v>
      </c>
      <c r="L462" s="5">
        <v>146</v>
      </c>
      <c r="M462" s="5">
        <v>146</v>
      </c>
      <c r="N462" s="5" t="s">
        <v>2112</v>
      </c>
      <c r="O462" s="5" t="s">
        <v>1005</v>
      </c>
      <c r="P462" s="5" t="s">
        <v>33</v>
      </c>
      <c r="Q462" s="5">
        <v>0</v>
      </c>
      <c r="R462" s="11">
        <v>45157</v>
      </c>
      <c r="S462" s="8">
        <v>45159</v>
      </c>
      <c r="T462" s="5" t="s">
        <v>34</v>
      </c>
      <c r="U462" s="5">
        <v>146</v>
      </c>
      <c r="V462" s="5">
        <v>0</v>
      </c>
      <c r="W462" s="5">
        <v>0</v>
      </c>
      <c r="X462" s="5" t="s">
        <v>2113</v>
      </c>
      <c r="Y462" s="5" t="s">
        <v>2113</v>
      </c>
    </row>
    <row r="463" s="5" customFormat="1" spans="1:25">
      <c r="A463" s="5" t="s">
        <v>2114</v>
      </c>
      <c r="B463" s="5" t="s">
        <v>26</v>
      </c>
      <c r="C463" s="5" t="s">
        <v>27</v>
      </c>
      <c r="D463" s="5" t="s">
        <v>2115</v>
      </c>
      <c r="E463" s="5" t="s">
        <v>2116</v>
      </c>
      <c r="F463" s="8">
        <v>45157</v>
      </c>
      <c r="G463" s="8">
        <v>45158</v>
      </c>
      <c r="H463" s="5">
        <v>1</v>
      </c>
      <c r="I463" s="5">
        <v>1</v>
      </c>
      <c r="J463" s="5">
        <v>1</v>
      </c>
      <c r="K463" s="5" t="s">
        <v>30</v>
      </c>
      <c r="L463" s="5">
        <v>418</v>
      </c>
      <c r="M463" s="5">
        <v>418</v>
      </c>
      <c r="N463" s="5" t="s">
        <v>2117</v>
      </c>
      <c r="O463" s="5" t="s">
        <v>1005</v>
      </c>
      <c r="P463" s="5" t="s">
        <v>33</v>
      </c>
      <c r="Q463" s="5">
        <v>0</v>
      </c>
      <c r="R463" s="11">
        <v>45157</v>
      </c>
      <c r="S463" s="8">
        <v>45159</v>
      </c>
      <c r="T463" s="5" t="s">
        <v>34</v>
      </c>
      <c r="U463" s="5">
        <v>418</v>
      </c>
      <c r="V463" s="5">
        <v>0</v>
      </c>
      <c r="W463" s="5">
        <v>0</v>
      </c>
      <c r="X463" s="5" t="s">
        <v>2118</v>
      </c>
      <c r="Y463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3"/>
  <sheetViews>
    <sheetView tabSelected="1" workbookViewId="0">
      <selection activeCell="G2" sqref="G2"/>
    </sheetView>
  </sheetViews>
  <sheetFormatPr defaultColWidth="9" defaultRowHeight="13.5"/>
  <cols>
    <col min="1" max="1" width="12.625" style="5"/>
    <col min="2" max="2" width="10.375" style="5"/>
    <col min="3" max="4" width="11.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2119</v>
      </c>
    </row>
    <row r="2" s="5" customFormat="1" hidden="1" spans="1:9">
      <c r="A2" s="7">
        <v>999222343348628</v>
      </c>
      <c r="B2" s="8">
        <v>45152</v>
      </c>
      <c r="C2" s="8">
        <v>45155</v>
      </c>
      <c r="D2" s="5">
        <v>4614</v>
      </c>
      <c r="E2" s="5" t="str">
        <f>VLOOKUP(A2,HOP!A:L,12,0)</f>
        <v>4614.00</v>
      </c>
      <c r="F2" s="5" t="str">
        <f>VLOOKUP(A2,HOP!A:C,3,0)</f>
        <v>2976552</v>
      </c>
      <c r="G2" s="5">
        <f>D2-E2</f>
        <v>0</v>
      </c>
      <c r="H2" s="5" t="str">
        <f>$H$1&amp;F2</f>
        <v>，2976552</v>
      </c>
      <c r="I2" s="5" t="str">
        <f>VLOOKUP(A2,HOP!A:U,21,0)</f>
        <v>直采</v>
      </c>
    </row>
    <row r="3" s="5" customFormat="1" hidden="1" spans="1:9">
      <c r="A3" s="7">
        <v>999223699208605</v>
      </c>
      <c r="B3" s="8">
        <v>45153</v>
      </c>
      <c r="C3" s="8">
        <v>45155</v>
      </c>
      <c r="D3" s="5">
        <v>2820</v>
      </c>
      <c r="E3" s="5" t="str">
        <f>VLOOKUP(A3,HOP!A:L,12,0)</f>
        <v>2820.00</v>
      </c>
      <c r="F3" s="5" t="str">
        <f>VLOOKUP(A3,HOP!A:C,3,0)</f>
        <v>3238301</v>
      </c>
      <c r="G3" s="5">
        <f t="shared" ref="G3:G66" si="0">D3-E3</f>
        <v>0</v>
      </c>
      <c r="H3" s="5" t="str">
        <f t="shared" ref="H3:H66" si="1">$H$1&amp;F3</f>
        <v>，3238301</v>
      </c>
      <c r="I3" s="5" t="str">
        <f>VLOOKUP(A3,HOP!A:U,21,0)</f>
        <v>直采</v>
      </c>
    </row>
    <row r="4" s="5" customFormat="1" hidden="1" spans="1:9">
      <c r="A4" s="7">
        <v>999223700037099</v>
      </c>
      <c r="B4" s="8">
        <v>45153</v>
      </c>
      <c r="C4" s="8">
        <v>45155</v>
      </c>
      <c r="D4" s="5">
        <v>2820</v>
      </c>
      <c r="E4" s="5" t="str">
        <f>VLOOKUP(A4,HOP!A:L,12,0)</f>
        <v>2820.00</v>
      </c>
      <c r="F4" s="5" t="str">
        <f>VLOOKUP(A4,HOP!A:C,3,0)</f>
        <v>3238480</v>
      </c>
      <c r="G4" s="5">
        <f t="shared" si="0"/>
        <v>0</v>
      </c>
      <c r="H4" s="5" t="str">
        <f t="shared" si="1"/>
        <v>，3238480</v>
      </c>
      <c r="I4" s="5" t="str">
        <f>VLOOKUP(A4,HOP!A:U,21,0)</f>
        <v>直采</v>
      </c>
    </row>
    <row r="5" s="5" customFormat="1" hidden="1" spans="1:9">
      <c r="A5" s="7">
        <v>999224021209146</v>
      </c>
      <c r="B5" s="8">
        <v>45154</v>
      </c>
      <c r="C5" s="8">
        <v>45155</v>
      </c>
      <c r="D5" s="5">
        <v>2861</v>
      </c>
      <c r="E5" s="5" t="str">
        <f>VLOOKUP(A5,HOP!A:L,12,0)</f>
        <v>2861.00</v>
      </c>
      <c r="F5" s="5" t="str">
        <f>VLOOKUP(A5,HOP!A:C,3,0)</f>
        <v>3332450</v>
      </c>
      <c r="G5" s="5">
        <f t="shared" si="0"/>
        <v>0</v>
      </c>
      <c r="H5" s="5" t="str">
        <f t="shared" si="1"/>
        <v>，3332450</v>
      </c>
      <c r="I5" s="5" t="str">
        <f>VLOOKUP(A5,HOP!A:U,21,0)</f>
        <v>直采</v>
      </c>
    </row>
    <row r="6" s="5" customFormat="1" hidden="1" spans="1:9">
      <c r="A6" s="7">
        <v>999224099869332</v>
      </c>
      <c r="B6" s="8">
        <v>45143</v>
      </c>
      <c r="C6" s="8">
        <v>45155</v>
      </c>
      <c r="D6" s="5">
        <v>8388</v>
      </c>
      <c r="E6" s="5" t="str">
        <f>VLOOKUP(A6,HOP!A:L,12,0)</f>
        <v>8388.00</v>
      </c>
      <c r="F6" s="5" t="str">
        <f>VLOOKUP(A6,HOP!A:C,3,0)</f>
        <v>3356805</v>
      </c>
      <c r="G6" s="5">
        <f t="shared" si="0"/>
        <v>0</v>
      </c>
      <c r="H6" s="5" t="str">
        <f t="shared" si="1"/>
        <v>，3356805</v>
      </c>
      <c r="I6" s="5" t="str">
        <f>VLOOKUP(A6,HOP!A:U,21,0)</f>
        <v>直采</v>
      </c>
    </row>
    <row r="7" s="5" customFormat="1" hidden="1" spans="1:9">
      <c r="A7" s="7">
        <v>999224292087671</v>
      </c>
      <c r="B7" s="8">
        <v>45152</v>
      </c>
      <c r="C7" s="8">
        <v>45155</v>
      </c>
      <c r="D7" s="5">
        <v>4281</v>
      </c>
      <c r="E7" s="5" t="str">
        <f>VLOOKUP(A7,HOP!A:L,12,0)</f>
        <v>4281.00</v>
      </c>
      <c r="F7" s="5" t="str">
        <f>VLOOKUP(A7,HOP!A:C,3,0)</f>
        <v>3395117</v>
      </c>
      <c r="G7" s="5">
        <f t="shared" si="0"/>
        <v>0</v>
      </c>
      <c r="H7" s="5" t="str">
        <f t="shared" si="1"/>
        <v>，3395117</v>
      </c>
      <c r="I7" s="5" t="str">
        <f>VLOOKUP(A7,HOP!A:U,21,0)</f>
        <v>直采</v>
      </c>
    </row>
    <row r="8" s="5" customFormat="1" hidden="1" spans="1:9">
      <c r="A8" s="7">
        <v>999224534599036</v>
      </c>
      <c r="B8" s="8">
        <v>45153</v>
      </c>
      <c r="C8" s="8">
        <v>45155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7">
        <v>999224613570336</v>
      </c>
      <c r="B9" s="8">
        <v>45154</v>
      </c>
      <c r="C9" s="8">
        <v>45155</v>
      </c>
      <c r="D9" s="5">
        <v>572</v>
      </c>
      <c r="E9" s="5" t="str">
        <f>VLOOKUP(A9,HOP!A:L,12,0)</f>
        <v>572.00</v>
      </c>
      <c r="F9" s="5" t="str">
        <f>VLOOKUP(A9,HOP!A:C,3,0)</f>
        <v>3465966</v>
      </c>
      <c r="G9" s="5">
        <f t="shared" si="0"/>
        <v>0</v>
      </c>
      <c r="H9" s="5" t="str">
        <f t="shared" si="1"/>
        <v>，3465966</v>
      </c>
      <c r="I9" s="5" t="str">
        <f>VLOOKUP(A9,HOP!A:U,21,0)</f>
        <v>直采</v>
      </c>
    </row>
    <row r="10" s="5" customFormat="1" hidden="1" spans="1:9">
      <c r="A10" s="7">
        <v>999224696155113</v>
      </c>
      <c r="B10" s="8">
        <v>45153</v>
      </c>
      <c r="C10" s="8">
        <v>45155</v>
      </c>
      <c r="D10" s="5">
        <v>4385</v>
      </c>
      <c r="E10" s="5" t="str">
        <f>VLOOKUP(A10,HOP!A:L,12,0)</f>
        <v>4385.00</v>
      </c>
      <c r="F10" s="5" t="str">
        <f>VLOOKUP(A10,HOP!A:C,3,0)</f>
        <v>3484065</v>
      </c>
      <c r="G10" s="5">
        <f t="shared" si="0"/>
        <v>0</v>
      </c>
      <c r="H10" s="5" t="str">
        <f t="shared" si="1"/>
        <v>，3484065</v>
      </c>
      <c r="I10" s="5" t="str">
        <f>VLOOKUP(A10,HOP!A:U,21,0)</f>
        <v>直采</v>
      </c>
    </row>
    <row r="11" s="5" customFormat="1" hidden="1" spans="1:9">
      <c r="A11" s="7">
        <v>999224699148590</v>
      </c>
      <c r="B11" s="8">
        <v>45153</v>
      </c>
      <c r="C11" s="8">
        <v>45155</v>
      </c>
      <c r="D11" s="5">
        <v>2920</v>
      </c>
      <c r="E11" s="5" t="str">
        <f>VLOOKUP(A11,HOP!A:L,12,0)</f>
        <v>2920.00</v>
      </c>
      <c r="F11" s="5" t="str">
        <f>VLOOKUP(A11,HOP!A:C,3,0)</f>
        <v>3485468</v>
      </c>
      <c r="G11" s="5">
        <f t="shared" si="0"/>
        <v>0</v>
      </c>
      <c r="H11" s="5" t="str">
        <f t="shared" si="1"/>
        <v>，3485468</v>
      </c>
      <c r="I11" s="5" t="str">
        <f>VLOOKUP(A11,HOP!A:U,21,0)</f>
        <v>直采</v>
      </c>
    </row>
    <row r="12" s="5" customFormat="1" hidden="1" spans="1:9">
      <c r="A12" s="7">
        <v>999224725282766</v>
      </c>
      <c r="B12" s="8">
        <v>45152</v>
      </c>
      <c r="C12" s="8">
        <v>45155</v>
      </c>
      <c r="D12" s="5">
        <v>4917</v>
      </c>
      <c r="E12" s="5" t="str">
        <f>VLOOKUP(A12,HOP!A:L,12,0)</f>
        <v>4917.00</v>
      </c>
      <c r="F12" s="5" t="str">
        <f>VLOOKUP(A12,HOP!A:C,3,0)</f>
        <v>3492544</v>
      </c>
      <c r="G12" s="5">
        <f t="shared" si="0"/>
        <v>0</v>
      </c>
      <c r="H12" s="5" t="str">
        <f t="shared" si="1"/>
        <v>，3492544</v>
      </c>
      <c r="I12" s="5" t="str">
        <f>VLOOKUP(A12,HOP!A:U,21,0)</f>
        <v>直采</v>
      </c>
    </row>
    <row r="13" s="5" customFormat="1" hidden="1" spans="1:9">
      <c r="A13" s="7">
        <v>999224914317423</v>
      </c>
      <c r="B13" s="8">
        <v>45153</v>
      </c>
      <c r="C13" s="8">
        <v>45155</v>
      </c>
      <c r="D13" s="5">
        <v>3490</v>
      </c>
      <c r="E13" s="5" t="str">
        <f>VLOOKUP(A13,HOP!A:L,12,0)</f>
        <v>3490.00</v>
      </c>
      <c r="F13" s="5" t="str">
        <f>VLOOKUP(A13,HOP!A:C,3,0)</f>
        <v>3539782</v>
      </c>
      <c r="G13" s="5">
        <f t="shared" si="0"/>
        <v>0</v>
      </c>
      <c r="H13" s="5" t="str">
        <f t="shared" si="1"/>
        <v>，3539782</v>
      </c>
      <c r="I13" s="5" t="str">
        <f>VLOOKUP(A13,HOP!A:U,21,0)</f>
        <v>直采</v>
      </c>
    </row>
    <row r="14" s="5" customFormat="1" hidden="1" spans="1:9">
      <c r="A14" s="7">
        <v>999224960783857</v>
      </c>
      <c r="B14" s="8">
        <v>45154</v>
      </c>
      <c r="C14" s="8">
        <v>45155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hidden="1" spans="1:9">
      <c r="A15" s="7">
        <v>999224989699775</v>
      </c>
      <c r="B15" s="8">
        <v>45154</v>
      </c>
      <c r="C15" s="8">
        <v>45155</v>
      </c>
      <c r="D15" s="5">
        <v>1008</v>
      </c>
      <c r="E15" s="5" t="str">
        <f>VLOOKUP(A15,HOP!A:L,12,0)</f>
        <v>1008.00</v>
      </c>
      <c r="F15" s="5" t="str">
        <f>VLOOKUP(A15,HOP!A:C,3,0)</f>
        <v>3558552</v>
      </c>
      <c r="G15" s="5">
        <f t="shared" si="0"/>
        <v>0</v>
      </c>
      <c r="H15" s="5" t="str">
        <f t="shared" si="1"/>
        <v>，3558552</v>
      </c>
      <c r="I15" s="5" t="str">
        <f>VLOOKUP(A15,HOP!A:U,21,0)</f>
        <v>直采</v>
      </c>
    </row>
    <row r="16" s="5" customFormat="1" hidden="1" spans="1:9">
      <c r="A16" s="7">
        <v>999224992526548</v>
      </c>
      <c r="B16" s="8">
        <v>45154</v>
      </c>
      <c r="C16" s="8">
        <v>45155</v>
      </c>
      <c r="D16" s="5">
        <v>1008</v>
      </c>
      <c r="E16" s="5" t="str">
        <f>VLOOKUP(A16,HOP!A:L,12,0)</f>
        <v>1008.00</v>
      </c>
      <c r="F16" s="5" t="str">
        <f>VLOOKUP(A16,HOP!A:C,3,0)</f>
        <v>3559864</v>
      </c>
      <c r="G16" s="5">
        <f t="shared" si="0"/>
        <v>0</v>
      </c>
      <c r="H16" s="5" t="str">
        <f t="shared" si="1"/>
        <v>，3559864</v>
      </c>
      <c r="I16" s="5" t="str">
        <f>VLOOKUP(A16,HOP!A:U,21,0)</f>
        <v>直采</v>
      </c>
    </row>
    <row r="17" s="5" customFormat="1" hidden="1" spans="1:9">
      <c r="A17" s="7">
        <v>999225056793231</v>
      </c>
      <c r="B17" s="8">
        <v>45152</v>
      </c>
      <c r="C17" s="8">
        <v>45155</v>
      </c>
      <c r="D17" s="5">
        <v>2580</v>
      </c>
      <c r="E17" s="5" t="str">
        <f>VLOOKUP(A17,HOP!A:L,12,0)</f>
        <v>2580.00</v>
      </c>
      <c r="F17" s="5" t="str">
        <f>VLOOKUP(A17,HOP!A:C,3,0)</f>
        <v>3576266</v>
      </c>
      <c r="G17" s="5">
        <f t="shared" si="0"/>
        <v>0</v>
      </c>
      <c r="H17" s="5" t="str">
        <f t="shared" si="1"/>
        <v>，3576266</v>
      </c>
      <c r="I17" s="5" t="str">
        <f>VLOOKUP(A17,HOP!A:U,21,0)</f>
        <v>直采</v>
      </c>
    </row>
    <row r="18" s="5" customFormat="1" hidden="1" spans="1:9">
      <c r="A18" s="7">
        <v>999225075525871</v>
      </c>
      <c r="B18" s="8">
        <v>45153</v>
      </c>
      <c r="C18" s="8">
        <v>45155</v>
      </c>
      <c r="D18" s="5">
        <v>3218</v>
      </c>
      <c r="E18" s="5" t="str">
        <f>VLOOKUP(A18,HOP!A:L,12,0)</f>
        <v>3218.00</v>
      </c>
      <c r="F18" s="5" t="str">
        <f>VLOOKUP(A18,HOP!A:C,3,0)</f>
        <v>3580753</v>
      </c>
      <c r="G18" s="5">
        <f t="shared" si="0"/>
        <v>0</v>
      </c>
      <c r="H18" s="5" t="str">
        <f t="shared" si="1"/>
        <v>，3580753</v>
      </c>
      <c r="I18" s="5" t="str">
        <f>VLOOKUP(A18,HOP!A:U,21,0)</f>
        <v>直采</v>
      </c>
    </row>
    <row r="19" s="5" customFormat="1" hidden="1" spans="1:9">
      <c r="A19" s="7">
        <v>25092929135</v>
      </c>
      <c r="B19" s="8">
        <v>45153</v>
      </c>
      <c r="C19" s="8">
        <v>45155</v>
      </c>
      <c r="D19" s="5">
        <v>4236</v>
      </c>
      <c r="E19" s="5" t="str">
        <f>VLOOKUP(A19,HOP!A:L,12,0)</f>
        <v>4236.00</v>
      </c>
      <c r="F19" s="5" t="str">
        <f>VLOOKUP(A19,HOP!A:C,3,0)</f>
        <v>3585439</v>
      </c>
      <c r="G19" s="5">
        <f t="shared" si="0"/>
        <v>0</v>
      </c>
      <c r="H19" s="5" t="str">
        <f t="shared" si="1"/>
        <v>，3585439</v>
      </c>
      <c r="I19" s="5" t="str">
        <f>VLOOKUP(A19,HOP!A:U,21,0)</f>
        <v>直采</v>
      </c>
    </row>
    <row r="20" s="5" customFormat="1" hidden="1" spans="1:9">
      <c r="A20" s="7">
        <v>999225121209398</v>
      </c>
      <c r="B20" s="8">
        <v>45153</v>
      </c>
      <c r="C20" s="8">
        <v>45155</v>
      </c>
      <c r="D20" s="5">
        <v>3390</v>
      </c>
      <c r="E20" s="5" t="str">
        <f>VLOOKUP(A20,HOP!A:L,12,0)</f>
        <v>3390.00</v>
      </c>
      <c r="F20" s="5" t="str">
        <f>VLOOKUP(A20,HOP!A:C,3,0)</f>
        <v>3591696</v>
      </c>
      <c r="G20" s="5">
        <f t="shared" si="0"/>
        <v>0</v>
      </c>
      <c r="H20" s="5" t="str">
        <f t="shared" si="1"/>
        <v>，3591696</v>
      </c>
      <c r="I20" s="5" t="str">
        <f>VLOOKUP(A20,HOP!A:U,21,0)</f>
        <v>直采</v>
      </c>
    </row>
    <row r="21" s="5" customFormat="1" hidden="1" spans="1:9">
      <c r="A21" s="7">
        <v>999225146794209</v>
      </c>
      <c r="B21" s="8">
        <v>45153</v>
      </c>
      <c r="C21" s="8">
        <v>45155</v>
      </c>
      <c r="D21" s="5">
        <v>672</v>
      </c>
      <c r="E21" s="5" t="str">
        <f>VLOOKUP(A21,HOP!A:L,12,0)</f>
        <v>672.00</v>
      </c>
      <c r="F21" s="5" t="str">
        <f>VLOOKUP(A21,HOP!A:C,3,0)</f>
        <v>3597918</v>
      </c>
      <c r="G21" s="5">
        <f t="shared" si="0"/>
        <v>0</v>
      </c>
      <c r="H21" s="5" t="str">
        <f t="shared" si="1"/>
        <v>，3597918</v>
      </c>
      <c r="I21" s="5" t="str">
        <f>VLOOKUP(A21,HOP!A:U,21,0)</f>
        <v>直采</v>
      </c>
    </row>
    <row r="22" s="5" customFormat="1" hidden="1" spans="1:9">
      <c r="A22" s="7">
        <v>999225152254161</v>
      </c>
      <c r="B22" s="8">
        <v>45152</v>
      </c>
      <c r="C22" s="8">
        <v>45155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7">
        <v>999225153241257</v>
      </c>
      <c r="B23" s="8">
        <v>45151</v>
      </c>
      <c r="C23" s="8">
        <v>45155</v>
      </c>
      <c r="D23" s="5">
        <v>5552</v>
      </c>
      <c r="E23" s="5" t="str">
        <f>VLOOKUP(A23,HOP!A:L,12,0)</f>
        <v>5552.00</v>
      </c>
      <c r="F23" s="5" t="str">
        <f>VLOOKUP(A23,HOP!A:C,3,0)</f>
        <v>3600085</v>
      </c>
      <c r="G23" s="5">
        <f t="shared" si="0"/>
        <v>0</v>
      </c>
      <c r="H23" s="5" t="str">
        <f t="shared" si="1"/>
        <v>，3600085</v>
      </c>
      <c r="I23" s="5" t="str">
        <f>VLOOKUP(A23,HOP!A:U,21,0)</f>
        <v>直采</v>
      </c>
    </row>
    <row r="24" s="5" customFormat="1" hidden="1" spans="1:9">
      <c r="A24" s="7">
        <v>999225194940321</v>
      </c>
      <c r="B24" s="8">
        <v>45153</v>
      </c>
      <c r="C24" s="8">
        <v>45155</v>
      </c>
      <c r="D24" s="5">
        <v>1592</v>
      </c>
      <c r="E24" s="5" t="str">
        <f>VLOOKUP(A24,HOP!A:L,12,0)</f>
        <v>1592.00</v>
      </c>
      <c r="F24" s="5" t="str">
        <f>VLOOKUP(A24,HOP!A:C,3,0)</f>
        <v>3607633</v>
      </c>
      <c r="G24" s="5">
        <f t="shared" si="0"/>
        <v>0</v>
      </c>
      <c r="H24" s="5" t="str">
        <f t="shared" si="1"/>
        <v>，3607633</v>
      </c>
      <c r="I24" s="5" t="str">
        <f>VLOOKUP(A24,HOP!A:U,21,0)</f>
        <v>直采</v>
      </c>
    </row>
    <row r="25" s="5" customFormat="1" hidden="1" spans="1:9">
      <c r="A25" s="7">
        <v>999225223756094</v>
      </c>
      <c r="B25" s="8">
        <v>45152</v>
      </c>
      <c r="C25" s="8">
        <v>45155</v>
      </c>
      <c r="D25" s="5">
        <v>1878</v>
      </c>
      <c r="E25" s="5" t="str">
        <f>VLOOKUP(A25,HOP!A:L,12,0)</f>
        <v>1878.00</v>
      </c>
      <c r="F25" s="5" t="str">
        <f>VLOOKUP(A25,HOP!A:C,3,0)</f>
        <v>3613982</v>
      </c>
      <c r="G25" s="5">
        <f t="shared" si="0"/>
        <v>0</v>
      </c>
      <c r="H25" s="5" t="str">
        <f t="shared" si="1"/>
        <v>，3613982</v>
      </c>
      <c r="I25" s="5" t="str">
        <f>VLOOKUP(A25,HOP!A:U,21,0)</f>
        <v>直采</v>
      </c>
    </row>
    <row r="26" s="5" customFormat="1" hidden="1" spans="1:9">
      <c r="A26" s="7">
        <v>999225247845608</v>
      </c>
      <c r="B26" s="8">
        <v>45152</v>
      </c>
      <c r="C26" s="8">
        <v>45155</v>
      </c>
      <c r="D26" s="5">
        <v>3074</v>
      </c>
      <c r="E26" s="5" t="str">
        <f>VLOOKUP(A26,HOP!A:L,12,0)</f>
        <v>3074.00</v>
      </c>
      <c r="F26" s="5" t="str">
        <f>VLOOKUP(A26,HOP!A:C,3,0)</f>
        <v>3618659</v>
      </c>
      <c r="G26" s="5">
        <f t="shared" si="0"/>
        <v>0</v>
      </c>
      <c r="H26" s="5" t="str">
        <f t="shared" si="1"/>
        <v>，3618659</v>
      </c>
      <c r="I26" s="5" t="str">
        <f>VLOOKUP(A26,HOP!A:U,21,0)</f>
        <v>直采</v>
      </c>
    </row>
    <row r="27" s="5" customFormat="1" hidden="1" spans="1:9">
      <c r="A27" s="7">
        <v>999225291099730</v>
      </c>
      <c r="B27" s="8">
        <v>45152</v>
      </c>
      <c r="C27" s="8">
        <v>45155</v>
      </c>
      <c r="D27" s="5">
        <v>1155</v>
      </c>
      <c r="E27" s="5" t="str">
        <f>VLOOKUP(A27,HOP!A:L,12,0)</f>
        <v>1155.00</v>
      </c>
      <c r="F27" s="5" t="str">
        <f>VLOOKUP(A27,HOP!A:C,3,0)</f>
        <v>3628310</v>
      </c>
      <c r="G27" s="5">
        <f t="shared" si="0"/>
        <v>0</v>
      </c>
      <c r="H27" s="5" t="str">
        <f t="shared" si="1"/>
        <v>，3628310</v>
      </c>
      <c r="I27" s="5" t="str">
        <f>VLOOKUP(A27,HOP!A:U,21,0)</f>
        <v>直采</v>
      </c>
    </row>
    <row r="28" s="5" customFormat="1" hidden="1" spans="1:9">
      <c r="A28" s="7">
        <v>999225301940210</v>
      </c>
      <c r="B28" s="8">
        <v>45153</v>
      </c>
      <c r="C28" s="8">
        <v>45155</v>
      </c>
      <c r="D28" s="5">
        <v>1588</v>
      </c>
      <c r="E28" s="5" t="str">
        <f>VLOOKUP(A28,HOP!A:L,12,0)</f>
        <v>1588.00</v>
      </c>
      <c r="F28" s="5" t="str">
        <f>VLOOKUP(A28,HOP!A:C,3,0)</f>
        <v>3629928</v>
      </c>
      <c r="G28" s="5">
        <f t="shared" si="0"/>
        <v>0</v>
      </c>
      <c r="H28" s="5" t="str">
        <f t="shared" si="1"/>
        <v>，3629928</v>
      </c>
      <c r="I28" s="5" t="str">
        <f>VLOOKUP(A28,HOP!A:U,21,0)</f>
        <v>直采</v>
      </c>
    </row>
    <row r="29" s="5" customFormat="1" hidden="1" spans="1:9">
      <c r="A29" s="7">
        <v>999225323561011</v>
      </c>
      <c r="B29" s="8">
        <v>45153</v>
      </c>
      <c r="C29" s="8">
        <v>45155</v>
      </c>
      <c r="D29" s="5">
        <v>8800</v>
      </c>
      <c r="E29" s="5" t="str">
        <f>VLOOKUP(A29,HOP!A:L,12,0)</f>
        <v>8800.00</v>
      </c>
      <c r="F29" s="5" t="str">
        <f>VLOOKUP(A29,HOP!A:C,3,0)</f>
        <v>3634397</v>
      </c>
      <c r="G29" s="5">
        <f t="shared" si="0"/>
        <v>0</v>
      </c>
      <c r="H29" s="5" t="str">
        <f t="shared" si="1"/>
        <v>，3634397</v>
      </c>
      <c r="I29" s="5" t="str">
        <f>VLOOKUP(A29,HOP!A:U,21,0)</f>
        <v>直采</v>
      </c>
    </row>
    <row r="30" s="5" customFormat="1" hidden="1" spans="1:9">
      <c r="A30" s="7">
        <v>999225325915688</v>
      </c>
      <c r="B30" s="8">
        <v>45152</v>
      </c>
      <c r="C30" s="8">
        <v>45155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7">
        <v>999225357522099</v>
      </c>
      <c r="B31" s="8">
        <v>45152</v>
      </c>
      <c r="C31" s="8">
        <v>45155</v>
      </c>
      <c r="D31" s="5">
        <v>1916</v>
      </c>
      <c r="E31" s="5" t="str">
        <f>VLOOKUP(A31,HOP!A:L,12,0)</f>
        <v>1916.00</v>
      </c>
      <c r="F31" s="5" t="str">
        <f>VLOOKUP(A31,HOP!A:C,3,0)</f>
        <v>3640888</v>
      </c>
      <c r="G31" s="5">
        <f t="shared" si="0"/>
        <v>0</v>
      </c>
      <c r="H31" s="5" t="str">
        <f t="shared" si="1"/>
        <v>，3640888</v>
      </c>
      <c r="I31" s="5" t="str">
        <f>VLOOKUP(A31,HOP!A:U,21,0)</f>
        <v>直采</v>
      </c>
    </row>
    <row r="32" s="5" customFormat="1" hidden="1" spans="1:9">
      <c r="A32" s="7">
        <v>999225367381634</v>
      </c>
      <c r="B32" s="8">
        <v>45152</v>
      </c>
      <c r="C32" s="8">
        <v>45155</v>
      </c>
      <c r="D32" s="5">
        <v>1647</v>
      </c>
      <c r="E32" s="5" t="str">
        <f>VLOOKUP(A32,HOP!A:L,12,0)</f>
        <v>1647.00</v>
      </c>
      <c r="F32" s="5" t="str">
        <f>VLOOKUP(A32,HOP!A:C,3,0)</f>
        <v>3643182</v>
      </c>
      <c r="G32" s="5">
        <f t="shared" si="0"/>
        <v>0</v>
      </c>
      <c r="H32" s="5" t="str">
        <f t="shared" si="1"/>
        <v>，3643182</v>
      </c>
      <c r="I32" s="5" t="str">
        <f>VLOOKUP(A32,HOP!A:U,21,0)</f>
        <v>直采</v>
      </c>
    </row>
    <row r="33" s="5" customFormat="1" hidden="1" spans="1:9">
      <c r="A33" s="7">
        <v>999225374698643</v>
      </c>
      <c r="B33" s="8">
        <v>45153</v>
      </c>
      <c r="C33" s="8">
        <v>45155</v>
      </c>
      <c r="D33" s="5">
        <v>1936</v>
      </c>
      <c r="E33" s="5" t="str">
        <f>VLOOKUP(A33,HOP!A:L,12,0)</f>
        <v>1936.00</v>
      </c>
      <c r="F33" s="5" t="str">
        <f>VLOOKUP(A33,HOP!A:C,3,0)</f>
        <v>3644706</v>
      </c>
      <c r="G33" s="5">
        <f t="shared" si="0"/>
        <v>0</v>
      </c>
      <c r="H33" s="5" t="str">
        <f t="shared" si="1"/>
        <v>，3644706</v>
      </c>
      <c r="I33" s="5" t="str">
        <f>VLOOKUP(A33,HOP!A:U,21,0)</f>
        <v>直采</v>
      </c>
    </row>
    <row r="34" s="5" customFormat="1" hidden="1" spans="1:9">
      <c r="A34" s="7">
        <v>999225376354031</v>
      </c>
      <c r="B34" s="8">
        <v>45154</v>
      </c>
      <c r="C34" s="8">
        <v>45155</v>
      </c>
      <c r="D34" s="5">
        <v>360</v>
      </c>
      <c r="E34" s="5" t="str">
        <f>VLOOKUP(A34,HOP!A:L,12,0)</f>
        <v>360.00</v>
      </c>
      <c r="F34" s="5" t="str">
        <f>VLOOKUP(A34,HOP!A:C,3,0)</f>
        <v>3645126</v>
      </c>
      <c r="G34" s="5">
        <f t="shared" si="0"/>
        <v>0</v>
      </c>
      <c r="H34" s="5" t="str">
        <f t="shared" si="1"/>
        <v>，3645126</v>
      </c>
      <c r="I34" s="5" t="str">
        <f>VLOOKUP(A34,HOP!A:U,21,0)</f>
        <v>直采</v>
      </c>
    </row>
    <row r="35" s="5" customFormat="1" hidden="1" spans="1:9">
      <c r="A35" s="7">
        <v>999225376588423</v>
      </c>
      <c r="B35" s="8">
        <v>45154</v>
      </c>
      <c r="C35" s="8">
        <v>45155</v>
      </c>
      <c r="D35" s="5">
        <v>1700</v>
      </c>
      <c r="E35" s="5" t="str">
        <f>VLOOKUP(A35,HOP!A:L,12,0)</f>
        <v>1700.00</v>
      </c>
      <c r="F35" s="5" t="str">
        <f>VLOOKUP(A35,HOP!A:C,3,0)</f>
        <v>3645243</v>
      </c>
      <c r="G35" s="5">
        <f t="shared" si="0"/>
        <v>0</v>
      </c>
      <c r="H35" s="5" t="str">
        <f t="shared" si="1"/>
        <v>，3645243</v>
      </c>
      <c r="I35" s="5" t="str">
        <f>VLOOKUP(A35,HOP!A:U,21,0)</f>
        <v>直采</v>
      </c>
    </row>
    <row r="36" s="5" customFormat="1" hidden="1" spans="1:9">
      <c r="A36" s="7">
        <v>999225395815071</v>
      </c>
      <c r="B36" s="8">
        <v>45152</v>
      </c>
      <c r="C36" s="8">
        <v>45155</v>
      </c>
      <c r="D36" s="5">
        <v>1146</v>
      </c>
      <c r="E36" s="5" t="str">
        <f>VLOOKUP(A36,HOP!A:L,12,0)</f>
        <v>1146.00</v>
      </c>
      <c r="F36" s="5" t="str">
        <f>VLOOKUP(A36,HOP!A:C,3,0)</f>
        <v>3649085</v>
      </c>
      <c r="G36" s="5">
        <f t="shared" si="0"/>
        <v>0</v>
      </c>
      <c r="H36" s="5" t="str">
        <f t="shared" si="1"/>
        <v>，3649085</v>
      </c>
      <c r="I36" s="5" t="str">
        <f>VLOOKUP(A36,HOP!A:U,21,0)</f>
        <v>直采</v>
      </c>
    </row>
    <row r="37" s="5" customFormat="1" hidden="1" spans="1:9">
      <c r="A37" s="7">
        <v>999225396591017</v>
      </c>
      <c r="B37" s="8">
        <v>45150</v>
      </c>
      <c r="C37" s="8">
        <v>45155</v>
      </c>
      <c r="D37" s="5">
        <v>0</v>
      </c>
      <c r="E37" s="5" t="str">
        <f>VLOOKUP(A37,HOP!A:L,12,0)</f>
        <v>0.00</v>
      </c>
      <c r="F37" s="5" t="str">
        <f>VLOOKUP(A37,HOP!A:C,3,0)</f>
        <v>3649206</v>
      </c>
      <c r="G37" s="5">
        <f t="shared" si="0"/>
        <v>0</v>
      </c>
      <c r="H37" s="5" t="str">
        <f t="shared" si="1"/>
        <v>，3649206</v>
      </c>
      <c r="I37" s="5" t="str">
        <f>VLOOKUP(A37,HOP!A:U,21,0)</f>
        <v>直采</v>
      </c>
    </row>
    <row r="38" s="5" customFormat="1" hidden="1" spans="1:9">
      <c r="A38" s="7">
        <v>999225402163981</v>
      </c>
      <c r="B38" s="8">
        <v>45152</v>
      </c>
      <c r="C38" s="8">
        <v>45155</v>
      </c>
      <c r="D38" s="5">
        <v>4597</v>
      </c>
      <c r="E38" s="5" t="str">
        <f>VLOOKUP(A38,HOP!A:L,12,0)</f>
        <v>4597.00</v>
      </c>
      <c r="F38" s="5" t="str">
        <f>VLOOKUP(A38,HOP!A:C,3,0)</f>
        <v>3650605</v>
      </c>
      <c r="G38" s="5">
        <f t="shared" si="0"/>
        <v>0</v>
      </c>
      <c r="H38" s="5" t="str">
        <f t="shared" si="1"/>
        <v>，3650605</v>
      </c>
      <c r="I38" s="5" t="str">
        <f>VLOOKUP(A38,HOP!A:U,21,0)</f>
        <v>直采</v>
      </c>
    </row>
    <row r="39" s="5" customFormat="1" hidden="1" spans="1:9">
      <c r="A39" s="7">
        <v>999225402210078</v>
      </c>
      <c r="B39" s="8">
        <v>45153</v>
      </c>
      <c r="C39" s="8">
        <v>45155</v>
      </c>
      <c r="D39" s="5">
        <v>2116</v>
      </c>
      <c r="E39" s="5" t="str">
        <f>VLOOKUP(A39,HOP!A:L,12,0)</f>
        <v>2116.00</v>
      </c>
      <c r="F39" s="5" t="str">
        <f>VLOOKUP(A39,HOP!A:C,3,0)</f>
        <v>3650621</v>
      </c>
      <c r="G39" s="5">
        <f t="shared" si="0"/>
        <v>0</v>
      </c>
      <c r="H39" s="5" t="str">
        <f t="shared" si="1"/>
        <v>，3650621</v>
      </c>
      <c r="I39" s="5" t="str">
        <f>VLOOKUP(A39,HOP!A:U,21,0)</f>
        <v>直采</v>
      </c>
    </row>
    <row r="40" s="5" customFormat="1" hidden="1" spans="1:9">
      <c r="A40" s="7">
        <v>999225411192176</v>
      </c>
      <c r="B40" s="8">
        <v>45153</v>
      </c>
      <c r="C40" s="8">
        <v>45155</v>
      </c>
      <c r="D40" s="5">
        <v>1790</v>
      </c>
      <c r="E40" s="5" t="str">
        <f>VLOOKUP(A40,HOP!A:L,12,0)</f>
        <v>1790.00</v>
      </c>
      <c r="F40" s="5" t="str">
        <f>VLOOKUP(A40,HOP!A:C,3,0)</f>
        <v>3651919</v>
      </c>
      <c r="G40" s="5">
        <f t="shared" si="0"/>
        <v>0</v>
      </c>
      <c r="H40" s="5" t="str">
        <f t="shared" si="1"/>
        <v>，3651919</v>
      </c>
      <c r="I40" s="5" t="str">
        <f>VLOOKUP(A40,HOP!A:U,21,0)</f>
        <v>直采</v>
      </c>
    </row>
    <row r="41" s="5" customFormat="1" spans="1:10">
      <c r="A41" s="7">
        <v>999225437140891</v>
      </c>
      <c r="B41" s="8">
        <v>45152</v>
      </c>
      <c r="C41" s="8">
        <v>45155</v>
      </c>
      <c r="D41" s="5">
        <v>1404</v>
      </c>
      <c r="E41" s="5" t="e">
        <f>VLOOKUP(A41,HOP!A:L,12,0)</f>
        <v>#N/A</v>
      </c>
      <c r="F41" s="5">
        <v>3656438</v>
      </c>
      <c r="G41" s="5" t="e">
        <f t="shared" si="0"/>
        <v>#N/A</v>
      </c>
      <c r="H41" s="5" t="str">
        <f t="shared" si="1"/>
        <v>，3656438</v>
      </c>
      <c r="I41" s="5" t="s">
        <v>2120</v>
      </c>
      <c r="J41" s="5" t="s">
        <v>2121</v>
      </c>
    </row>
    <row r="42" s="5" customFormat="1" hidden="1" spans="1:9">
      <c r="A42" s="7">
        <v>999225440015188</v>
      </c>
      <c r="B42" s="8">
        <v>45153</v>
      </c>
      <c r="C42" s="8">
        <v>45155</v>
      </c>
      <c r="D42" s="5">
        <v>4360</v>
      </c>
      <c r="E42" s="5" t="str">
        <f>VLOOKUP(A42,HOP!A:L,12,0)</f>
        <v>4360.00</v>
      </c>
      <c r="F42" s="5" t="str">
        <f>VLOOKUP(A42,HOP!A:C,3,0)</f>
        <v>3657032</v>
      </c>
      <c r="G42" s="5">
        <f t="shared" si="0"/>
        <v>0</v>
      </c>
      <c r="H42" s="5" t="str">
        <f t="shared" si="1"/>
        <v>，3657032</v>
      </c>
      <c r="I42" s="5" t="str">
        <f>VLOOKUP(A42,HOP!A:U,21,0)</f>
        <v>直采</v>
      </c>
    </row>
    <row r="43" s="5" customFormat="1" hidden="1" spans="1:9">
      <c r="A43" s="7">
        <v>999225442982687</v>
      </c>
      <c r="B43" s="8">
        <v>45150</v>
      </c>
      <c r="C43" s="8">
        <v>45155</v>
      </c>
      <c r="D43" s="5">
        <v>5495</v>
      </c>
      <c r="E43" s="5" t="str">
        <f>VLOOKUP(A43,HOP!A:L,12,0)</f>
        <v>5495.00</v>
      </c>
      <c r="F43" s="5" t="str">
        <f>VLOOKUP(A43,HOP!A:C,3,0)</f>
        <v>3657771</v>
      </c>
      <c r="G43" s="5">
        <f t="shared" si="0"/>
        <v>0</v>
      </c>
      <c r="H43" s="5" t="str">
        <f t="shared" si="1"/>
        <v>，3657771</v>
      </c>
      <c r="I43" s="5" t="str">
        <f>VLOOKUP(A43,HOP!A:U,21,0)</f>
        <v>直采</v>
      </c>
    </row>
    <row r="44" s="5" customFormat="1" hidden="1" spans="1:9">
      <c r="A44" s="7">
        <v>999225450670682</v>
      </c>
      <c r="B44" s="8">
        <v>45152</v>
      </c>
      <c r="C44" s="8">
        <v>45155</v>
      </c>
      <c r="D44" s="5">
        <v>2745</v>
      </c>
      <c r="E44" s="5" t="str">
        <f>VLOOKUP(A44,HOP!A:L,12,0)</f>
        <v>2745.00</v>
      </c>
      <c r="F44" s="5" t="str">
        <f>VLOOKUP(A44,HOP!A:C,3,0)</f>
        <v>3659595</v>
      </c>
      <c r="G44" s="5">
        <f t="shared" si="0"/>
        <v>0</v>
      </c>
      <c r="H44" s="5" t="str">
        <f t="shared" si="1"/>
        <v>，3659595</v>
      </c>
      <c r="I44" s="5" t="str">
        <f>VLOOKUP(A44,HOP!A:U,21,0)</f>
        <v>直采</v>
      </c>
    </row>
    <row r="45" s="5" customFormat="1" hidden="1" spans="1:9">
      <c r="A45" s="7">
        <v>999225461353597</v>
      </c>
      <c r="B45" s="8">
        <v>45149</v>
      </c>
      <c r="C45" s="8">
        <v>45155</v>
      </c>
      <c r="D45" s="5">
        <v>1566</v>
      </c>
      <c r="E45" s="5" t="str">
        <f>VLOOKUP(A45,HOP!A:L,12,0)</f>
        <v>1566.00</v>
      </c>
      <c r="F45" s="5" t="str">
        <f>VLOOKUP(A45,HOP!A:C,3,0)</f>
        <v>3660317</v>
      </c>
      <c r="G45" s="5">
        <f t="shared" si="0"/>
        <v>0</v>
      </c>
      <c r="H45" s="5" t="str">
        <f t="shared" si="1"/>
        <v>，3660317</v>
      </c>
      <c r="I45" s="5" t="str">
        <f>VLOOKUP(A45,HOP!A:U,21,0)</f>
        <v>直采</v>
      </c>
    </row>
    <row r="46" s="5" customFormat="1" hidden="1" spans="1:9">
      <c r="A46" s="7">
        <v>999225494075315</v>
      </c>
      <c r="B46" s="8">
        <v>45153</v>
      </c>
      <c r="C46" s="8">
        <v>45155</v>
      </c>
      <c r="D46" s="5">
        <v>428</v>
      </c>
      <c r="E46" s="5" t="str">
        <f>VLOOKUP(A46,HOP!A:L,12,0)</f>
        <v>428.00</v>
      </c>
      <c r="F46" s="5" t="str">
        <f>VLOOKUP(A46,HOP!A:C,3,0)</f>
        <v>3667091</v>
      </c>
      <c r="G46" s="5">
        <f t="shared" si="0"/>
        <v>0</v>
      </c>
      <c r="H46" s="5" t="str">
        <f t="shared" si="1"/>
        <v>，3667091</v>
      </c>
      <c r="I46" s="5" t="str">
        <f>VLOOKUP(A46,HOP!A:U,21,0)</f>
        <v>直采</v>
      </c>
    </row>
    <row r="47" s="5" customFormat="1" hidden="1" spans="1:9">
      <c r="A47" s="7">
        <v>999225495245702</v>
      </c>
      <c r="B47" s="8">
        <v>45150</v>
      </c>
      <c r="C47" s="8">
        <v>45155</v>
      </c>
      <c r="D47" s="5">
        <v>5529</v>
      </c>
      <c r="E47" s="5" t="str">
        <f>VLOOKUP(A47,HOP!A:L,12,0)</f>
        <v>5529.00</v>
      </c>
      <c r="F47" s="5" t="str">
        <f>VLOOKUP(A47,HOP!A:C,3,0)</f>
        <v>3667335</v>
      </c>
      <c r="G47" s="5">
        <f t="shared" si="0"/>
        <v>0</v>
      </c>
      <c r="H47" s="5" t="str">
        <f t="shared" si="1"/>
        <v>，3667335</v>
      </c>
      <c r="I47" s="5" t="str">
        <f>VLOOKUP(A47,HOP!A:U,21,0)</f>
        <v>直采</v>
      </c>
    </row>
    <row r="48" s="5" customFormat="1" hidden="1" spans="1:9">
      <c r="A48" s="7">
        <v>999225496052091</v>
      </c>
      <c r="B48" s="8">
        <v>45153</v>
      </c>
      <c r="C48" s="8">
        <v>45155</v>
      </c>
      <c r="D48" s="5">
        <v>428</v>
      </c>
      <c r="E48" s="5" t="str">
        <f>VLOOKUP(A48,HOP!A:L,12,0)</f>
        <v>428.00</v>
      </c>
      <c r="F48" s="5" t="str">
        <f>VLOOKUP(A48,HOP!A:C,3,0)</f>
        <v>3667437</v>
      </c>
      <c r="G48" s="5">
        <f t="shared" si="0"/>
        <v>0</v>
      </c>
      <c r="H48" s="5" t="str">
        <f t="shared" si="1"/>
        <v>，3667437</v>
      </c>
      <c r="I48" s="5" t="str">
        <f>VLOOKUP(A48,HOP!A:U,21,0)</f>
        <v>直采</v>
      </c>
    </row>
    <row r="49" s="5" customFormat="1" hidden="1" spans="1:9">
      <c r="A49" s="7">
        <v>999225510949662</v>
      </c>
      <c r="B49" s="8">
        <v>45153</v>
      </c>
      <c r="C49" s="8">
        <v>45155</v>
      </c>
      <c r="D49" s="5">
        <v>7558</v>
      </c>
      <c r="E49" s="5" t="str">
        <f>VLOOKUP(A49,HOP!A:L,12,0)</f>
        <v>7558.00</v>
      </c>
      <c r="F49" s="5" t="str">
        <f>VLOOKUP(A49,HOP!A:C,3,0)</f>
        <v>3669956</v>
      </c>
      <c r="G49" s="5">
        <f t="shared" si="0"/>
        <v>0</v>
      </c>
      <c r="H49" s="5" t="str">
        <f t="shared" si="1"/>
        <v>，3669956</v>
      </c>
      <c r="I49" s="5" t="str">
        <f>VLOOKUP(A49,HOP!A:U,21,0)</f>
        <v>直采</v>
      </c>
    </row>
    <row r="50" s="5" customFormat="1" hidden="1" spans="1:9">
      <c r="A50" s="7">
        <v>999225529633966</v>
      </c>
      <c r="B50" s="8">
        <v>45150</v>
      </c>
      <c r="C50" s="8">
        <v>45155</v>
      </c>
      <c r="D50" s="5">
        <v>6070</v>
      </c>
      <c r="E50" s="5" t="str">
        <f>VLOOKUP(A50,HOP!A:L,12,0)</f>
        <v>6070.00</v>
      </c>
      <c r="F50" s="5" t="str">
        <f>VLOOKUP(A50,HOP!A:C,3,0)</f>
        <v>3673430</v>
      </c>
      <c r="G50" s="5">
        <f t="shared" si="0"/>
        <v>0</v>
      </c>
      <c r="H50" s="5" t="str">
        <f t="shared" si="1"/>
        <v>，3673430</v>
      </c>
      <c r="I50" s="5" t="str">
        <f>VLOOKUP(A50,HOP!A:U,21,0)</f>
        <v>直采</v>
      </c>
    </row>
    <row r="51" s="5" customFormat="1" hidden="1" spans="1:9">
      <c r="A51" s="7">
        <v>999225538845200</v>
      </c>
      <c r="B51" s="8">
        <v>45150</v>
      </c>
      <c r="C51" s="8">
        <v>45155</v>
      </c>
      <c r="D51" s="5">
        <v>6497</v>
      </c>
      <c r="E51" s="5" t="str">
        <f>VLOOKUP(A51,HOP!A:L,12,0)</f>
        <v>6497.00</v>
      </c>
      <c r="F51" s="5" t="str">
        <f>VLOOKUP(A51,HOP!A:C,3,0)</f>
        <v>3675475</v>
      </c>
      <c r="G51" s="5">
        <f t="shared" si="0"/>
        <v>0</v>
      </c>
      <c r="H51" s="5" t="str">
        <f t="shared" si="1"/>
        <v>，3675475</v>
      </c>
      <c r="I51" s="5" t="str">
        <f>VLOOKUP(A51,HOP!A:U,21,0)</f>
        <v>直采</v>
      </c>
    </row>
    <row r="52" s="5" customFormat="1" hidden="1" spans="1:9">
      <c r="A52" s="7">
        <v>999225541300393</v>
      </c>
      <c r="B52" s="8">
        <v>45152</v>
      </c>
      <c r="C52" s="8">
        <v>45155</v>
      </c>
      <c r="D52" s="5">
        <v>2037</v>
      </c>
      <c r="E52" s="5" t="str">
        <f>VLOOKUP(A52,HOP!A:L,12,0)</f>
        <v>2037.00</v>
      </c>
      <c r="F52" s="5" t="str">
        <f>VLOOKUP(A52,HOP!A:C,3,0)</f>
        <v>3676455</v>
      </c>
      <c r="G52" s="5">
        <f t="shared" si="0"/>
        <v>0</v>
      </c>
      <c r="H52" s="5" t="str">
        <f t="shared" si="1"/>
        <v>，3676455</v>
      </c>
      <c r="I52" s="5" t="str">
        <f>VLOOKUP(A52,HOP!A:U,21,0)</f>
        <v>直采</v>
      </c>
    </row>
    <row r="53" s="5" customFormat="1" hidden="1" spans="1:9">
      <c r="A53" s="7">
        <v>999225542575937</v>
      </c>
      <c r="B53" s="8">
        <v>45154</v>
      </c>
      <c r="C53" s="8">
        <v>45155</v>
      </c>
      <c r="D53" s="5">
        <v>520</v>
      </c>
      <c r="E53" s="5" t="str">
        <f>VLOOKUP(A53,HOP!A:L,12,0)</f>
        <v>520.00</v>
      </c>
      <c r="F53" s="5" t="str">
        <f>VLOOKUP(A53,HOP!A:C,3,0)</f>
        <v>3676911</v>
      </c>
      <c r="G53" s="5">
        <f t="shared" si="0"/>
        <v>0</v>
      </c>
      <c r="H53" s="5" t="str">
        <f t="shared" si="1"/>
        <v>，3676911</v>
      </c>
      <c r="I53" s="5" t="str">
        <f>VLOOKUP(A53,HOP!A:U,21,0)</f>
        <v>直采</v>
      </c>
    </row>
    <row r="54" s="5" customFormat="1" hidden="1" spans="1:9">
      <c r="A54" s="7">
        <v>999225551374992</v>
      </c>
      <c r="B54" s="8">
        <v>45153</v>
      </c>
      <c r="C54" s="8">
        <v>45155</v>
      </c>
      <c r="D54" s="5">
        <v>2200</v>
      </c>
      <c r="E54" s="5" t="str">
        <f>VLOOKUP(A54,HOP!A:L,12,0)</f>
        <v>2200.00</v>
      </c>
      <c r="F54" s="5" t="str">
        <f>VLOOKUP(A54,HOP!A:C,3,0)</f>
        <v>3678202</v>
      </c>
      <c r="G54" s="5">
        <f t="shared" si="0"/>
        <v>0</v>
      </c>
      <c r="H54" s="5" t="str">
        <f t="shared" si="1"/>
        <v>，3678202</v>
      </c>
      <c r="I54" s="5" t="str">
        <f>VLOOKUP(A54,HOP!A:U,21,0)</f>
        <v>直采</v>
      </c>
    </row>
    <row r="55" s="5" customFormat="1" hidden="1" spans="1:9">
      <c r="A55" s="7">
        <v>999225552659305</v>
      </c>
      <c r="B55" s="8">
        <v>45151</v>
      </c>
      <c r="C55" s="8">
        <v>45155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0"/>
        <v>#N/A</v>
      </c>
      <c r="H55" s="5" t="e">
        <f t="shared" si="1"/>
        <v>#N/A</v>
      </c>
      <c r="I55" s="5" t="e">
        <f>VLOOKUP(A55,HOP!A:U,21,0)</f>
        <v>#N/A</v>
      </c>
    </row>
    <row r="56" s="5" customFormat="1" hidden="1" spans="1:9">
      <c r="A56" s="7">
        <v>999225552833898</v>
      </c>
      <c r="B56" s="8">
        <v>45153</v>
      </c>
      <c r="C56" s="8">
        <v>45155</v>
      </c>
      <c r="D56" s="5">
        <v>2200</v>
      </c>
      <c r="E56" s="5" t="str">
        <f>VLOOKUP(A56,HOP!A:L,12,0)</f>
        <v>2200.00</v>
      </c>
      <c r="F56" s="5" t="str">
        <f>VLOOKUP(A56,HOP!A:C,3,0)</f>
        <v>3678377</v>
      </c>
      <c r="G56" s="5">
        <f t="shared" si="0"/>
        <v>0</v>
      </c>
      <c r="H56" s="5" t="str">
        <f t="shared" si="1"/>
        <v>，3678377</v>
      </c>
      <c r="I56" s="5" t="str">
        <f>VLOOKUP(A56,HOP!A:U,21,0)</f>
        <v>直采</v>
      </c>
    </row>
    <row r="57" s="5" customFormat="1" spans="1:10">
      <c r="A57" s="7">
        <v>999225582982115</v>
      </c>
      <c r="B57" s="8">
        <v>45154</v>
      </c>
      <c r="C57" s="8">
        <v>45155</v>
      </c>
      <c r="D57" s="5">
        <v>2450</v>
      </c>
      <c r="E57" s="5" t="str">
        <f>VLOOKUP(A57,HOP!A:L,12,0)</f>
        <v>2750.00</v>
      </c>
      <c r="F57" s="5" t="str">
        <f>VLOOKUP(A57,HOP!A:C,3,0)</f>
        <v>3684912</v>
      </c>
      <c r="G57" s="5">
        <f t="shared" si="0"/>
        <v>-300</v>
      </c>
      <c r="H57" s="5" t="str">
        <f t="shared" si="1"/>
        <v>，3684912</v>
      </c>
      <c r="I57" s="5" t="str">
        <f>VLOOKUP(A57,HOP!A:U,21,0)</f>
        <v>直采</v>
      </c>
      <c r="J57" s="5" t="s">
        <v>2122</v>
      </c>
    </row>
    <row r="58" s="5" customFormat="1" hidden="1" spans="1:9">
      <c r="A58" s="7">
        <v>999225589665502</v>
      </c>
      <c r="B58" s="8">
        <v>45152</v>
      </c>
      <c r="C58" s="8">
        <v>45155</v>
      </c>
      <c r="D58" s="5">
        <v>2316</v>
      </c>
      <c r="E58" s="5" t="str">
        <f>VLOOKUP(A58,HOP!A:L,12,0)</f>
        <v>2316.00</v>
      </c>
      <c r="F58" s="5" t="str">
        <f>VLOOKUP(A58,HOP!A:C,3,0)</f>
        <v>3685760</v>
      </c>
      <c r="G58" s="5">
        <f t="shared" si="0"/>
        <v>0</v>
      </c>
      <c r="H58" s="5" t="str">
        <f t="shared" si="1"/>
        <v>，3685760</v>
      </c>
      <c r="I58" s="5" t="str">
        <f>VLOOKUP(A58,HOP!A:U,21,0)</f>
        <v>直采</v>
      </c>
    </row>
    <row r="59" s="5" customFormat="1" hidden="1" spans="1:9">
      <c r="A59" s="7">
        <v>999225602111862</v>
      </c>
      <c r="B59" s="8">
        <v>45152</v>
      </c>
      <c r="C59" s="8">
        <v>45155</v>
      </c>
      <c r="D59" s="5">
        <v>13500</v>
      </c>
      <c r="E59" s="5" t="str">
        <f>VLOOKUP(A59,HOP!A:L,12,0)</f>
        <v>13500.00</v>
      </c>
      <c r="F59" s="5" t="str">
        <f>VLOOKUP(A59,HOP!A:C,3,0)</f>
        <v>3688777</v>
      </c>
      <c r="G59" s="5">
        <f t="shared" si="0"/>
        <v>0</v>
      </c>
      <c r="H59" s="5" t="str">
        <f t="shared" si="1"/>
        <v>，3688777</v>
      </c>
      <c r="I59" s="5" t="str">
        <f>VLOOKUP(A59,HOP!A:U,21,0)</f>
        <v>直采</v>
      </c>
    </row>
    <row r="60" s="5" customFormat="1" hidden="1" spans="1:9">
      <c r="A60" s="7">
        <v>999225624407609</v>
      </c>
      <c r="B60" s="8">
        <v>45153</v>
      </c>
      <c r="C60" s="8">
        <v>45155</v>
      </c>
      <c r="D60" s="5">
        <v>1232</v>
      </c>
      <c r="E60" s="5" t="str">
        <f>VLOOKUP(A60,HOP!A:L,12,0)</f>
        <v>1232.00</v>
      </c>
      <c r="F60" s="5" t="str">
        <f>VLOOKUP(A60,HOP!A:C,3,0)</f>
        <v>3693096</v>
      </c>
      <c r="G60" s="5">
        <f t="shared" si="0"/>
        <v>0</v>
      </c>
      <c r="H60" s="5" t="str">
        <f t="shared" si="1"/>
        <v>，3693096</v>
      </c>
      <c r="I60" s="5" t="str">
        <f>VLOOKUP(A60,HOP!A:U,21,0)</f>
        <v>直采</v>
      </c>
    </row>
    <row r="61" s="5" customFormat="1" hidden="1" spans="1:9">
      <c r="A61" s="7">
        <v>999225645009688</v>
      </c>
      <c r="B61" s="8">
        <v>45153</v>
      </c>
      <c r="C61" s="8">
        <v>45155</v>
      </c>
      <c r="D61" s="5">
        <v>1520</v>
      </c>
      <c r="E61" s="5" t="str">
        <f>VLOOKUP(A61,HOP!A:L,12,0)</f>
        <v>1520.00</v>
      </c>
      <c r="F61" s="5" t="str">
        <f>VLOOKUP(A61,HOP!A:C,3,0)</f>
        <v>3697340</v>
      </c>
      <c r="G61" s="5">
        <f t="shared" si="0"/>
        <v>0</v>
      </c>
      <c r="H61" s="5" t="str">
        <f t="shared" si="1"/>
        <v>，3697340</v>
      </c>
      <c r="I61" s="5" t="str">
        <f>VLOOKUP(A61,HOP!A:U,21,0)</f>
        <v>直采</v>
      </c>
    </row>
    <row r="62" s="5" customFormat="1" hidden="1" spans="1:9">
      <c r="A62" s="7">
        <v>999225645040411</v>
      </c>
      <c r="B62" s="8">
        <v>45153</v>
      </c>
      <c r="C62" s="8">
        <v>45155</v>
      </c>
      <c r="D62" s="5">
        <v>760</v>
      </c>
      <c r="E62" s="5" t="str">
        <f>VLOOKUP(A62,HOP!A:L,12,0)</f>
        <v>760.00</v>
      </c>
      <c r="F62" s="5" t="str">
        <f>VLOOKUP(A62,HOP!A:C,3,0)</f>
        <v>3697350</v>
      </c>
      <c r="G62" s="5">
        <f t="shared" si="0"/>
        <v>0</v>
      </c>
      <c r="H62" s="5" t="str">
        <f t="shared" si="1"/>
        <v>，3697350</v>
      </c>
      <c r="I62" s="5" t="str">
        <f>VLOOKUP(A62,HOP!A:U,21,0)</f>
        <v>直采</v>
      </c>
    </row>
    <row r="63" s="5" customFormat="1" hidden="1" spans="1:9">
      <c r="A63" s="7">
        <v>999225646576433</v>
      </c>
      <c r="B63" s="8">
        <v>45148</v>
      </c>
      <c r="C63" s="8">
        <v>45155</v>
      </c>
      <c r="D63" s="5">
        <v>1750</v>
      </c>
      <c r="E63" s="5" t="str">
        <f>VLOOKUP(A63,HOP!A:L,12,0)</f>
        <v>1750.00</v>
      </c>
      <c r="F63" s="5" t="str">
        <f>VLOOKUP(A63,HOP!A:C,3,0)</f>
        <v>3697873</v>
      </c>
      <c r="G63" s="5">
        <f t="shared" si="0"/>
        <v>0</v>
      </c>
      <c r="H63" s="5" t="str">
        <f t="shared" si="1"/>
        <v>，3697873</v>
      </c>
      <c r="I63" s="5" t="str">
        <f>VLOOKUP(A63,HOP!A:U,21,0)</f>
        <v>直采</v>
      </c>
    </row>
    <row r="64" s="5" customFormat="1" spans="1:10">
      <c r="A64" s="7">
        <v>999225652963969</v>
      </c>
      <c r="B64" s="8">
        <v>45154</v>
      </c>
      <c r="C64" s="8">
        <v>45155</v>
      </c>
      <c r="D64" s="5">
        <v>300</v>
      </c>
      <c r="E64" s="5" t="e">
        <f>VLOOKUP(A64,HOP!A:L,12,0)</f>
        <v>#N/A</v>
      </c>
      <c r="F64" s="5">
        <v>3684912</v>
      </c>
      <c r="G64" s="5" t="e">
        <f t="shared" si="0"/>
        <v>#N/A</v>
      </c>
      <c r="H64" s="5" t="str">
        <f t="shared" si="1"/>
        <v>，3684912</v>
      </c>
      <c r="I64" s="5" t="s">
        <v>2120</v>
      </c>
      <c r="J64" s="5" t="s">
        <v>2122</v>
      </c>
    </row>
    <row r="65" s="5" customFormat="1" hidden="1" spans="1:9">
      <c r="A65" s="7">
        <v>999225663644496</v>
      </c>
      <c r="B65" s="8">
        <v>45153</v>
      </c>
      <c r="C65" s="8">
        <v>45155</v>
      </c>
      <c r="D65" s="5">
        <v>2064</v>
      </c>
      <c r="E65" s="5" t="str">
        <f>VLOOKUP(A65,HOP!A:L,12,0)</f>
        <v>2064.00</v>
      </c>
      <c r="F65" s="5" t="str">
        <f>VLOOKUP(A65,HOP!A:C,3,0)</f>
        <v>3701571</v>
      </c>
      <c r="G65" s="5">
        <f t="shared" si="0"/>
        <v>0</v>
      </c>
      <c r="H65" s="5" t="str">
        <f t="shared" si="1"/>
        <v>，3701571</v>
      </c>
      <c r="I65" s="5" t="str">
        <f>VLOOKUP(A65,HOP!A:U,21,0)</f>
        <v>直采</v>
      </c>
    </row>
    <row r="66" s="5" customFormat="1" hidden="1" spans="1:9">
      <c r="A66" s="7">
        <v>999225666208896</v>
      </c>
      <c r="B66" s="8">
        <v>45153</v>
      </c>
      <c r="C66" s="8">
        <v>45155</v>
      </c>
      <c r="D66" s="5">
        <v>1572</v>
      </c>
      <c r="E66" s="5" t="str">
        <f>VLOOKUP(A66,HOP!A:L,12,0)</f>
        <v>1572.00</v>
      </c>
      <c r="F66" s="5" t="str">
        <f>VLOOKUP(A66,HOP!A:C,3,0)</f>
        <v>3702382</v>
      </c>
      <c r="G66" s="5">
        <f t="shared" si="0"/>
        <v>0</v>
      </c>
      <c r="H66" s="5" t="str">
        <f t="shared" si="1"/>
        <v>，3702382</v>
      </c>
      <c r="I66" s="5" t="str">
        <f>VLOOKUP(A66,HOP!A:U,21,0)</f>
        <v>直采</v>
      </c>
    </row>
    <row r="67" s="5" customFormat="1" hidden="1" spans="1:9">
      <c r="A67" s="7">
        <v>999225679232046</v>
      </c>
      <c r="B67" s="8">
        <v>45154</v>
      </c>
      <c r="C67" s="8">
        <v>45155</v>
      </c>
      <c r="D67" s="5">
        <v>2550</v>
      </c>
      <c r="E67" s="5" t="str">
        <f>VLOOKUP(A67,HOP!A:L,12,0)</f>
        <v>2550.00</v>
      </c>
      <c r="F67" s="5" t="str">
        <f>VLOOKUP(A67,HOP!A:C,3,0)</f>
        <v>3704843</v>
      </c>
      <c r="G67" s="5">
        <f t="shared" ref="G67:G130" si="2">D67-E67</f>
        <v>0</v>
      </c>
      <c r="H67" s="5" t="str">
        <f t="shared" ref="H67:H130" si="3">$H$1&amp;F67</f>
        <v>，3704843</v>
      </c>
      <c r="I67" s="5" t="str">
        <f>VLOOKUP(A67,HOP!A:U,21,0)</f>
        <v>直采</v>
      </c>
    </row>
    <row r="68" s="5" customFormat="1" hidden="1" spans="1:9">
      <c r="A68" s="7">
        <v>999225701650295</v>
      </c>
      <c r="B68" s="8">
        <v>45151</v>
      </c>
      <c r="C68" s="8">
        <v>45155</v>
      </c>
      <c r="D68" s="5">
        <v>4260</v>
      </c>
      <c r="E68" s="5" t="str">
        <f>VLOOKUP(A68,HOP!A:L,12,0)</f>
        <v>4260.00</v>
      </c>
      <c r="F68" s="5" t="str">
        <f>VLOOKUP(A68,HOP!A:C,3,0)</f>
        <v>3709850</v>
      </c>
      <c r="G68" s="5">
        <f t="shared" si="2"/>
        <v>0</v>
      </c>
      <c r="H68" s="5" t="str">
        <f t="shared" si="3"/>
        <v>，3709850</v>
      </c>
      <c r="I68" s="5" t="str">
        <f>VLOOKUP(A68,HOP!A:U,21,0)</f>
        <v>直采</v>
      </c>
    </row>
    <row r="69" s="5" customFormat="1" hidden="1" spans="1:9">
      <c r="A69" s="7">
        <v>999225706000688</v>
      </c>
      <c r="B69" s="8">
        <v>45151</v>
      </c>
      <c r="C69" s="8">
        <v>45155</v>
      </c>
      <c r="D69" s="5">
        <v>10268</v>
      </c>
      <c r="E69" s="5" t="str">
        <f>VLOOKUP(A69,HOP!A:L,12,0)</f>
        <v>10268.00</v>
      </c>
      <c r="F69" s="5" t="str">
        <f>VLOOKUP(A69,HOP!A:C,3,0)</f>
        <v>3711237</v>
      </c>
      <c r="G69" s="5">
        <f t="shared" si="2"/>
        <v>0</v>
      </c>
      <c r="H69" s="5" t="str">
        <f t="shared" si="3"/>
        <v>，3711237</v>
      </c>
      <c r="I69" s="5" t="str">
        <f>VLOOKUP(A69,HOP!A:U,21,0)</f>
        <v>直采</v>
      </c>
    </row>
    <row r="70" s="5" customFormat="1" hidden="1" spans="1:9">
      <c r="A70" s="7">
        <v>999225725062036</v>
      </c>
      <c r="B70" s="8">
        <v>45153</v>
      </c>
      <c r="C70" s="8">
        <v>45155</v>
      </c>
      <c r="D70" s="5">
        <v>6528</v>
      </c>
      <c r="E70" s="5" t="str">
        <f>VLOOKUP(A70,HOP!A:L,12,0)</f>
        <v>6528.00</v>
      </c>
      <c r="F70" s="5" t="str">
        <f>VLOOKUP(A70,HOP!A:C,3,0)</f>
        <v>3714793</v>
      </c>
      <c r="G70" s="5">
        <f t="shared" si="2"/>
        <v>0</v>
      </c>
      <c r="H70" s="5" t="str">
        <f t="shared" si="3"/>
        <v>，3714793</v>
      </c>
      <c r="I70" s="5" t="str">
        <f>VLOOKUP(A70,HOP!A:U,21,0)</f>
        <v>直采</v>
      </c>
    </row>
    <row r="71" s="5" customFormat="1" hidden="1" spans="1:9">
      <c r="A71" s="7">
        <v>999225733199679</v>
      </c>
      <c r="B71" s="8">
        <v>45154</v>
      </c>
      <c r="C71" s="8">
        <v>45155</v>
      </c>
      <c r="D71" s="5">
        <v>1369</v>
      </c>
      <c r="E71" s="5" t="str">
        <f>VLOOKUP(A71,HOP!A:L,12,0)</f>
        <v>1369.00</v>
      </c>
      <c r="F71" s="5" t="str">
        <f>VLOOKUP(A71,HOP!A:C,3,0)</f>
        <v>3716240</v>
      </c>
      <c r="G71" s="5">
        <f t="shared" si="2"/>
        <v>0</v>
      </c>
      <c r="H71" s="5" t="str">
        <f t="shared" si="3"/>
        <v>，3716240</v>
      </c>
      <c r="I71" s="5" t="str">
        <f>VLOOKUP(A71,HOP!A:U,21,0)</f>
        <v>直采</v>
      </c>
    </row>
    <row r="72" s="5" customFormat="1" hidden="1" spans="1:9">
      <c r="A72" s="7">
        <v>999225738362093</v>
      </c>
      <c r="B72" s="8">
        <v>45153</v>
      </c>
      <c r="C72" s="8">
        <v>45155</v>
      </c>
      <c r="D72" s="5">
        <v>638</v>
      </c>
      <c r="E72" s="5" t="str">
        <f>VLOOKUP(A72,HOP!A:L,12,0)</f>
        <v>638.00</v>
      </c>
      <c r="F72" s="5" t="str">
        <f>VLOOKUP(A72,HOP!A:C,3,0)</f>
        <v>3717309</v>
      </c>
      <c r="G72" s="5">
        <f t="shared" si="2"/>
        <v>0</v>
      </c>
      <c r="H72" s="5" t="str">
        <f t="shared" si="3"/>
        <v>，3717309</v>
      </c>
      <c r="I72" s="5" t="str">
        <f>VLOOKUP(A72,HOP!A:U,21,0)</f>
        <v>直采</v>
      </c>
    </row>
    <row r="73" s="5" customFormat="1" hidden="1" spans="1:9">
      <c r="A73" s="7">
        <v>999225745097317</v>
      </c>
      <c r="B73" s="8">
        <v>45148</v>
      </c>
      <c r="C73" s="8">
        <v>45155</v>
      </c>
      <c r="D73" s="5">
        <v>4312</v>
      </c>
      <c r="E73" s="5" t="str">
        <f>VLOOKUP(A73,HOP!A:L,12,0)</f>
        <v>4312.00</v>
      </c>
      <c r="F73" s="5" t="str">
        <f>VLOOKUP(A73,HOP!A:C,3,0)</f>
        <v>3719037</v>
      </c>
      <c r="G73" s="5">
        <f t="shared" si="2"/>
        <v>0</v>
      </c>
      <c r="H73" s="5" t="str">
        <f t="shared" si="3"/>
        <v>，3719037</v>
      </c>
      <c r="I73" s="5" t="str">
        <f>VLOOKUP(A73,HOP!A:U,21,0)</f>
        <v>直采</v>
      </c>
    </row>
    <row r="74" s="5" customFormat="1" hidden="1" spans="1:9">
      <c r="A74" s="7">
        <v>999225745371334</v>
      </c>
      <c r="B74" s="8">
        <v>45152</v>
      </c>
      <c r="C74" s="8">
        <v>45155</v>
      </c>
      <c r="D74" s="5">
        <v>1530</v>
      </c>
      <c r="E74" s="5" t="str">
        <f>VLOOKUP(A74,HOP!A:L,12,0)</f>
        <v>1530.00</v>
      </c>
      <c r="F74" s="5" t="str">
        <f>VLOOKUP(A74,HOP!A:C,3,0)</f>
        <v>3719087</v>
      </c>
      <c r="G74" s="5">
        <f t="shared" si="2"/>
        <v>0</v>
      </c>
      <c r="H74" s="5" t="str">
        <f t="shared" si="3"/>
        <v>，3719087</v>
      </c>
      <c r="I74" s="5" t="str">
        <f>VLOOKUP(A74,HOP!A:U,21,0)</f>
        <v>直采</v>
      </c>
    </row>
    <row r="75" s="5" customFormat="1" spans="1:10">
      <c r="A75" s="7">
        <v>999225757592663</v>
      </c>
      <c r="B75" s="8">
        <v>45153</v>
      </c>
      <c r="C75" s="8">
        <v>45155</v>
      </c>
      <c r="D75" s="5">
        <v>710</v>
      </c>
      <c r="E75" s="5" t="e">
        <f>VLOOKUP(A75,HOP!A:L,12,0)</f>
        <v>#N/A</v>
      </c>
      <c r="F75" s="5">
        <v>3721344</v>
      </c>
      <c r="G75" s="5" t="e">
        <f t="shared" si="2"/>
        <v>#N/A</v>
      </c>
      <c r="H75" s="5" t="str">
        <f t="shared" si="3"/>
        <v>，3721344</v>
      </c>
      <c r="I75" s="5" t="s">
        <v>2120</v>
      </c>
      <c r="J75" s="5" t="s">
        <v>2123</v>
      </c>
    </row>
    <row r="76" s="5" customFormat="1" hidden="1" spans="1:9">
      <c r="A76" s="7">
        <v>999225759136554</v>
      </c>
      <c r="B76" s="8">
        <v>45153</v>
      </c>
      <c r="C76" s="8">
        <v>45155</v>
      </c>
      <c r="D76" s="5">
        <v>3311</v>
      </c>
      <c r="E76" s="5" t="str">
        <f>VLOOKUP(A76,HOP!A:L,12,0)</f>
        <v>3311.00</v>
      </c>
      <c r="F76" s="5" t="str">
        <f>VLOOKUP(A76,HOP!A:C,3,0)</f>
        <v>3721837</v>
      </c>
      <c r="G76" s="5">
        <f t="shared" si="2"/>
        <v>0</v>
      </c>
      <c r="H76" s="5" t="str">
        <f t="shared" si="3"/>
        <v>，3721837</v>
      </c>
      <c r="I76" s="5" t="str">
        <f>VLOOKUP(A76,HOP!A:U,21,0)</f>
        <v>直采</v>
      </c>
    </row>
    <row r="77" s="5" customFormat="1" hidden="1" spans="1:9">
      <c r="A77" s="7">
        <v>999225765564428</v>
      </c>
      <c r="B77" s="8">
        <v>45154</v>
      </c>
      <c r="C77" s="8">
        <v>45155</v>
      </c>
      <c r="D77" s="5">
        <v>3400</v>
      </c>
      <c r="E77" s="5" t="str">
        <f>VLOOKUP(A77,HOP!A:L,12,0)</f>
        <v>3400.00</v>
      </c>
      <c r="F77" s="5" t="str">
        <f>VLOOKUP(A77,HOP!A:C,3,0)</f>
        <v>3723243</v>
      </c>
      <c r="G77" s="5">
        <f t="shared" si="2"/>
        <v>0</v>
      </c>
      <c r="H77" s="5" t="str">
        <f t="shared" si="3"/>
        <v>，3723243</v>
      </c>
      <c r="I77" s="5" t="str">
        <f>VLOOKUP(A77,HOP!A:U,21,0)</f>
        <v>直采</v>
      </c>
    </row>
    <row r="78" s="5" customFormat="1" hidden="1" spans="1:9">
      <c r="A78" s="7">
        <v>999225769903932</v>
      </c>
      <c r="B78" s="8">
        <v>45151</v>
      </c>
      <c r="C78" s="8">
        <v>45155</v>
      </c>
      <c r="D78" s="5">
        <v>2104</v>
      </c>
      <c r="E78" s="5" t="str">
        <f>VLOOKUP(A78,HOP!A:L,12,0)</f>
        <v>2104.00</v>
      </c>
      <c r="F78" s="5" t="str">
        <f>VLOOKUP(A78,HOP!A:C,3,0)</f>
        <v>3724222</v>
      </c>
      <c r="G78" s="5">
        <f t="shared" si="2"/>
        <v>0</v>
      </c>
      <c r="H78" s="5" t="str">
        <f t="shared" si="3"/>
        <v>，3724222</v>
      </c>
      <c r="I78" s="5" t="str">
        <f>VLOOKUP(A78,HOP!A:U,21,0)</f>
        <v>直采</v>
      </c>
    </row>
    <row r="79" s="5" customFormat="1" hidden="1" spans="1:9">
      <c r="A79" s="7">
        <v>999225769919846</v>
      </c>
      <c r="B79" s="8">
        <v>45152</v>
      </c>
      <c r="C79" s="8">
        <v>45155</v>
      </c>
      <c r="D79" s="5">
        <v>9009</v>
      </c>
      <c r="E79" s="5" t="str">
        <f>VLOOKUP(A79,HOP!A:L,12,0)</f>
        <v>9009.00</v>
      </c>
      <c r="F79" s="5" t="str">
        <f>VLOOKUP(A79,HOP!A:C,3,0)</f>
        <v>3724225</v>
      </c>
      <c r="G79" s="5">
        <f t="shared" si="2"/>
        <v>0</v>
      </c>
      <c r="H79" s="5" t="str">
        <f t="shared" si="3"/>
        <v>，3724225</v>
      </c>
      <c r="I79" s="5" t="str">
        <f>VLOOKUP(A79,HOP!A:U,21,0)</f>
        <v>直采</v>
      </c>
    </row>
    <row r="80" s="5" customFormat="1" hidden="1" spans="1:9">
      <c r="A80" s="7">
        <v>25772307880</v>
      </c>
      <c r="B80" s="8">
        <v>45153</v>
      </c>
      <c r="C80" s="8">
        <v>45155</v>
      </c>
      <c r="D80" s="5">
        <v>1130</v>
      </c>
      <c r="E80" s="5" t="str">
        <f>VLOOKUP(A80,HOP!A:L,12,0)</f>
        <v>1130.00</v>
      </c>
      <c r="F80" s="5" t="str">
        <f>VLOOKUP(A80,HOP!A:C,3,0)</f>
        <v>3725033</v>
      </c>
      <c r="G80" s="5">
        <f t="shared" si="2"/>
        <v>0</v>
      </c>
      <c r="H80" s="5" t="str">
        <f t="shared" si="3"/>
        <v>，3725033</v>
      </c>
      <c r="I80" s="5" t="str">
        <f>VLOOKUP(A80,HOP!A:U,21,0)</f>
        <v>直采</v>
      </c>
    </row>
    <row r="81" s="5" customFormat="1" hidden="1" spans="1:9">
      <c r="A81" s="7">
        <v>999225793586208</v>
      </c>
      <c r="B81" s="8">
        <v>45154</v>
      </c>
      <c r="C81" s="8">
        <v>45155</v>
      </c>
      <c r="D81" s="5">
        <v>2500</v>
      </c>
      <c r="E81" s="5" t="str">
        <f>VLOOKUP(A81,HOP!A:L,12,0)</f>
        <v>2500.00</v>
      </c>
      <c r="F81" s="5" t="str">
        <f>VLOOKUP(A81,HOP!A:C,3,0)</f>
        <v>3729525</v>
      </c>
      <c r="G81" s="5">
        <f t="shared" si="2"/>
        <v>0</v>
      </c>
      <c r="H81" s="5" t="str">
        <f t="shared" si="3"/>
        <v>，3729525</v>
      </c>
      <c r="I81" s="5" t="str">
        <f>VLOOKUP(A81,HOP!A:U,21,0)</f>
        <v>直采</v>
      </c>
    </row>
    <row r="82" s="5" customFormat="1" hidden="1" spans="1:9">
      <c r="A82" s="7">
        <v>999225800371768</v>
      </c>
      <c r="B82" s="8">
        <v>45154</v>
      </c>
      <c r="C82" s="8">
        <v>45155</v>
      </c>
      <c r="D82" s="5">
        <v>2500</v>
      </c>
      <c r="E82" s="5" t="str">
        <f>VLOOKUP(A82,HOP!A:L,12,0)</f>
        <v>2500.00</v>
      </c>
      <c r="F82" s="5" t="str">
        <f>VLOOKUP(A82,HOP!A:C,3,0)</f>
        <v>3730387</v>
      </c>
      <c r="G82" s="5">
        <f t="shared" si="2"/>
        <v>0</v>
      </c>
      <c r="H82" s="5" t="str">
        <f t="shared" si="3"/>
        <v>，3730387</v>
      </c>
      <c r="I82" s="5" t="str">
        <f>VLOOKUP(A82,HOP!A:U,21,0)</f>
        <v>直采</v>
      </c>
    </row>
    <row r="83" s="5" customFormat="1" hidden="1" spans="1:9">
      <c r="A83" s="7">
        <v>999225805979177</v>
      </c>
      <c r="B83" s="8">
        <v>45153</v>
      </c>
      <c r="C83" s="8">
        <v>45155</v>
      </c>
      <c r="D83" s="5">
        <v>3384</v>
      </c>
      <c r="E83" s="5" t="str">
        <f>VLOOKUP(A83,HOP!A:L,12,0)</f>
        <v>3384.00</v>
      </c>
      <c r="F83" s="5" t="str">
        <f>VLOOKUP(A83,HOP!A:C,3,0)</f>
        <v>3731544</v>
      </c>
      <c r="G83" s="5">
        <f t="shared" si="2"/>
        <v>0</v>
      </c>
      <c r="H83" s="5" t="str">
        <f t="shared" si="3"/>
        <v>，3731544</v>
      </c>
      <c r="I83" s="5" t="str">
        <f>VLOOKUP(A83,HOP!A:U,21,0)</f>
        <v>直采</v>
      </c>
    </row>
    <row r="84" s="5" customFormat="1" hidden="1" spans="1:9">
      <c r="A84" s="7">
        <v>999225806657449</v>
      </c>
      <c r="B84" s="8">
        <v>45151</v>
      </c>
      <c r="C84" s="8">
        <v>45155</v>
      </c>
      <c r="D84" s="5">
        <v>1520</v>
      </c>
      <c r="E84" s="5" t="str">
        <f>VLOOKUP(A84,HOP!A:L,12,0)</f>
        <v>1520.00</v>
      </c>
      <c r="F84" s="5" t="str">
        <f>VLOOKUP(A84,HOP!A:C,3,0)</f>
        <v>3731697</v>
      </c>
      <c r="G84" s="5">
        <f t="shared" si="2"/>
        <v>0</v>
      </c>
      <c r="H84" s="5" t="str">
        <f t="shared" si="3"/>
        <v>，3731697</v>
      </c>
      <c r="I84" s="5" t="str">
        <f>VLOOKUP(A84,HOP!A:U,21,0)</f>
        <v>直采</v>
      </c>
    </row>
    <row r="85" s="5" customFormat="1" hidden="1" spans="1:9">
      <c r="A85" s="7">
        <v>999225815719422</v>
      </c>
      <c r="B85" s="8">
        <v>45152</v>
      </c>
      <c r="C85" s="8">
        <v>45155</v>
      </c>
      <c r="D85" s="5">
        <v>1578</v>
      </c>
      <c r="E85" s="5" t="str">
        <f>VLOOKUP(A85,HOP!A:L,12,0)</f>
        <v>1578.00</v>
      </c>
      <c r="F85" s="5" t="str">
        <f>VLOOKUP(A85,HOP!A:C,3,0)</f>
        <v>3733327</v>
      </c>
      <c r="G85" s="5">
        <f t="shared" si="2"/>
        <v>0</v>
      </c>
      <c r="H85" s="5" t="str">
        <f t="shared" si="3"/>
        <v>，3733327</v>
      </c>
      <c r="I85" s="5" t="str">
        <f>VLOOKUP(A85,HOP!A:U,21,0)</f>
        <v>直采</v>
      </c>
    </row>
    <row r="86" s="5" customFormat="1" hidden="1" spans="1:9">
      <c r="A86" s="7">
        <v>999225060972537</v>
      </c>
      <c r="B86" s="8">
        <v>45148</v>
      </c>
      <c r="C86" s="8">
        <v>45155</v>
      </c>
      <c r="D86" s="5">
        <v>5400</v>
      </c>
      <c r="E86" s="5" t="str">
        <f>VLOOKUP(A86,HOP!A:L,12,0)</f>
        <v>5400.00</v>
      </c>
      <c r="F86" s="5" t="str">
        <f>VLOOKUP(A86,HOP!A:C,3,0)</f>
        <v>3577457</v>
      </c>
      <c r="G86" s="5">
        <f t="shared" si="2"/>
        <v>0</v>
      </c>
      <c r="H86" s="5" t="str">
        <f t="shared" si="3"/>
        <v>，3577457</v>
      </c>
      <c r="I86" s="5" t="str">
        <f>VLOOKUP(A86,HOP!A:U,21,0)</f>
        <v>直采</v>
      </c>
    </row>
    <row r="87" s="5" customFormat="1" hidden="1" spans="1:9">
      <c r="A87" s="7">
        <v>999225822691701</v>
      </c>
      <c r="B87" s="8">
        <v>45154</v>
      </c>
      <c r="C87" s="8">
        <v>45155</v>
      </c>
      <c r="D87" s="5">
        <v>428</v>
      </c>
      <c r="E87" s="5" t="str">
        <f>VLOOKUP(A87,HOP!A:L,12,0)</f>
        <v>428.00</v>
      </c>
      <c r="F87" s="5" t="str">
        <f>VLOOKUP(A87,HOP!A:C,3,0)</f>
        <v>3734440</v>
      </c>
      <c r="G87" s="5">
        <f t="shared" si="2"/>
        <v>0</v>
      </c>
      <c r="H87" s="5" t="str">
        <f t="shared" si="3"/>
        <v>，3734440</v>
      </c>
      <c r="I87" s="5" t="str">
        <f>VLOOKUP(A87,HOP!A:U,21,0)</f>
        <v>直采</v>
      </c>
    </row>
    <row r="88" s="5" customFormat="1" hidden="1" spans="1:9">
      <c r="A88" s="7">
        <v>999225823268683</v>
      </c>
      <c r="B88" s="8">
        <v>45152</v>
      </c>
      <c r="C88" s="8">
        <v>45155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7">
        <v>999225823626721</v>
      </c>
      <c r="B89" s="8">
        <v>45152</v>
      </c>
      <c r="C89" s="8">
        <v>45155</v>
      </c>
      <c r="D89" s="5">
        <v>4734</v>
      </c>
      <c r="E89" s="5" t="str">
        <f>VLOOKUP(A89,HOP!A:L,12,0)</f>
        <v>4734.00</v>
      </c>
      <c r="F89" s="5" t="str">
        <f>VLOOKUP(A89,HOP!A:C,3,0)</f>
        <v>3734690</v>
      </c>
      <c r="G89" s="5">
        <f t="shared" si="2"/>
        <v>0</v>
      </c>
      <c r="H89" s="5" t="str">
        <f t="shared" si="3"/>
        <v>，3734690</v>
      </c>
      <c r="I89" s="5" t="str">
        <f>VLOOKUP(A89,HOP!A:U,21,0)</f>
        <v>直采</v>
      </c>
    </row>
    <row r="90" s="5" customFormat="1" hidden="1" spans="1:9">
      <c r="A90" s="7">
        <v>999225829125771</v>
      </c>
      <c r="B90" s="8">
        <v>45154</v>
      </c>
      <c r="C90" s="8">
        <v>45155</v>
      </c>
      <c r="D90" s="5">
        <v>526</v>
      </c>
      <c r="E90" s="5" t="str">
        <f>VLOOKUP(A90,HOP!A:L,12,0)</f>
        <v>526.00</v>
      </c>
      <c r="F90" s="5" t="str">
        <f>VLOOKUP(A90,HOP!A:C,3,0)</f>
        <v>3736169</v>
      </c>
      <c r="G90" s="5">
        <f t="shared" si="2"/>
        <v>0</v>
      </c>
      <c r="H90" s="5" t="str">
        <f t="shared" si="3"/>
        <v>，3736169</v>
      </c>
      <c r="I90" s="5" t="str">
        <f>VLOOKUP(A90,HOP!A:U,21,0)</f>
        <v>直采</v>
      </c>
    </row>
    <row r="91" s="5" customFormat="1" hidden="1" spans="1:9">
      <c r="A91" s="7">
        <v>999225837137514</v>
      </c>
      <c r="B91" s="8">
        <v>45145</v>
      </c>
      <c r="C91" s="8">
        <v>45155</v>
      </c>
      <c r="D91" s="5">
        <v>5910</v>
      </c>
      <c r="E91" s="5" t="str">
        <f>VLOOKUP(A91,HOP!A:L,12,0)</f>
        <v>5910.00</v>
      </c>
      <c r="F91" s="5" t="str">
        <f>VLOOKUP(A91,HOP!A:C,3,0)</f>
        <v>3737369</v>
      </c>
      <c r="G91" s="5">
        <f t="shared" si="2"/>
        <v>0</v>
      </c>
      <c r="H91" s="5" t="str">
        <f t="shared" si="3"/>
        <v>，3737369</v>
      </c>
      <c r="I91" s="5" t="str">
        <f>VLOOKUP(A91,HOP!A:U,21,0)</f>
        <v>直采</v>
      </c>
    </row>
    <row r="92" s="5" customFormat="1" hidden="1" spans="1:9">
      <c r="A92" s="7">
        <v>999225837460260</v>
      </c>
      <c r="B92" s="8">
        <v>45153</v>
      </c>
      <c r="C92" s="8">
        <v>45155</v>
      </c>
      <c r="D92" s="5">
        <v>4176</v>
      </c>
      <c r="E92" s="5" t="str">
        <f>VLOOKUP(A92,HOP!A:L,12,0)</f>
        <v>4176.00</v>
      </c>
      <c r="F92" s="5" t="str">
        <f>VLOOKUP(A92,HOP!A:C,3,0)</f>
        <v>3737395</v>
      </c>
      <c r="G92" s="5">
        <f t="shared" si="2"/>
        <v>0</v>
      </c>
      <c r="H92" s="5" t="str">
        <f t="shared" si="3"/>
        <v>，3737395</v>
      </c>
      <c r="I92" s="5" t="str">
        <f>VLOOKUP(A92,HOP!A:U,21,0)</f>
        <v>直采</v>
      </c>
    </row>
    <row r="93" s="5" customFormat="1" hidden="1" spans="1:9">
      <c r="A93" s="7">
        <v>999225837480399</v>
      </c>
      <c r="B93" s="8">
        <v>45153</v>
      </c>
      <c r="C93" s="8">
        <v>45155</v>
      </c>
      <c r="D93" s="5">
        <v>2088</v>
      </c>
      <c r="E93" s="5" t="str">
        <f>VLOOKUP(A93,HOP!A:L,12,0)</f>
        <v>2088.00</v>
      </c>
      <c r="F93" s="5" t="str">
        <f>VLOOKUP(A93,HOP!A:C,3,0)</f>
        <v>3737397</v>
      </c>
      <c r="G93" s="5">
        <f t="shared" si="2"/>
        <v>0</v>
      </c>
      <c r="H93" s="5" t="str">
        <f t="shared" si="3"/>
        <v>，3737397</v>
      </c>
      <c r="I93" s="5" t="str">
        <f>VLOOKUP(A93,HOP!A:U,21,0)</f>
        <v>直采</v>
      </c>
    </row>
    <row r="94" s="5" customFormat="1" hidden="1" spans="1:9">
      <c r="A94" s="7">
        <v>999223570105811</v>
      </c>
      <c r="B94" s="8">
        <v>45152</v>
      </c>
      <c r="C94" s="8">
        <v>45155</v>
      </c>
      <c r="D94" s="5">
        <v>5040</v>
      </c>
      <c r="E94" s="5" t="str">
        <f>VLOOKUP(A94,HOP!A:L,12,0)</f>
        <v>5040.00</v>
      </c>
      <c r="F94" s="5" t="str">
        <f>VLOOKUP(A94,HOP!A:C,3,0)</f>
        <v>3212289</v>
      </c>
      <c r="G94" s="5">
        <f t="shared" si="2"/>
        <v>0</v>
      </c>
      <c r="H94" s="5" t="str">
        <f t="shared" si="3"/>
        <v>，3212289</v>
      </c>
      <c r="I94" s="5" t="str">
        <f>VLOOKUP(A94,HOP!A:U,21,0)</f>
        <v>直采</v>
      </c>
    </row>
    <row r="95" s="5" customFormat="1" hidden="1" spans="1:9">
      <c r="A95" s="7">
        <v>999225846710490</v>
      </c>
      <c r="B95" s="8">
        <v>45154</v>
      </c>
      <c r="C95" s="8">
        <v>45155</v>
      </c>
      <c r="D95" s="5">
        <v>389</v>
      </c>
      <c r="E95" s="5" t="str">
        <f>VLOOKUP(A95,HOP!A:L,12,0)</f>
        <v>389.00</v>
      </c>
      <c r="F95" s="5" t="str">
        <f>VLOOKUP(A95,HOP!A:C,3,0)</f>
        <v>3739279</v>
      </c>
      <c r="G95" s="5">
        <f t="shared" si="2"/>
        <v>0</v>
      </c>
      <c r="H95" s="5" t="str">
        <f t="shared" si="3"/>
        <v>，3739279</v>
      </c>
      <c r="I95" s="5" t="str">
        <f>VLOOKUP(A95,HOP!A:U,21,0)</f>
        <v>直采</v>
      </c>
    </row>
    <row r="96" s="5" customFormat="1" hidden="1" spans="1:9">
      <c r="A96" s="7">
        <v>999225847604929</v>
      </c>
      <c r="B96" s="8">
        <v>45154</v>
      </c>
      <c r="C96" s="8">
        <v>45155</v>
      </c>
      <c r="D96" s="5">
        <v>354</v>
      </c>
      <c r="E96" s="5" t="str">
        <f>VLOOKUP(A96,HOP!A:L,12,0)</f>
        <v>354.00</v>
      </c>
      <c r="F96" s="5" t="str">
        <f>VLOOKUP(A96,HOP!A:C,3,0)</f>
        <v>3739583</v>
      </c>
      <c r="G96" s="5">
        <f t="shared" si="2"/>
        <v>0</v>
      </c>
      <c r="H96" s="5" t="str">
        <f t="shared" si="3"/>
        <v>，3739583</v>
      </c>
      <c r="I96" s="5" t="str">
        <f>VLOOKUP(A96,HOP!A:U,21,0)</f>
        <v>直采</v>
      </c>
    </row>
    <row r="97" s="5" customFormat="1" hidden="1" spans="1:9">
      <c r="A97" s="7">
        <v>999225849223084</v>
      </c>
      <c r="B97" s="8">
        <v>45154</v>
      </c>
      <c r="C97" s="8">
        <v>45155</v>
      </c>
      <c r="D97" s="5">
        <v>415</v>
      </c>
      <c r="E97" s="5" t="str">
        <f>VLOOKUP(A97,HOP!A:L,12,0)</f>
        <v>415.00</v>
      </c>
      <c r="F97" s="5" t="str">
        <f>VLOOKUP(A97,HOP!A:C,3,0)</f>
        <v>3740013</v>
      </c>
      <c r="G97" s="5">
        <f t="shared" si="2"/>
        <v>0</v>
      </c>
      <c r="H97" s="5" t="str">
        <f t="shared" si="3"/>
        <v>，3740013</v>
      </c>
      <c r="I97" s="5" t="str">
        <f>VLOOKUP(A97,HOP!A:U,21,0)</f>
        <v>直采</v>
      </c>
    </row>
    <row r="98" s="5" customFormat="1" hidden="1" spans="1:9">
      <c r="A98" s="7">
        <v>999225860364163</v>
      </c>
      <c r="B98" s="8">
        <v>45154</v>
      </c>
      <c r="C98" s="8">
        <v>45155</v>
      </c>
      <c r="D98" s="5">
        <v>580</v>
      </c>
      <c r="E98" s="5" t="str">
        <f>VLOOKUP(A98,HOP!A:L,12,0)</f>
        <v>580.00</v>
      </c>
      <c r="F98" s="5" t="str">
        <f>VLOOKUP(A98,HOP!A:C,3,0)</f>
        <v>3741768</v>
      </c>
      <c r="G98" s="5">
        <f t="shared" si="2"/>
        <v>0</v>
      </c>
      <c r="H98" s="5" t="str">
        <f t="shared" si="3"/>
        <v>，3741768</v>
      </c>
      <c r="I98" s="5" t="str">
        <f>VLOOKUP(A98,HOP!A:U,21,0)</f>
        <v>直采</v>
      </c>
    </row>
    <row r="99" s="5" customFormat="1" hidden="1" spans="1:9">
      <c r="A99" s="7">
        <v>999225867861416</v>
      </c>
      <c r="B99" s="8">
        <v>45149</v>
      </c>
      <c r="C99" s="8">
        <v>45155</v>
      </c>
      <c r="D99" s="5">
        <v>6780</v>
      </c>
      <c r="E99" s="5" t="str">
        <f>VLOOKUP(A99,HOP!A:L,12,0)</f>
        <v>6780.00</v>
      </c>
      <c r="F99" s="5" t="str">
        <f>VLOOKUP(A99,HOP!A:C,3,0)</f>
        <v>3743772</v>
      </c>
      <c r="G99" s="5">
        <f t="shared" si="2"/>
        <v>0</v>
      </c>
      <c r="H99" s="5" t="str">
        <f t="shared" si="3"/>
        <v>，3743772</v>
      </c>
      <c r="I99" s="5" t="str">
        <f>VLOOKUP(A99,HOP!A:U,21,0)</f>
        <v>直采</v>
      </c>
    </row>
    <row r="100" s="5" customFormat="1" hidden="1" spans="1:9">
      <c r="A100" s="7">
        <v>999225868935504</v>
      </c>
      <c r="B100" s="8">
        <v>45154</v>
      </c>
      <c r="C100" s="8">
        <v>45155</v>
      </c>
      <c r="D100" s="5">
        <v>435</v>
      </c>
      <c r="E100" s="5" t="str">
        <f>VLOOKUP(A100,HOP!A:L,12,0)</f>
        <v>435.00</v>
      </c>
      <c r="F100" s="5" t="str">
        <f>VLOOKUP(A100,HOP!A:C,3,0)</f>
        <v>3744005</v>
      </c>
      <c r="G100" s="5">
        <f t="shared" si="2"/>
        <v>0</v>
      </c>
      <c r="H100" s="5" t="str">
        <f t="shared" si="3"/>
        <v>，3744005</v>
      </c>
      <c r="I100" s="5" t="str">
        <f>VLOOKUP(A100,HOP!A:U,21,0)</f>
        <v>直采</v>
      </c>
    </row>
    <row r="101" s="5" customFormat="1" hidden="1" spans="1:9">
      <c r="A101" s="7">
        <v>999225869566357</v>
      </c>
      <c r="B101" s="8">
        <v>45153</v>
      </c>
      <c r="C101" s="8">
        <v>45155</v>
      </c>
      <c r="D101" s="5">
        <v>7360</v>
      </c>
      <c r="E101" s="5" t="str">
        <f>VLOOKUP(A101,HOP!A:L,12,0)</f>
        <v>7360.00</v>
      </c>
      <c r="F101" s="5" t="str">
        <f>VLOOKUP(A101,HOP!A:C,3,0)</f>
        <v>3744213</v>
      </c>
      <c r="G101" s="5">
        <f t="shared" si="2"/>
        <v>0</v>
      </c>
      <c r="H101" s="5" t="str">
        <f t="shared" si="3"/>
        <v>，3744213</v>
      </c>
      <c r="I101" s="5" t="str">
        <f>VLOOKUP(A101,HOP!A:U,21,0)</f>
        <v>直采</v>
      </c>
    </row>
    <row r="102" s="5" customFormat="1" hidden="1" spans="1:9">
      <c r="A102" s="7">
        <v>999225871839132</v>
      </c>
      <c r="B102" s="8">
        <v>45153</v>
      </c>
      <c r="C102" s="8">
        <v>45155</v>
      </c>
      <c r="D102" s="5">
        <v>1680</v>
      </c>
      <c r="E102" s="5" t="str">
        <f>VLOOKUP(A102,HOP!A:L,12,0)</f>
        <v>1680.00</v>
      </c>
      <c r="F102" s="5" t="str">
        <f>VLOOKUP(A102,HOP!A:C,3,0)</f>
        <v>3744782</v>
      </c>
      <c r="G102" s="5">
        <f t="shared" si="2"/>
        <v>0</v>
      </c>
      <c r="H102" s="5" t="str">
        <f t="shared" si="3"/>
        <v>，3744782</v>
      </c>
      <c r="I102" s="5" t="str">
        <f>VLOOKUP(A102,HOP!A:U,21,0)</f>
        <v>直采</v>
      </c>
    </row>
    <row r="103" s="5" customFormat="1" hidden="1" spans="1:9">
      <c r="A103" s="7">
        <v>999225871876650</v>
      </c>
      <c r="B103" s="8">
        <v>45153</v>
      </c>
      <c r="C103" s="8">
        <v>45155</v>
      </c>
      <c r="D103" s="5">
        <v>1680</v>
      </c>
      <c r="E103" s="5" t="str">
        <f>VLOOKUP(A103,HOP!A:L,12,0)</f>
        <v>1680.00</v>
      </c>
      <c r="F103" s="5" t="str">
        <f>VLOOKUP(A103,HOP!A:C,3,0)</f>
        <v>3744786</v>
      </c>
      <c r="G103" s="5">
        <f t="shared" si="2"/>
        <v>0</v>
      </c>
      <c r="H103" s="5" t="str">
        <f t="shared" si="3"/>
        <v>，3744786</v>
      </c>
      <c r="I103" s="5" t="str">
        <f>VLOOKUP(A103,HOP!A:U,21,0)</f>
        <v>直采</v>
      </c>
    </row>
    <row r="104" s="5" customFormat="1" hidden="1" spans="1:9">
      <c r="A104" s="7">
        <v>999225871928108</v>
      </c>
      <c r="B104" s="8">
        <v>45153</v>
      </c>
      <c r="C104" s="8">
        <v>45155</v>
      </c>
      <c r="D104" s="5">
        <v>3460</v>
      </c>
      <c r="E104" s="5" t="str">
        <f>VLOOKUP(A104,HOP!A:L,12,0)</f>
        <v>3460.00</v>
      </c>
      <c r="F104" s="5" t="str">
        <f>VLOOKUP(A104,HOP!A:C,3,0)</f>
        <v>3744794</v>
      </c>
      <c r="G104" s="5">
        <f t="shared" si="2"/>
        <v>0</v>
      </c>
      <c r="H104" s="5" t="str">
        <f t="shared" si="3"/>
        <v>，3744794</v>
      </c>
      <c r="I104" s="5" t="str">
        <f>VLOOKUP(A104,HOP!A:U,21,0)</f>
        <v>直采</v>
      </c>
    </row>
    <row r="105" s="5" customFormat="1" hidden="1" spans="1:9">
      <c r="A105" s="7">
        <v>999225873713618</v>
      </c>
      <c r="B105" s="8">
        <v>45153</v>
      </c>
      <c r="C105" s="8">
        <v>45155</v>
      </c>
      <c r="D105" s="5">
        <v>996</v>
      </c>
      <c r="E105" s="5" t="str">
        <f>VLOOKUP(A105,HOP!A:L,12,0)</f>
        <v>996.00</v>
      </c>
      <c r="F105" s="5" t="str">
        <f>VLOOKUP(A105,HOP!A:C,3,0)</f>
        <v>3745427</v>
      </c>
      <c r="G105" s="5">
        <f t="shared" si="2"/>
        <v>0</v>
      </c>
      <c r="H105" s="5" t="str">
        <f t="shared" si="3"/>
        <v>，3745427</v>
      </c>
      <c r="I105" s="5" t="str">
        <f>VLOOKUP(A105,HOP!A:U,21,0)</f>
        <v>直采</v>
      </c>
    </row>
    <row r="106" s="5" customFormat="1" hidden="1" spans="1:9">
      <c r="A106" s="7">
        <v>999225879712422</v>
      </c>
      <c r="B106" s="8">
        <v>45154</v>
      </c>
      <c r="C106" s="8">
        <v>45155</v>
      </c>
      <c r="D106" s="5">
        <v>1300</v>
      </c>
      <c r="E106" s="5" t="str">
        <f>VLOOKUP(A106,HOP!A:L,12,0)</f>
        <v>1300.00</v>
      </c>
      <c r="F106" s="5" t="str">
        <f>VLOOKUP(A106,HOP!A:C,3,0)</f>
        <v>3745994</v>
      </c>
      <c r="G106" s="5">
        <f t="shared" si="2"/>
        <v>0</v>
      </c>
      <c r="H106" s="5" t="str">
        <f t="shared" si="3"/>
        <v>，3745994</v>
      </c>
      <c r="I106" s="5" t="str">
        <f>VLOOKUP(A106,HOP!A:U,21,0)</f>
        <v>直采</v>
      </c>
    </row>
    <row r="107" s="5" customFormat="1" hidden="1" spans="1:9">
      <c r="A107" s="7">
        <v>999225882455368</v>
      </c>
      <c r="B107" s="8">
        <v>45153</v>
      </c>
      <c r="C107" s="8">
        <v>45157</v>
      </c>
      <c r="D107" s="5">
        <v>18360</v>
      </c>
      <c r="E107" s="5" t="str">
        <f>VLOOKUP(A107,HOP!A:L,12,0)</f>
        <v>18360.00</v>
      </c>
      <c r="F107" s="5" t="str">
        <f>VLOOKUP(A107,HOP!A:C,3,0)</f>
        <v>3746390</v>
      </c>
      <c r="G107" s="5">
        <f t="shared" si="2"/>
        <v>0</v>
      </c>
      <c r="H107" s="5" t="str">
        <f t="shared" si="3"/>
        <v>，3746390</v>
      </c>
      <c r="I107" s="5" t="str">
        <f>VLOOKUP(A107,HOP!A:U,21,0)</f>
        <v>直采</v>
      </c>
    </row>
    <row r="108" s="5" customFormat="1" hidden="1" spans="1:9">
      <c r="A108" s="7">
        <v>999225884675220</v>
      </c>
      <c r="B108" s="8">
        <v>45154</v>
      </c>
      <c r="C108" s="8">
        <v>45157</v>
      </c>
      <c r="D108" s="5">
        <v>1250</v>
      </c>
      <c r="E108" s="5" t="str">
        <f>VLOOKUP(A108,HOP!A:L,12,0)</f>
        <v>1250.00</v>
      </c>
      <c r="F108" s="5" t="str">
        <f>VLOOKUP(A108,HOP!A:C,3,0)</f>
        <v>3746896</v>
      </c>
      <c r="G108" s="5">
        <f t="shared" si="2"/>
        <v>0</v>
      </c>
      <c r="H108" s="5" t="str">
        <f t="shared" si="3"/>
        <v>，3746896</v>
      </c>
      <c r="I108" s="5" t="str">
        <f>VLOOKUP(A108,HOP!A:U,21,0)</f>
        <v>直采</v>
      </c>
    </row>
    <row r="109" s="5" customFormat="1" hidden="1" spans="1:9">
      <c r="A109" s="7">
        <v>999225884924113</v>
      </c>
      <c r="B109" s="8">
        <v>45154</v>
      </c>
      <c r="C109" s="8">
        <v>45157</v>
      </c>
      <c r="D109" s="5">
        <v>6750</v>
      </c>
      <c r="E109" s="5" t="str">
        <f>VLOOKUP(A109,HOP!A:L,12,0)</f>
        <v>6750.00</v>
      </c>
      <c r="F109" s="5" t="str">
        <f>VLOOKUP(A109,HOP!A:C,3,0)</f>
        <v>3746924</v>
      </c>
      <c r="G109" s="5">
        <f t="shared" si="2"/>
        <v>0</v>
      </c>
      <c r="H109" s="5" t="str">
        <f t="shared" si="3"/>
        <v>，3746924</v>
      </c>
      <c r="I109" s="5" t="str">
        <f>VLOOKUP(A109,HOP!A:U,21,0)</f>
        <v>直采</v>
      </c>
    </row>
    <row r="110" s="5" customFormat="1" hidden="1" spans="1:9">
      <c r="A110" s="7">
        <v>999225884949157</v>
      </c>
      <c r="B110" s="8">
        <v>45155</v>
      </c>
      <c r="C110" s="8">
        <v>45157</v>
      </c>
      <c r="D110" s="5">
        <v>1226</v>
      </c>
      <c r="E110" s="5" t="str">
        <f>VLOOKUP(A110,HOP!A:L,12,0)</f>
        <v>1226.00</v>
      </c>
      <c r="F110" s="5" t="str">
        <f>VLOOKUP(A110,HOP!A:C,3,0)</f>
        <v>3746928</v>
      </c>
      <c r="G110" s="5">
        <f t="shared" si="2"/>
        <v>0</v>
      </c>
      <c r="H110" s="5" t="str">
        <f t="shared" si="3"/>
        <v>，3746928</v>
      </c>
      <c r="I110" s="5" t="str">
        <f>VLOOKUP(A110,HOP!A:U,21,0)</f>
        <v>直采</v>
      </c>
    </row>
    <row r="111" s="5" customFormat="1" hidden="1" spans="1:9">
      <c r="A111" s="7">
        <v>999225892530687</v>
      </c>
      <c r="B111" s="8">
        <v>45156</v>
      </c>
      <c r="C111" s="8">
        <v>45157</v>
      </c>
      <c r="D111" s="5">
        <v>1290</v>
      </c>
      <c r="E111" s="5" t="str">
        <f>VLOOKUP(A111,HOP!A:L,12,0)</f>
        <v>1290.00</v>
      </c>
      <c r="F111" s="5" t="str">
        <f>VLOOKUP(A111,HOP!A:C,3,0)</f>
        <v>3748993</v>
      </c>
      <c r="G111" s="5">
        <f t="shared" si="2"/>
        <v>0</v>
      </c>
      <c r="H111" s="5" t="str">
        <f t="shared" si="3"/>
        <v>，3748993</v>
      </c>
      <c r="I111" s="5" t="str">
        <f>VLOOKUP(A111,HOP!A:U,21,0)</f>
        <v>直采</v>
      </c>
    </row>
    <row r="112" s="5" customFormat="1" hidden="1" spans="1:9">
      <c r="A112" s="7">
        <v>999225895514400</v>
      </c>
      <c r="B112" s="8">
        <v>45154</v>
      </c>
      <c r="C112" s="8">
        <v>45157</v>
      </c>
      <c r="D112" s="5">
        <v>1710</v>
      </c>
      <c r="E112" s="5" t="str">
        <f>VLOOKUP(A112,HOP!A:L,12,0)</f>
        <v>1710.00</v>
      </c>
      <c r="F112" s="5" t="str">
        <f>VLOOKUP(A112,HOP!A:C,3,0)</f>
        <v>3749795</v>
      </c>
      <c r="G112" s="5">
        <f t="shared" si="2"/>
        <v>0</v>
      </c>
      <c r="H112" s="5" t="str">
        <f t="shared" si="3"/>
        <v>，3749795</v>
      </c>
      <c r="I112" s="5" t="str">
        <f>VLOOKUP(A112,HOP!A:U,21,0)</f>
        <v>直采</v>
      </c>
    </row>
    <row r="113" s="5" customFormat="1" hidden="1" spans="1:9">
      <c r="A113" s="7">
        <v>999225902255749</v>
      </c>
      <c r="B113" s="8">
        <v>45152</v>
      </c>
      <c r="C113" s="8">
        <v>45157</v>
      </c>
      <c r="D113" s="5">
        <v>2050</v>
      </c>
      <c r="E113" s="5" t="str">
        <f>VLOOKUP(A113,HOP!A:L,12,0)</f>
        <v>2050.00</v>
      </c>
      <c r="F113" s="5" t="str">
        <f>VLOOKUP(A113,HOP!A:C,3,0)</f>
        <v>3750501</v>
      </c>
      <c r="G113" s="5">
        <f t="shared" si="2"/>
        <v>0</v>
      </c>
      <c r="H113" s="5" t="str">
        <f t="shared" si="3"/>
        <v>，3750501</v>
      </c>
      <c r="I113" s="5" t="str">
        <f>VLOOKUP(A113,HOP!A:U,21,0)</f>
        <v>直采</v>
      </c>
    </row>
    <row r="114" s="5" customFormat="1" hidden="1" spans="1:9">
      <c r="A114" s="7">
        <v>999225929854101</v>
      </c>
      <c r="B114" s="8">
        <v>45156</v>
      </c>
      <c r="C114" s="8">
        <v>45157</v>
      </c>
      <c r="D114" s="5">
        <v>273</v>
      </c>
      <c r="E114" s="5" t="str">
        <f>VLOOKUP(A114,HOP!A:L,12,0)</f>
        <v>273.00</v>
      </c>
      <c r="F114" s="5" t="str">
        <f>VLOOKUP(A114,HOP!A:C,3,0)</f>
        <v>3754958</v>
      </c>
      <c r="G114" s="5">
        <f t="shared" si="2"/>
        <v>0</v>
      </c>
      <c r="H114" s="5" t="str">
        <f t="shared" si="3"/>
        <v>，3754958</v>
      </c>
      <c r="I114" s="5" t="str">
        <f>VLOOKUP(A114,HOP!A:U,21,0)</f>
        <v>直采</v>
      </c>
    </row>
    <row r="115" s="5" customFormat="1" hidden="1" spans="1:9">
      <c r="A115" s="7">
        <v>999225937965985</v>
      </c>
      <c r="B115" s="8">
        <v>45153</v>
      </c>
      <c r="C115" s="8">
        <v>45157</v>
      </c>
      <c r="D115" s="5">
        <v>3535</v>
      </c>
      <c r="E115" s="5" t="str">
        <f>VLOOKUP(A115,HOP!A:L,12,0)</f>
        <v>3535.00</v>
      </c>
      <c r="F115" s="5" t="str">
        <f>VLOOKUP(A115,HOP!A:C,3,0)</f>
        <v>3757818</v>
      </c>
      <c r="G115" s="5">
        <f t="shared" si="2"/>
        <v>0</v>
      </c>
      <c r="H115" s="5" t="str">
        <f t="shared" si="3"/>
        <v>，3757818</v>
      </c>
      <c r="I115" s="5" t="str">
        <f>VLOOKUP(A115,HOP!A:U,21,0)</f>
        <v>直采</v>
      </c>
    </row>
    <row r="116" s="5" customFormat="1" hidden="1" spans="1:9">
      <c r="A116" s="7">
        <v>999225939842340</v>
      </c>
      <c r="B116" s="8">
        <v>45155</v>
      </c>
      <c r="C116" s="8">
        <v>45157</v>
      </c>
      <c r="D116" s="5">
        <v>1194</v>
      </c>
      <c r="E116" s="5" t="str">
        <f>VLOOKUP(A116,HOP!A:L,12,0)</f>
        <v>1194.00</v>
      </c>
      <c r="F116" s="5" t="str">
        <f>VLOOKUP(A116,HOP!A:C,3,0)</f>
        <v>3758809</v>
      </c>
      <c r="G116" s="5">
        <f t="shared" si="2"/>
        <v>0</v>
      </c>
      <c r="H116" s="5" t="str">
        <f t="shared" si="3"/>
        <v>，3758809</v>
      </c>
      <c r="I116" s="5" t="str">
        <f>VLOOKUP(A116,HOP!A:U,21,0)</f>
        <v>直采</v>
      </c>
    </row>
    <row r="117" s="5" customFormat="1" hidden="1" spans="1:9">
      <c r="A117" s="7">
        <v>999225940030760</v>
      </c>
      <c r="B117" s="8">
        <v>45155</v>
      </c>
      <c r="C117" s="8">
        <v>45157</v>
      </c>
      <c r="D117" s="5">
        <v>4480</v>
      </c>
      <c r="E117" s="5" t="str">
        <f>VLOOKUP(A117,HOP!A:L,12,0)</f>
        <v>4480.00</v>
      </c>
      <c r="F117" s="5" t="str">
        <f>VLOOKUP(A117,HOP!A:C,3,0)</f>
        <v>3758937</v>
      </c>
      <c r="G117" s="5">
        <f t="shared" si="2"/>
        <v>0</v>
      </c>
      <c r="H117" s="5" t="str">
        <f t="shared" si="3"/>
        <v>，3758937</v>
      </c>
      <c r="I117" s="5" t="str">
        <f>VLOOKUP(A117,HOP!A:U,21,0)</f>
        <v>直采</v>
      </c>
    </row>
    <row r="118" s="5" customFormat="1" hidden="1" spans="1:9">
      <c r="A118" s="7">
        <v>999225942469738</v>
      </c>
      <c r="B118" s="8">
        <v>45156</v>
      </c>
      <c r="C118" s="8">
        <v>45157</v>
      </c>
      <c r="D118" s="5">
        <v>146</v>
      </c>
      <c r="E118" s="5" t="str">
        <f>VLOOKUP(A118,HOP!A:L,12,0)</f>
        <v>146.00</v>
      </c>
      <c r="F118" s="5" t="str">
        <f>VLOOKUP(A118,HOP!A:C,3,0)</f>
        <v>3759429</v>
      </c>
      <c r="G118" s="5">
        <f t="shared" si="2"/>
        <v>0</v>
      </c>
      <c r="H118" s="5" t="str">
        <f t="shared" si="3"/>
        <v>，3759429</v>
      </c>
      <c r="I118" s="5" t="str">
        <f>VLOOKUP(A118,HOP!A:U,21,0)</f>
        <v>直采</v>
      </c>
    </row>
    <row r="119" s="5" customFormat="1" hidden="1" spans="1:9">
      <c r="A119" s="7">
        <v>999225946620563</v>
      </c>
      <c r="B119" s="8">
        <v>45151</v>
      </c>
      <c r="C119" s="8">
        <v>45157</v>
      </c>
      <c r="D119" s="5">
        <v>11754</v>
      </c>
      <c r="E119" s="5" t="str">
        <f>VLOOKUP(A119,HOP!A:L,12,0)</f>
        <v>11754.00</v>
      </c>
      <c r="F119" s="5" t="str">
        <f>VLOOKUP(A119,HOP!A:C,3,0)</f>
        <v>3760048</v>
      </c>
      <c r="G119" s="5">
        <f t="shared" si="2"/>
        <v>0</v>
      </c>
      <c r="H119" s="5" t="str">
        <f t="shared" si="3"/>
        <v>，3760048</v>
      </c>
      <c r="I119" s="5" t="str">
        <f>VLOOKUP(A119,HOP!A:U,21,0)</f>
        <v>直采</v>
      </c>
    </row>
    <row r="120" s="5" customFormat="1" hidden="1" spans="1:9">
      <c r="A120" s="7">
        <v>999225947677995</v>
      </c>
      <c r="B120" s="8">
        <v>45156</v>
      </c>
      <c r="C120" s="8">
        <v>45157</v>
      </c>
      <c r="D120" s="5">
        <v>1395</v>
      </c>
      <c r="E120" s="5" t="str">
        <f>VLOOKUP(A120,HOP!A:L,12,0)</f>
        <v>1395.00</v>
      </c>
      <c r="F120" s="5" t="str">
        <f>VLOOKUP(A120,HOP!A:C,3,0)</f>
        <v>3760270</v>
      </c>
      <c r="G120" s="5">
        <f t="shared" si="2"/>
        <v>0</v>
      </c>
      <c r="H120" s="5" t="str">
        <f t="shared" si="3"/>
        <v>，3760270</v>
      </c>
      <c r="I120" s="5" t="str">
        <f>VLOOKUP(A120,HOP!A:U,21,0)</f>
        <v>直采</v>
      </c>
    </row>
    <row r="121" s="5" customFormat="1" hidden="1" spans="1:9">
      <c r="A121" s="7">
        <v>999225951925201</v>
      </c>
      <c r="B121" s="8">
        <v>45156</v>
      </c>
      <c r="C121" s="8">
        <v>45157</v>
      </c>
      <c r="D121" s="5">
        <v>2050</v>
      </c>
      <c r="E121" s="5" t="str">
        <f>VLOOKUP(A121,HOP!A:L,12,0)</f>
        <v>2050.00</v>
      </c>
      <c r="F121" s="5" t="str">
        <f>VLOOKUP(A121,HOP!A:C,3,0)</f>
        <v>3761201</v>
      </c>
      <c r="G121" s="5">
        <f t="shared" si="2"/>
        <v>0</v>
      </c>
      <c r="H121" s="5" t="str">
        <f t="shared" si="3"/>
        <v>，3761201</v>
      </c>
      <c r="I121" s="5" t="str">
        <f>VLOOKUP(A121,HOP!A:U,21,0)</f>
        <v>直采</v>
      </c>
    </row>
    <row r="122" s="5" customFormat="1" hidden="1" spans="1:9">
      <c r="A122" s="7">
        <v>999225973787886</v>
      </c>
      <c r="B122" s="8">
        <v>45156</v>
      </c>
      <c r="C122" s="8">
        <v>45157</v>
      </c>
      <c r="D122" s="5">
        <v>322</v>
      </c>
      <c r="E122" s="5" t="str">
        <f>VLOOKUP(A122,HOP!A:L,12,0)</f>
        <v>322.00</v>
      </c>
      <c r="F122" s="5" t="str">
        <f>VLOOKUP(A122,HOP!A:C,3,0)</f>
        <v>3763701</v>
      </c>
      <c r="G122" s="5">
        <f t="shared" si="2"/>
        <v>0</v>
      </c>
      <c r="H122" s="5" t="str">
        <f t="shared" si="3"/>
        <v>，3763701</v>
      </c>
      <c r="I122" s="5" t="str">
        <f>VLOOKUP(A122,HOP!A:U,21,0)</f>
        <v>直采</v>
      </c>
    </row>
    <row r="123" s="5" customFormat="1" hidden="1" spans="1:9">
      <c r="A123" s="7">
        <v>999225977494726</v>
      </c>
      <c r="B123" s="8">
        <v>45156</v>
      </c>
      <c r="C123" s="8">
        <v>45157</v>
      </c>
      <c r="D123" s="5">
        <v>2400</v>
      </c>
      <c r="E123" s="5" t="str">
        <f>VLOOKUP(A123,HOP!A:L,12,0)</f>
        <v>2400.00</v>
      </c>
      <c r="F123" s="5" t="str">
        <f>VLOOKUP(A123,HOP!A:C,3,0)</f>
        <v>3764868</v>
      </c>
      <c r="G123" s="5">
        <f t="shared" si="2"/>
        <v>0</v>
      </c>
      <c r="H123" s="5" t="str">
        <f t="shared" si="3"/>
        <v>，3764868</v>
      </c>
      <c r="I123" s="5" t="str">
        <f>VLOOKUP(A123,HOP!A:U,21,0)</f>
        <v>直采</v>
      </c>
    </row>
    <row r="124" s="5" customFormat="1" hidden="1" spans="1:9">
      <c r="A124" s="7">
        <v>999225979379012</v>
      </c>
      <c r="B124" s="8">
        <v>45155</v>
      </c>
      <c r="C124" s="8">
        <v>45157</v>
      </c>
      <c r="D124" s="5">
        <v>4480</v>
      </c>
      <c r="E124" s="5" t="str">
        <f>VLOOKUP(A124,HOP!A:L,12,0)</f>
        <v>4480.00</v>
      </c>
      <c r="F124" s="5" t="str">
        <f>VLOOKUP(A124,HOP!A:C,3,0)</f>
        <v>3765379</v>
      </c>
      <c r="G124" s="5">
        <f t="shared" si="2"/>
        <v>0</v>
      </c>
      <c r="H124" s="5" t="str">
        <f t="shared" si="3"/>
        <v>，3765379</v>
      </c>
      <c r="I124" s="5" t="str">
        <f>VLOOKUP(A124,HOP!A:U,21,0)</f>
        <v>直采</v>
      </c>
    </row>
    <row r="125" s="5" customFormat="1" hidden="1" spans="1:9">
      <c r="A125" s="7">
        <v>999225979639232</v>
      </c>
      <c r="B125" s="8">
        <v>45155</v>
      </c>
      <c r="C125" s="8">
        <v>45157</v>
      </c>
      <c r="D125" s="5">
        <v>960</v>
      </c>
      <c r="E125" s="5" t="str">
        <f>VLOOKUP(A125,HOP!A:L,12,0)</f>
        <v>960.00</v>
      </c>
      <c r="F125" s="5" t="str">
        <f>VLOOKUP(A125,HOP!A:C,3,0)</f>
        <v>3765523</v>
      </c>
      <c r="G125" s="5">
        <f t="shared" si="2"/>
        <v>0</v>
      </c>
      <c r="H125" s="5" t="str">
        <f t="shared" si="3"/>
        <v>，3765523</v>
      </c>
      <c r="I125" s="5" t="str">
        <f>VLOOKUP(A125,HOP!A:U,21,0)</f>
        <v>直采</v>
      </c>
    </row>
    <row r="126" s="5" customFormat="1" hidden="1" spans="1:9">
      <c r="A126" s="7">
        <v>999225980656065</v>
      </c>
      <c r="B126" s="8">
        <v>45156</v>
      </c>
      <c r="C126" s="8">
        <v>45157</v>
      </c>
      <c r="D126" s="5">
        <v>570</v>
      </c>
      <c r="E126" s="5" t="str">
        <f>VLOOKUP(A126,HOP!A:L,12,0)</f>
        <v>570.00</v>
      </c>
      <c r="F126" s="5" t="str">
        <f>VLOOKUP(A126,HOP!A:C,3,0)</f>
        <v>3765795</v>
      </c>
      <c r="G126" s="5">
        <f t="shared" si="2"/>
        <v>0</v>
      </c>
      <c r="H126" s="5" t="str">
        <f t="shared" si="3"/>
        <v>，3765795</v>
      </c>
      <c r="I126" s="5" t="str">
        <f>VLOOKUP(A126,HOP!A:U,21,0)</f>
        <v>直采</v>
      </c>
    </row>
    <row r="127" s="5" customFormat="1" hidden="1" spans="1:9">
      <c r="A127" s="7">
        <v>999225982328862</v>
      </c>
      <c r="B127" s="8">
        <v>45155</v>
      </c>
      <c r="C127" s="8">
        <v>45157</v>
      </c>
      <c r="D127" s="5">
        <v>960</v>
      </c>
      <c r="E127" s="5" t="str">
        <f>VLOOKUP(A127,HOP!A:L,12,0)</f>
        <v>960.00</v>
      </c>
      <c r="F127" s="5" t="str">
        <f>VLOOKUP(A127,HOP!A:C,3,0)</f>
        <v>3766323</v>
      </c>
      <c r="G127" s="5">
        <f t="shared" si="2"/>
        <v>0</v>
      </c>
      <c r="H127" s="5" t="str">
        <f t="shared" si="3"/>
        <v>，3766323</v>
      </c>
      <c r="I127" s="5" t="str">
        <f>VLOOKUP(A127,HOP!A:U,21,0)</f>
        <v>直采</v>
      </c>
    </row>
    <row r="128" s="5" customFormat="1" hidden="1" spans="1:9">
      <c r="A128" s="7">
        <v>999225983512842</v>
      </c>
      <c r="B128" s="8">
        <v>45155</v>
      </c>
      <c r="C128" s="8">
        <v>45157</v>
      </c>
      <c r="D128" s="5">
        <v>960</v>
      </c>
      <c r="E128" s="5" t="str">
        <f>VLOOKUP(A128,HOP!A:L,12,0)</f>
        <v>960.00</v>
      </c>
      <c r="F128" s="5" t="str">
        <f>VLOOKUP(A128,HOP!A:C,3,0)</f>
        <v>3766849</v>
      </c>
      <c r="G128" s="5">
        <f t="shared" si="2"/>
        <v>0</v>
      </c>
      <c r="H128" s="5" t="str">
        <f t="shared" si="3"/>
        <v>，3766849</v>
      </c>
      <c r="I128" s="5" t="str">
        <f>VLOOKUP(A128,HOP!A:U,21,0)</f>
        <v>直采</v>
      </c>
    </row>
    <row r="129" s="5" customFormat="1" hidden="1" spans="1:9">
      <c r="A129" s="7">
        <v>999225985012835</v>
      </c>
      <c r="B129" s="8">
        <v>45156</v>
      </c>
      <c r="C129" s="8">
        <v>45157</v>
      </c>
      <c r="D129" s="5">
        <v>2050</v>
      </c>
      <c r="E129" s="5" t="str">
        <f>VLOOKUP(A129,HOP!A:L,12,0)</f>
        <v>2050.00</v>
      </c>
      <c r="F129" s="5" t="str">
        <f>VLOOKUP(A129,HOP!A:C,3,0)</f>
        <v>3767670</v>
      </c>
      <c r="G129" s="5">
        <f t="shared" si="2"/>
        <v>0</v>
      </c>
      <c r="H129" s="5" t="str">
        <f t="shared" si="3"/>
        <v>，3767670</v>
      </c>
      <c r="I129" s="5" t="str">
        <f>VLOOKUP(A129,HOP!A:U,21,0)</f>
        <v>直采</v>
      </c>
    </row>
    <row r="130" s="5" customFormat="1" hidden="1" spans="1:9">
      <c r="A130" s="7">
        <v>25990890383</v>
      </c>
      <c r="B130" s="8">
        <v>45155</v>
      </c>
      <c r="C130" s="8">
        <v>45157</v>
      </c>
      <c r="D130" s="5">
        <v>2256</v>
      </c>
      <c r="E130" s="5" t="str">
        <f>VLOOKUP(A130,HOP!A:L,12,0)</f>
        <v>2256.00</v>
      </c>
      <c r="F130" s="5" t="str">
        <f>VLOOKUP(A130,HOP!A:C,3,0)</f>
        <v>3768563</v>
      </c>
      <c r="G130" s="5">
        <f t="shared" si="2"/>
        <v>0</v>
      </c>
      <c r="H130" s="5" t="str">
        <f t="shared" si="3"/>
        <v>，3768563</v>
      </c>
      <c r="I130" s="5" t="str">
        <f>VLOOKUP(A130,HOP!A:U,21,0)</f>
        <v>直采</v>
      </c>
    </row>
    <row r="131" s="5" customFormat="1" hidden="1" spans="1:9">
      <c r="A131" s="7">
        <v>25990890380</v>
      </c>
      <c r="B131" s="8">
        <v>45155</v>
      </c>
      <c r="C131" s="8">
        <v>45157</v>
      </c>
      <c r="D131" s="5">
        <v>1720</v>
      </c>
      <c r="E131" s="5" t="str">
        <f>VLOOKUP(A131,HOP!A:L,12,0)</f>
        <v>1720.00</v>
      </c>
      <c r="F131" s="5" t="str">
        <f>VLOOKUP(A131,HOP!A:C,3,0)</f>
        <v>3768562</v>
      </c>
      <c r="G131" s="5">
        <f t="shared" ref="G131:G194" si="4">D131-E131</f>
        <v>0</v>
      </c>
      <c r="H131" s="5" t="str">
        <f t="shared" ref="H131:H194" si="5">$H$1&amp;F131</f>
        <v>，3768562</v>
      </c>
      <c r="I131" s="5" t="str">
        <f>VLOOKUP(A131,HOP!A:U,21,0)</f>
        <v>直采</v>
      </c>
    </row>
    <row r="132" s="5" customFormat="1" hidden="1" spans="1:9">
      <c r="A132" s="7">
        <v>999226000160183</v>
      </c>
      <c r="B132" s="8">
        <v>45156</v>
      </c>
      <c r="C132" s="8">
        <v>45157</v>
      </c>
      <c r="D132" s="5">
        <v>740</v>
      </c>
      <c r="E132" s="5" t="str">
        <f>VLOOKUP(A132,HOP!A:L,12,0)</f>
        <v>740.00</v>
      </c>
      <c r="F132" s="5" t="str">
        <f>VLOOKUP(A132,HOP!A:C,3,0)</f>
        <v>3771199</v>
      </c>
      <c r="G132" s="5">
        <f t="shared" si="4"/>
        <v>0</v>
      </c>
      <c r="H132" s="5" t="str">
        <f t="shared" si="5"/>
        <v>，3771199</v>
      </c>
      <c r="I132" s="5" t="str">
        <f>VLOOKUP(A132,HOP!A:U,21,0)</f>
        <v>直采</v>
      </c>
    </row>
    <row r="133" s="5" customFormat="1" hidden="1" spans="1:9">
      <c r="A133" s="7">
        <v>999226014600347</v>
      </c>
      <c r="B133" s="8">
        <v>45156</v>
      </c>
      <c r="C133" s="8">
        <v>45157</v>
      </c>
      <c r="D133" s="5">
        <v>358</v>
      </c>
      <c r="E133" s="5" t="str">
        <f>VLOOKUP(A133,HOP!A:L,12,0)</f>
        <v>358.00</v>
      </c>
      <c r="F133" s="5" t="str">
        <f>VLOOKUP(A133,HOP!A:C,3,0)</f>
        <v>3774409</v>
      </c>
      <c r="G133" s="5">
        <f t="shared" si="4"/>
        <v>0</v>
      </c>
      <c r="H133" s="5" t="str">
        <f t="shared" si="5"/>
        <v>，3774409</v>
      </c>
      <c r="I133" s="5" t="str">
        <f>VLOOKUP(A133,HOP!A:U,21,0)</f>
        <v>直采</v>
      </c>
    </row>
    <row r="134" s="5" customFormat="1" hidden="1" spans="1:9">
      <c r="A134" s="7">
        <v>999226015556729</v>
      </c>
      <c r="B134" s="8">
        <v>45155</v>
      </c>
      <c r="C134" s="8">
        <v>45157</v>
      </c>
      <c r="D134" s="5">
        <v>2130</v>
      </c>
      <c r="E134" s="5" t="str">
        <f>VLOOKUP(A134,HOP!A:L,12,0)</f>
        <v>2130.00</v>
      </c>
      <c r="F134" s="5" t="str">
        <f>VLOOKUP(A134,HOP!A:C,3,0)</f>
        <v>3774669</v>
      </c>
      <c r="G134" s="5">
        <f t="shared" si="4"/>
        <v>0</v>
      </c>
      <c r="H134" s="5" t="str">
        <f t="shared" si="5"/>
        <v>，3774669</v>
      </c>
      <c r="I134" s="5" t="str">
        <f>VLOOKUP(A134,HOP!A:U,21,0)</f>
        <v>直采</v>
      </c>
    </row>
    <row r="135" s="5" customFormat="1" hidden="1" spans="1:9">
      <c r="A135" s="7">
        <v>999226016589057</v>
      </c>
      <c r="B135" s="8">
        <v>45154</v>
      </c>
      <c r="C135" s="8">
        <v>45157</v>
      </c>
      <c r="D135" s="5">
        <v>1944</v>
      </c>
      <c r="E135" s="5" t="str">
        <f>VLOOKUP(A135,HOP!A:L,12,0)</f>
        <v>1944.00</v>
      </c>
      <c r="F135" s="5" t="str">
        <f>VLOOKUP(A135,HOP!A:C,3,0)</f>
        <v>3774972</v>
      </c>
      <c r="G135" s="5">
        <f t="shared" si="4"/>
        <v>0</v>
      </c>
      <c r="H135" s="5" t="str">
        <f t="shared" si="5"/>
        <v>，3774972</v>
      </c>
      <c r="I135" s="5" t="str">
        <f>VLOOKUP(A135,HOP!A:U,21,0)</f>
        <v>直采</v>
      </c>
    </row>
    <row r="136" s="5" customFormat="1" hidden="1" spans="1:9">
      <c r="A136" s="7">
        <v>999226016589641</v>
      </c>
      <c r="B136" s="8">
        <v>45154</v>
      </c>
      <c r="C136" s="8">
        <v>45157</v>
      </c>
      <c r="D136" s="5">
        <v>1944</v>
      </c>
      <c r="E136" s="5" t="str">
        <f>VLOOKUP(A136,HOP!A:L,12,0)</f>
        <v>1944.00</v>
      </c>
      <c r="F136" s="5" t="str">
        <f>VLOOKUP(A136,HOP!A:C,3,0)</f>
        <v>3774973</v>
      </c>
      <c r="G136" s="5">
        <f t="shared" si="4"/>
        <v>0</v>
      </c>
      <c r="H136" s="5" t="str">
        <f t="shared" si="5"/>
        <v>，3774973</v>
      </c>
      <c r="I136" s="5" t="str">
        <f>VLOOKUP(A136,HOP!A:U,21,0)</f>
        <v>直采</v>
      </c>
    </row>
    <row r="137" s="5" customFormat="1" hidden="1" spans="1:9">
      <c r="A137" s="7">
        <v>999226025417096</v>
      </c>
      <c r="B137" s="8">
        <v>45155</v>
      </c>
      <c r="C137" s="8">
        <v>45157</v>
      </c>
      <c r="D137" s="5">
        <v>1437</v>
      </c>
      <c r="E137" s="5" t="str">
        <f>VLOOKUP(A137,HOP!A:L,12,0)</f>
        <v>1437.00</v>
      </c>
      <c r="F137" s="5" t="str">
        <f>VLOOKUP(A137,HOP!A:C,3,0)</f>
        <v>3776798</v>
      </c>
      <c r="G137" s="5">
        <f t="shared" si="4"/>
        <v>0</v>
      </c>
      <c r="H137" s="5" t="str">
        <f t="shared" si="5"/>
        <v>，3776798</v>
      </c>
      <c r="I137" s="5" t="str">
        <f>VLOOKUP(A137,HOP!A:U,21,0)</f>
        <v>直采</v>
      </c>
    </row>
    <row r="138" s="5" customFormat="1" hidden="1" spans="1:9">
      <c r="A138" s="7">
        <v>999226030205997</v>
      </c>
      <c r="B138" s="8">
        <v>45153</v>
      </c>
      <c r="C138" s="8">
        <v>45157</v>
      </c>
      <c r="D138" s="5">
        <v>28176</v>
      </c>
      <c r="E138" s="5" t="str">
        <f>VLOOKUP(A138,HOP!A:L,12,0)</f>
        <v>28176.00</v>
      </c>
      <c r="F138" s="5" t="str">
        <f>VLOOKUP(A138,HOP!A:C,3,0)</f>
        <v>3777715</v>
      </c>
      <c r="G138" s="5">
        <f t="shared" si="4"/>
        <v>0</v>
      </c>
      <c r="H138" s="5" t="str">
        <f t="shared" si="5"/>
        <v>，3777715</v>
      </c>
      <c r="I138" s="5" t="str">
        <f>VLOOKUP(A138,HOP!A:U,21,0)</f>
        <v>直采</v>
      </c>
    </row>
    <row r="139" s="5" customFormat="1" hidden="1" spans="1:9">
      <c r="A139" s="7">
        <v>999226035017597</v>
      </c>
      <c r="B139" s="8">
        <v>45155</v>
      </c>
      <c r="C139" s="8">
        <v>45157</v>
      </c>
      <c r="D139" s="5">
        <v>1162</v>
      </c>
      <c r="E139" s="5" t="str">
        <f>VLOOKUP(A139,HOP!A:L,12,0)</f>
        <v>1162.00</v>
      </c>
      <c r="F139" s="5" t="str">
        <f>VLOOKUP(A139,HOP!A:C,3,0)</f>
        <v>3779141</v>
      </c>
      <c r="G139" s="5">
        <f t="shared" si="4"/>
        <v>0</v>
      </c>
      <c r="H139" s="5" t="str">
        <f t="shared" si="5"/>
        <v>，3779141</v>
      </c>
      <c r="I139" s="5" t="str">
        <f>VLOOKUP(A139,HOP!A:U,21,0)</f>
        <v>直采</v>
      </c>
    </row>
    <row r="140" s="5" customFormat="1" hidden="1" spans="1:9">
      <c r="A140" s="7">
        <v>999226036382107</v>
      </c>
      <c r="B140" s="8">
        <v>45155</v>
      </c>
      <c r="C140" s="8">
        <v>45157</v>
      </c>
      <c r="D140" s="5">
        <v>1000</v>
      </c>
      <c r="E140" s="5" t="str">
        <f>VLOOKUP(A140,HOP!A:L,12,0)</f>
        <v>1000.00</v>
      </c>
      <c r="F140" s="5" t="str">
        <f>VLOOKUP(A140,HOP!A:C,3,0)</f>
        <v>3779671</v>
      </c>
      <c r="G140" s="5">
        <f t="shared" si="4"/>
        <v>0</v>
      </c>
      <c r="H140" s="5" t="str">
        <f t="shared" si="5"/>
        <v>，3779671</v>
      </c>
      <c r="I140" s="5" t="str">
        <f>VLOOKUP(A140,HOP!A:U,21,0)</f>
        <v>直采</v>
      </c>
    </row>
    <row r="141" s="5" customFormat="1" hidden="1" spans="1:9">
      <c r="A141" s="7">
        <v>999226040562080</v>
      </c>
      <c r="B141" s="8">
        <v>45154</v>
      </c>
      <c r="C141" s="8">
        <v>45157</v>
      </c>
      <c r="D141" s="5">
        <v>3288</v>
      </c>
      <c r="E141" s="5" t="str">
        <f>VLOOKUP(A141,HOP!A:L,12,0)</f>
        <v>3288.00</v>
      </c>
      <c r="F141" s="5" t="str">
        <f>VLOOKUP(A141,HOP!A:C,3,0)</f>
        <v>3781035</v>
      </c>
      <c r="G141" s="5">
        <f t="shared" si="4"/>
        <v>0</v>
      </c>
      <c r="H141" s="5" t="str">
        <f t="shared" si="5"/>
        <v>，3781035</v>
      </c>
      <c r="I141" s="5" t="str">
        <f>VLOOKUP(A141,HOP!A:U,21,0)</f>
        <v>直采</v>
      </c>
    </row>
    <row r="142" s="5" customFormat="1" hidden="1" spans="1:9">
      <c r="A142" s="7">
        <v>999226046556158</v>
      </c>
      <c r="B142" s="8">
        <v>45156</v>
      </c>
      <c r="C142" s="8">
        <v>45157</v>
      </c>
      <c r="D142" s="5">
        <v>2338</v>
      </c>
      <c r="E142" s="5" t="str">
        <f>VLOOKUP(A142,HOP!A:L,12,0)</f>
        <v>2338.00</v>
      </c>
      <c r="F142" s="5" t="str">
        <f>VLOOKUP(A142,HOP!A:C,3,0)</f>
        <v>3781947</v>
      </c>
      <c r="G142" s="5">
        <f t="shared" si="4"/>
        <v>0</v>
      </c>
      <c r="H142" s="5" t="str">
        <f t="shared" si="5"/>
        <v>，3781947</v>
      </c>
      <c r="I142" s="5" t="str">
        <f>VLOOKUP(A142,HOP!A:U,21,0)</f>
        <v>直采</v>
      </c>
    </row>
    <row r="143" s="5" customFormat="1" hidden="1" spans="1:9">
      <c r="A143" s="7">
        <v>999226051035606</v>
      </c>
      <c r="B143" s="8">
        <v>45153</v>
      </c>
      <c r="C143" s="8">
        <v>45157</v>
      </c>
      <c r="D143" s="5">
        <v>0</v>
      </c>
      <c r="E143" s="5" t="e">
        <f>VLOOKUP(A143,HOP!A:L,12,0)</f>
        <v>#N/A</v>
      </c>
      <c r="F143" s="5" t="e">
        <f>VLOOKUP(A143,HOP!A:C,3,0)</f>
        <v>#N/A</v>
      </c>
      <c r="G143" s="5" t="e">
        <f t="shared" si="4"/>
        <v>#N/A</v>
      </c>
      <c r="H143" s="5" t="e">
        <f t="shared" si="5"/>
        <v>#N/A</v>
      </c>
      <c r="I143" s="5" t="e">
        <f>VLOOKUP(A143,HOP!A:U,21,0)</f>
        <v>#N/A</v>
      </c>
    </row>
    <row r="144" s="5" customFormat="1" hidden="1" spans="1:9">
      <c r="A144" s="7">
        <v>999226052540483</v>
      </c>
      <c r="B144" s="8">
        <v>45156</v>
      </c>
      <c r="C144" s="8">
        <v>45157</v>
      </c>
      <c r="D144" s="5">
        <v>880</v>
      </c>
      <c r="E144" s="5" t="str">
        <f>VLOOKUP(A144,HOP!A:L,12,0)</f>
        <v>880.00</v>
      </c>
      <c r="F144" s="5" t="str">
        <f>VLOOKUP(A144,HOP!A:C,3,0)</f>
        <v>3783051</v>
      </c>
      <c r="G144" s="5">
        <f t="shared" si="4"/>
        <v>0</v>
      </c>
      <c r="H144" s="5" t="str">
        <f t="shared" si="5"/>
        <v>，3783051</v>
      </c>
      <c r="I144" s="5" t="str">
        <f>VLOOKUP(A144,HOP!A:U,21,0)</f>
        <v>直采</v>
      </c>
    </row>
    <row r="145" s="5" customFormat="1" hidden="1" spans="1:9">
      <c r="A145" s="7">
        <v>999226048799379</v>
      </c>
      <c r="B145" s="8">
        <v>45153</v>
      </c>
      <c r="C145" s="8">
        <v>45157</v>
      </c>
      <c r="D145" s="5">
        <v>656</v>
      </c>
      <c r="E145" s="5" t="str">
        <f>VLOOKUP(A145,HOP!A:L,12,0)</f>
        <v>656.00</v>
      </c>
      <c r="F145" s="5" t="str">
        <f>VLOOKUP(A145,HOP!A:C,3,0)</f>
        <v>3782346</v>
      </c>
      <c r="G145" s="5">
        <f t="shared" si="4"/>
        <v>0</v>
      </c>
      <c r="H145" s="5" t="str">
        <f t="shared" si="5"/>
        <v>，3782346</v>
      </c>
      <c r="I145" s="5" t="str">
        <f>VLOOKUP(A145,HOP!A:U,21,0)</f>
        <v>直采</v>
      </c>
    </row>
    <row r="146" s="5" customFormat="1" hidden="1" spans="1:9">
      <c r="A146" s="7">
        <v>999226057867382</v>
      </c>
      <c r="B146" s="8">
        <v>45154</v>
      </c>
      <c r="C146" s="8">
        <v>45157</v>
      </c>
      <c r="D146" s="5">
        <v>3540</v>
      </c>
      <c r="E146" s="5" t="str">
        <f>VLOOKUP(A146,HOP!A:L,12,0)</f>
        <v>3540.00</v>
      </c>
      <c r="F146" s="5" t="str">
        <f>VLOOKUP(A146,HOP!A:C,3,0)</f>
        <v>3784295</v>
      </c>
      <c r="G146" s="5">
        <f t="shared" si="4"/>
        <v>0</v>
      </c>
      <c r="H146" s="5" t="str">
        <f t="shared" si="5"/>
        <v>，3784295</v>
      </c>
      <c r="I146" s="5" t="str">
        <f>VLOOKUP(A146,HOP!A:U,21,0)</f>
        <v>直采</v>
      </c>
    </row>
    <row r="147" s="5" customFormat="1" hidden="1" spans="1:9">
      <c r="A147" s="7">
        <v>999226061337267</v>
      </c>
      <c r="B147" s="8">
        <v>45156</v>
      </c>
      <c r="C147" s="8">
        <v>45157</v>
      </c>
      <c r="D147" s="5">
        <v>1272</v>
      </c>
      <c r="E147" s="5" t="str">
        <f>VLOOKUP(A147,HOP!A:L,12,0)</f>
        <v>1272.00</v>
      </c>
      <c r="F147" s="5" t="str">
        <f>VLOOKUP(A147,HOP!A:C,3,0)</f>
        <v>3785335</v>
      </c>
      <c r="G147" s="5">
        <f t="shared" si="4"/>
        <v>0</v>
      </c>
      <c r="H147" s="5" t="str">
        <f t="shared" si="5"/>
        <v>，3785335</v>
      </c>
      <c r="I147" s="5" t="str">
        <f>VLOOKUP(A147,HOP!A:U,21,0)</f>
        <v>直采</v>
      </c>
    </row>
    <row r="148" s="5" customFormat="1" hidden="1" spans="1:9">
      <c r="A148" s="7">
        <v>999226061871315</v>
      </c>
      <c r="B148" s="8">
        <v>45153</v>
      </c>
      <c r="C148" s="8">
        <v>45157</v>
      </c>
      <c r="D148" s="5">
        <v>1693</v>
      </c>
      <c r="E148" s="5" t="str">
        <f>VLOOKUP(A148,HOP!A:L,12,0)</f>
        <v>1693.00</v>
      </c>
      <c r="F148" s="5" t="str">
        <f>VLOOKUP(A148,HOP!A:C,3,0)</f>
        <v>3785526</v>
      </c>
      <c r="G148" s="5">
        <f t="shared" si="4"/>
        <v>0</v>
      </c>
      <c r="H148" s="5" t="str">
        <f t="shared" si="5"/>
        <v>，3785526</v>
      </c>
      <c r="I148" s="5" t="str">
        <f>VLOOKUP(A148,HOP!A:U,21,0)</f>
        <v>直采</v>
      </c>
    </row>
    <row r="149" s="5" customFormat="1" hidden="1" spans="1:9">
      <c r="A149" s="7">
        <v>999226062690387</v>
      </c>
      <c r="B149" s="8">
        <v>45156</v>
      </c>
      <c r="C149" s="8">
        <v>45157</v>
      </c>
      <c r="D149" s="5">
        <v>741</v>
      </c>
      <c r="E149" s="5" t="str">
        <f>VLOOKUP(A149,HOP!A:L,12,0)</f>
        <v>741.00</v>
      </c>
      <c r="F149" s="5" t="str">
        <f>VLOOKUP(A149,HOP!A:C,3,0)</f>
        <v>3785758</v>
      </c>
      <c r="G149" s="5">
        <f t="shared" si="4"/>
        <v>0</v>
      </c>
      <c r="H149" s="5" t="str">
        <f t="shared" si="5"/>
        <v>，3785758</v>
      </c>
      <c r="I149" s="5" t="str">
        <f>VLOOKUP(A149,HOP!A:U,21,0)</f>
        <v>直采</v>
      </c>
    </row>
    <row r="150" s="5" customFormat="1" hidden="1" spans="1:9">
      <c r="A150" s="7">
        <v>999226063169133</v>
      </c>
      <c r="B150" s="8">
        <v>45154</v>
      </c>
      <c r="C150" s="8">
        <v>45157</v>
      </c>
      <c r="D150" s="5">
        <v>1218</v>
      </c>
      <c r="E150" s="5" t="str">
        <f>VLOOKUP(A150,HOP!A:L,12,0)</f>
        <v>1218.00</v>
      </c>
      <c r="F150" s="5" t="str">
        <f>VLOOKUP(A150,HOP!A:C,3,0)</f>
        <v>3785813</v>
      </c>
      <c r="G150" s="5">
        <f t="shared" si="4"/>
        <v>0</v>
      </c>
      <c r="H150" s="5" t="str">
        <f t="shared" si="5"/>
        <v>，3785813</v>
      </c>
      <c r="I150" s="5" t="str">
        <f>VLOOKUP(A150,HOP!A:U,21,0)</f>
        <v>直采</v>
      </c>
    </row>
    <row r="151" s="5" customFormat="1" hidden="1" spans="1:9">
      <c r="A151" s="7">
        <v>999226067150513</v>
      </c>
      <c r="B151" s="8">
        <v>45156</v>
      </c>
      <c r="C151" s="8">
        <v>45157</v>
      </c>
      <c r="D151" s="5">
        <v>408</v>
      </c>
      <c r="E151" s="5" t="str">
        <f>VLOOKUP(A151,HOP!A:L,12,0)</f>
        <v>408.00</v>
      </c>
      <c r="F151" s="5" t="str">
        <f>VLOOKUP(A151,HOP!A:C,3,0)</f>
        <v>3787591</v>
      </c>
      <c r="G151" s="5">
        <f t="shared" si="4"/>
        <v>0</v>
      </c>
      <c r="H151" s="5" t="str">
        <f t="shared" si="5"/>
        <v>，3787591</v>
      </c>
      <c r="I151" s="5" t="str">
        <f>VLOOKUP(A151,HOP!A:U,21,0)</f>
        <v>直采</v>
      </c>
    </row>
    <row r="152" s="5" customFormat="1" hidden="1" spans="1:9">
      <c r="A152" s="7">
        <v>999226068111824</v>
      </c>
      <c r="B152" s="8">
        <v>45156</v>
      </c>
      <c r="C152" s="8">
        <v>45157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4"/>
        <v>#N/A</v>
      </c>
      <c r="H152" s="5" t="e">
        <f t="shared" si="5"/>
        <v>#N/A</v>
      </c>
      <c r="I152" s="5" t="e">
        <f>VLOOKUP(A152,HOP!A:U,21,0)</f>
        <v>#N/A</v>
      </c>
    </row>
    <row r="153" s="5" customFormat="1" hidden="1" spans="1:9">
      <c r="A153" s="7">
        <v>999226069212514</v>
      </c>
      <c r="B153" s="8">
        <v>45155</v>
      </c>
      <c r="C153" s="8">
        <v>45157</v>
      </c>
      <c r="D153" s="5">
        <v>778</v>
      </c>
      <c r="E153" s="5" t="str">
        <f>VLOOKUP(A153,HOP!A:L,12,0)</f>
        <v>778.00</v>
      </c>
      <c r="F153" s="5" t="str">
        <f>VLOOKUP(A153,HOP!A:C,3,0)</f>
        <v>3788663</v>
      </c>
      <c r="G153" s="5">
        <f t="shared" si="4"/>
        <v>0</v>
      </c>
      <c r="H153" s="5" t="str">
        <f t="shared" si="5"/>
        <v>，3788663</v>
      </c>
      <c r="I153" s="5" t="str">
        <f>VLOOKUP(A153,HOP!A:U,21,0)</f>
        <v>直采</v>
      </c>
    </row>
    <row r="154" s="5" customFormat="1" hidden="1" spans="1:9">
      <c r="A154" s="7">
        <v>999226069347360</v>
      </c>
      <c r="B154" s="8">
        <v>45156</v>
      </c>
      <c r="C154" s="8">
        <v>45157</v>
      </c>
      <c r="D154" s="5">
        <v>414</v>
      </c>
      <c r="E154" s="5" t="str">
        <f>VLOOKUP(A154,HOP!A:L,12,0)</f>
        <v>414.00</v>
      </c>
      <c r="F154" s="5" t="str">
        <f>VLOOKUP(A154,HOP!A:C,3,0)</f>
        <v>3788792</v>
      </c>
      <c r="G154" s="5">
        <f t="shared" si="4"/>
        <v>0</v>
      </c>
      <c r="H154" s="5" t="str">
        <f t="shared" si="5"/>
        <v>，3788792</v>
      </c>
      <c r="I154" s="5" t="str">
        <f>VLOOKUP(A154,HOP!A:U,21,0)</f>
        <v>直采</v>
      </c>
    </row>
    <row r="155" s="5" customFormat="1" hidden="1" spans="1:9">
      <c r="A155" s="7">
        <v>999226070195986</v>
      </c>
      <c r="B155" s="8">
        <v>45154</v>
      </c>
      <c r="C155" s="8">
        <v>45157</v>
      </c>
      <c r="D155" s="5">
        <v>2227</v>
      </c>
      <c r="E155" s="5" t="str">
        <f>VLOOKUP(A155,HOP!A:L,12,0)</f>
        <v>2227.00</v>
      </c>
      <c r="F155" s="5" t="str">
        <f>VLOOKUP(A155,HOP!A:C,3,0)</f>
        <v>3789565</v>
      </c>
      <c r="G155" s="5">
        <f t="shared" si="4"/>
        <v>0</v>
      </c>
      <c r="H155" s="5" t="str">
        <f t="shared" si="5"/>
        <v>，3789565</v>
      </c>
      <c r="I155" s="5" t="str">
        <f>VLOOKUP(A155,HOP!A:U,21,0)</f>
        <v>直采</v>
      </c>
    </row>
    <row r="156" s="6" customFormat="1" spans="1:10">
      <c r="A156" s="9">
        <v>999226055475073</v>
      </c>
      <c r="B156" s="10">
        <v>45154</v>
      </c>
      <c r="C156" s="10">
        <v>45157</v>
      </c>
      <c r="D156" s="6">
        <v>200.01</v>
      </c>
      <c r="E156" s="6" t="e">
        <f>VLOOKUP(A156,HOP!A:L,12,0)</f>
        <v>#N/A</v>
      </c>
      <c r="F156" s="6">
        <v>3369301</v>
      </c>
      <c r="G156" s="6" t="e">
        <f t="shared" si="4"/>
        <v>#N/A</v>
      </c>
      <c r="H156" s="6" t="str">
        <f t="shared" si="5"/>
        <v>，3369301</v>
      </c>
      <c r="I156" s="6" t="s">
        <v>2120</v>
      </c>
      <c r="J156" s="6" t="s">
        <v>2124</v>
      </c>
    </row>
    <row r="157" s="5" customFormat="1" hidden="1" spans="1:9">
      <c r="A157" s="7">
        <v>999226072006192</v>
      </c>
      <c r="B157" s="8">
        <v>45155</v>
      </c>
      <c r="C157" s="8">
        <v>45157</v>
      </c>
      <c r="D157" s="5">
        <v>2136</v>
      </c>
      <c r="E157" s="5" t="str">
        <f>VLOOKUP(A157,HOP!A:L,12,0)</f>
        <v>2136.00</v>
      </c>
      <c r="F157" s="5" t="str">
        <f>VLOOKUP(A157,HOP!A:C,3,0)</f>
        <v>3789885</v>
      </c>
      <c r="G157" s="5">
        <f t="shared" si="4"/>
        <v>0</v>
      </c>
      <c r="H157" s="5" t="str">
        <f t="shared" si="5"/>
        <v>，3789885</v>
      </c>
      <c r="I157" s="5" t="str">
        <f>VLOOKUP(A157,HOP!A:U,21,0)</f>
        <v>直采</v>
      </c>
    </row>
    <row r="158" s="5" customFormat="1" hidden="1" spans="1:9">
      <c r="A158" s="7">
        <v>999226073921015</v>
      </c>
      <c r="B158" s="8">
        <v>45155</v>
      </c>
      <c r="C158" s="8">
        <v>45157</v>
      </c>
      <c r="D158" s="5">
        <v>356</v>
      </c>
      <c r="E158" s="5" t="str">
        <f>VLOOKUP(A158,HOP!A:L,12,0)</f>
        <v>356.00</v>
      </c>
      <c r="F158" s="5" t="str">
        <f>VLOOKUP(A158,HOP!A:C,3,0)</f>
        <v>3790104</v>
      </c>
      <c r="G158" s="5">
        <f t="shared" si="4"/>
        <v>0</v>
      </c>
      <c r="H158" s="5" t="str">
        <f t="shared" si="5"/>
        <v>，3790104</v>
      </c>
      <c r="I158" s="5" t="str">
        <f>VLOOKUP(A158,HOP!A:U,21,0)</f>
        <v>直采</v>
      </c>
    </row>
    <row r="159" s="5" customFormat="1" hidden="1" spans="1:9">
      <c r="A159" s="7">
        <v>999226075983776</v>
      </c>
      <c r="B159" s="8">
        <v>45156</v>
      </c>
      <c r="C159" s="8">
        <v>45157</v>
      </c>
      <c r="D159" s="5">
        <v>179</v>
      </c>
      <c r="E159" s="5" t="str">
        <f>VLOOKUP(A159,HOP!A:L,12,0)</f>
        <v>179.00</v>
      </c>
      <c r="F159" s="5" t="str">
        <f>VLOOKUP(A159,HOP!A:C,3,0)</f>
        <v>3790381</v>
      </c>
      <c r="G159" s="5">
        <f t="shared" si="4"/>
        <v>0</v>
      </c>
      <c r="H159" s="5" t="str">
        <f t="shared" si="5"/>
        <v>，3790381</v>
      </c>
      <c r="I159" s="5" t="str">
        <f>VLOOKUP(A159,HOP!A:U,21,0)</f>
        <v>直采</v>
      </c>
    </row>
    <row r="160" s="5" customFormat="1" hidden="1" spans="1:9">
      <c r="A160" s="7">
        <v>999226076543601</v>
      </c>
      <c r="B160" s="8">
        <v>45155</v>
      </c>
      <c r="C160" s="8">
        <v>45157</v>
      </c>
      <c r="D160" s="5">
        <v>2297</v>
      </c>
      <c r="E160" s="5" t="str">
        <f>VLOOKUP(A160,HOP!A:L,12,0)</f>
        <v>2297.00</v>
      </c>
      <c r="F160" s="5" t="str">
        <f>VLOOKUP(A160,HOP!A:C,3,0)</f>
        <v>3790429</v>
      </c>
      <c r="G160" s="5">
        <f t="shared" si="4"/>
        <v>0</v>
      </c>
      <c r="H160" s="5" t="str">
        <f t="shared" si="5"/>
        <v>，3790429</v>
      </c>
      <c r="I160" s="5" t="str">
        <f>VLOOKUP(A160,HOP!A:U,21,0)</f>
        <v>直采</v>
      </c>
    </row>
    <row r="161" s="5" customFormat="1" hidden="1" spans="1:9">
      <c r="A161" s="7">
        <v>999226079787153</v>
      </c>
      <c r="B161" s="8">
        <v>45156</v>
      </c>
      <c r="C161" s="8">
        <v>45157</v>
      </c>
      <c r="D161" s="5">
        <v>473</v>
      </c>
      <c r="E161" s="5" t="str">
        <f>VLOOKUP(A161,HOP!A:L,12,0)</f>
        <v>473.00</v>
      </c>
      <c r="F161" s="5" t="str">
        <f>VLOOKUP(A161,HOP!A:C,3,0)</f>
        <v>3790910</v>
      </c>
      <c r="G161" s="5">
        <f t="shared" si="4"/>
        <v>0</v>
      </c>
      <c r="H161" s="5" t="str">
        <f t="shared" si="5"/>
        <v>，3790910</v>
      </c>
      <c r="I161" s="5" t="str">
        <f>VLOOKUP(A161,HOP!A:U,21,0)</f>
        <v>直采</v>
      </c>
    </row>
    <row r="162" s="5" customFormat="1" hidden="1" spans="1:9">
      <c r="A162" s="7">
        <v>999226106180673</v>
      </c>
      <c r="B162" s="8">
        <v>45156</v>
      </c>
      <c r="C162" s="8">
        <v>45157</v>
      </c>
      <c r="D162" s="5">
        <v>362</v>
      </c>
      <c r="E162" s="5" t="str">
        <f>VLOOKUP(A162,HOP!A:L,12,0)</f>
        <v>362.00</v>
      </c>
      <c r="F162" s="5" t="str">
        <f>VLOOKUP(A162,HOP!A:C,3,0)</f>
        <v>3792274</v>
      </c>
      <c r="G162" s="5">
        <f t="shared" si="4"/>
        <v>0</v>
      </c>
      <c r="H162" s="5" t="str">
        <f t="shared" si="5"/>
        <v>，3792274</v>
      </c>
      <c r="I162" s="5" t="str">
        <f>VLOOKUP(A162,HOP!A:U,21,0)</f>
        <v>直采</v>
      </c>
    </row>
    <row r="163" s="5" customFormat="1" hidden="1" spans="1:9">
      <c r="A163" s="7">
        <v>999226106708256</v>
      </c>
      <c r="B163" s="8">
        <v>45155</v>
      </c>
      <c r="C163" s="8">
        <v>45157</v>
      </c>
      <c r="D163" s="5">
        <v>0</v>
      </c>
      <c r="E163" s="5" t="e">
        <f>VLOOKUP(A163,HOP!A:L,12,0)</f>
        <v>#N/A</v>
      </c>
      <c r="F163" s="5" t="e">
        <f>VLOOKUP(A163,HOP!A:C,3,0)</f>
        <v>#N/A</v>
      </c>
      <c r="G163" s="5" t="e">
        <f t="shared" si="4"/>
        <v>#N/A</v>
      </c>
      <c r="H163" s="5" t="e">
        <f t="shared" si="5"/>
        <v>#N/A</v>
      </c>
      <c r="I163" s="5" t="e">
        <f>VLOOKUP(A163,HOP!A:U,21,0)</f>
        <v>#N/A</v>
      </c>
    </row>
    <row r="164" s="5" customFormat="1" hidden="1" spans="1:9">
      <c r="A164" s="7">
        <v>999226106905013</v>
      </c>
      <c r="B164" s="8">
        <v>45155</v>
      </c>
      <c r="C164" s="8">
        <v>45157</v>
      </c>
      <c r="D164" s="5">
        <v>2658</v>
      </c>
      <c r="E164" s="5" t="str">
        <f>VLOOKUP(A164,HOP!A:L,12,0)</f>
        <v>2658.00</v>
      </c>
      <c r="F164" s="5" t="str">
        <f>VLOOKUP(A164,HOP!A:C,3,0)</f>
        <v>3792497</v>
      </c>
      <c r="G164" s="5">
        <f t="shared" si="4"/>
        <v>0</v>
      </c>
      <c r="H164" s="5" t="str">
        <f t="shared" si="5"/>
        <v>，3792497</v>
      </c>
      <c r="I164" s="5" t="str">
        <f>VLOOKUP(A164,HOP!A:U,21,0)</f>
        <v>直采</v>
      </c>
    </row>
    <row r="165" s="5" customFormat="1" hidden="1" spans="1:9">
      <c r="A165" s="7">
        <v>999226107385366</v>
      </c>
      <c r="B165" s="8">
        <v>45155</v>
      </c>
      <c r="C165" s="8">
        <v>45157</v>
      </c>
      <c r="D165" s="5">
        <v>1395</v>
      </c>
      <c r="E165" s="5" t="str">
        <f>VLOOKUP(A165,HOP!A:L,12,0)</f>
        <v>1395.00</v>
      </c>
      <c r="F165" s="5" t="str">
        <f>VLOOKUP(A165,HOP!A:C,3,0)</f>
        <v>3792556</v>
      </c>
      <c r="G165" s="5">
        <f t="shared" si="4"/>
        <v>0</v>
      </c>
      <c r="H165" s="5" t="str">
        <f t="shared" si="5"/>
        <v>，3792556</v>
      </c>
      <c r="I165" s="5" t="str">
        <f>VLOOKUP(A165,HOP!A:U,21,0)</f>
        <v>直采</v>
      </c>
    </row>
    <row r="166" s="5" customFormat="1" hidden="1" spans="1:9">
      <c r="A166" s="7">
        <v>26109660637</v>
      </c>
      <c r="B166" s="8">
        <v>45156</v>
      </c>
      <c r="C166" s="8">
        <v>45157</v>
      </c>
      <c r="D166" s="5">
        <v>1213</v>
      </c>
      <c r="E166" s="5" t="str">
        <f>VLOOKUP(A166,HOP!A:L,12,0)</f>
        <v>1213.00</v>
      </c>
      <c r="F166" s="5" t="str">
        <f>VLOOKUP(A166,HOP!A:C,3,0)</f>
        <v>3792990</v>
      </c>
      <c r="G166" s="5">
        <f t="shared" si="4"/>
        <v>0</v>
      </c>
      <c r="H166" s="5" t="str">
        <f t="shared" si="5"/>
        <v>，3792990</v>
      </c>
      <c r="I166" s="5" t="str">
        <f>VLOOKUP(A166,HOP!A:U,21,0)</f>
        <v>直采</v>
      </c>
    </row>
    <row r="167" s="5" customFormat="1" hidden="1" spans="1:9">
      <c r="A167" s="7">
        <v>999226109718337</v>
      </c>
      <c r="B167" s="8">
        <v>45155</v>
      </c>
      <c r="C167" s="8">
        <v>45157</v>
      </c>
      <c r="D167" s="5">
        <v>929</v>
      </c>
      <c r="E167" s="5" t="str">
        <f>VLOOKUP(A167,HOP!A:L,12,0)</f>
        <v>929.00</v>
      </c>
      <c r="F167" s="5" t="str">
        <f>VLOOKUP(A167,HOP!A:C,3,0)</f>
        <v>3793001</v>
      </c>
      <c r="G167" s="5">
        <f t="shared" si="4"/>
        <v>0</v>
      </c>
      <c r="H167" s="5" t="str">
        <f t="shared" si="5"/>
        <v>，3793001</v>
      </c>
      <c r="I167" s="5" t="str">
        <f>VLOOKUP(A167,HOP!A:U,21,0)</f>
        <v>直采</v>
      </c>
    </row>
    <row r="168" s="5" customFormat="1" hidden="1" spans="1:9">
      <c r="A168" s="7">
        <v>999226110640594</v>
      </c>
      <c r="B168" s="8">
        <v>45155</v>
      </c>
      <c r="C168" s="8">
        <v>45157</v>
      </c>
      <c r="D168" s="5">
        <v>356</v>
      </c>
      <c r="E168" s="5" t="str">
        <f>VLOOKUP(A168,HOP!A:L,12,0)</f>
        <v>356.00</v>
      </c>
      <c r="F168" s="5" t="str">
        <f>VLOOKUP(A168,HOP!A:C,3,0)</f>
        <v>3793257</v>
      </c>
      <c r="G168" s="5">
        <f t="shared" si="4"/>
        <v>0</v>
      </c>
      <c r="H168" s="5" t="str">
        <f t="shared" si="5"/>
        <v>，3793257</v>
      </c>
      <c r="I168" s="5" t="str">
        <f>VLOOKUP(A168,HOP!A:U,21,0)</f>
        <v>直采</v>
      </c>
    </row>
    <row r="169" s="5" customFormat="1" hidden="1" spans="1:9">
      <c r="A169" s="7">
        <v>999226111012558</v>
      </c>
      <c r="B169" s="8">
        <v>45156</v>
      </c>
      <c r="C169" s="8">
        <v>45157</v>
      </c>
      <c r="D169" s="5">
        <v>484</v>
      </c>
      <c r="E169" s="5" t="str">
        <f>VLOOKUP(A169,HOP!A:L,12,0)</f>
        <v>484.00</v>
      </c>
      <c r="F169" s="5" t="str">
        <f>VLOOKUP(A169,HOP!A:C,3,0)</f>
        <v>3793411</v>
      </c>
      <c r="G169" s="5">
        <f t="shared" si="4"/>
        <v>0</v>
      </c>
      <c r="H169" s="5" t="str">
        <f t="shared" si="5"/>
        <v>，3793411</v>
      </c>
      <c r="I169" s="5" t="str">
        <f>VLOOKUP(A169,HOP!A:U,21,0)</f>
        <v>直采</v>
      </c>
    </row>
    <row r="170" s="5" customFormat="1" hidden="1" spans="1:9">
      <c r="A170" s="7">
        <v>999226107148476</v>
      </c>
      <c r="B170" s="8">
        <v>45156</v>
      </c>
      <c r="C170" s="8">
        <v>45157</v>
      </c>
      <c r="D170" s="5">
        <v>408</v>
      </c>
      <c r="E170" s="5" t="str">
        <f>VLOOKUP(A170,HOP!A:L,12,0)</f>
        <v>408.00</v>
      </c>
      <c r="F170" s="5" t="str">
        <f>VLOOKUP(A170,HOP!A:C,3,0)</f>
        <v>3792528</v>
      </c>
      <c r="G170" s="5">
        <f t="shared" si="4"/>
        <v>0</v>
      </c>
      <c r="H170" s="5" t="str">
        <f t="shared" si="5"/>
        <v>，3792528</v>
      </c>
      <c r="I170" s="5" t="str">
        <f>VLOOKUP(A170,HOP!A:U,21,0)</f>
        <v>直采</v>
      </c>
    </row>
    <row r="171" s="5" customFormat="1" hidden="1" spans="1:9">
      <c r="A171" s="7">
        <v>999226113757530</v>
      </c>
      <c r="B171" s="8">
        <v>45156</v>
      </c>
      <c r="C171" s="8">
        <v>45157</v>
      </c>
      <c r="D171" s="5">
        <v>427</v>
      </c>
      <c r="E171" s="5" t="str">
        <f>VLOOKUP(A171,HOP!A:L,12,0)</f>
        <v>427.00</v>
      </c>
      <c r="F171" s="5" t="str">
        <f>VLOOKUP(A171,HOP!A:C,3,0)</f>
        <v>3794158</v>
      </c>
      <c r="G171" s="5">
        <f t="shared" si="4"/>
        <v>0</v>
      </c>
      <c r="H171" s="5" t="str">
        <f t="shared" si="5"/>
        <v>，3794158</v>
      </c>
      <c r="I171" s="5" t="str">
        <f>VLOOKUP(A171,HOP!A:U,21,0)</f>
        <v>直采</v>
      </c>
    </row>
    <row r="172" s="5" customFormat="1" hidden="1" spans="1:9">
      <c r="A172" s="7">
        <v>999226115990118</v>
      </c>
      <c r="B172" s="8">
        <v>45156</v>
      </c>
      <c r="C172" s="8">
        <v>45157</v>
      </c>
      <c r="D172" s="5">
        <v>457</v>
      </c>
      <c r="E172" s="5" t="str">
        <f>VLOOKUP(A172,HOP!A:L,12,0)</f>
        <v>457.00</v>
      </c>
      <c r="F172" s="5" t="str">
        <f>VLOOKUP(A172,HOP!A:C,3,0)</f>
        <v>3794782</v>
      </c>
      <c r="G172" s="5">
        <f t="shared" si="4"/>
        <v>0</v>
      </c>
      <c r="H172" s="5" t="str">
        <f t="shared" si="5"/>
        <v>，3794782</v>
      </c>
      <c r="I172" s="5" t="str">
        <f>VLOOKUP(A172,HOP!A:U,21,0)</f>
        <v>直采</v>
      </c>
    </row>
    <row r="173" s="5" customFormat="1" hidden="1" spans="1:9">
      <c r="A173" s="7">
        <v>999226116086675</v>
      </c>
      <c r="B173" s="8">
        <v>45156</v>
      </c>
      <c r="C173" s="8">
        <v>45157</v>
      </c>
      <c r="D173" s="5">
        <v>378</v>
      </c>
      <c r="E173" s="5" t="str">
        <f>VLOOKUP(A173,HOP!A:L,12,0)</f>
        <v>378.00</v>
      </c>
      <c r="F173" s="5" t="str">
        <f>VLOOKUP(A173,HOP!A:C,3,0)</f>
        <v>3794798</v>
      </c>
      <c r="G173" s="5">
        <f t="shared" si="4"/>
        <v>0</v>
      </c>
      <c r="H173" s="5" t="str">
        <f t="shared" si="5"/>
        <v>，3794798</v>
      </c>
      <c r="I173" s="5" t="str">
        <f>VLOOKUP(A173,HOP!A:U,21,0)</f>
        <v>直采</v>
      </c>
    </row>
    <row r="174" s="5" customFormat="1" hidden="1" spans="1:9">
      <c r="A174" s="7">
        <v>26116766958</v>
      </c>
      <c r="B174" s="8">
        <v>45156</v>
      </c>
      <c r="C174" s="8">
        <v>45157</v>
      </c>
      <c r="D174" s="5">
        <v>879</v>
      </c>
      <c r="E174" s="5" t="str">
        <f>VLOOKUP(A174,HOP!A:L,12,0)</f>
        <v>879.00</v>
      </c>
      <c r="F174" s="5" t="str">
        <f>VLOOKUP(A174,HOP!A:C,3,0)</f>
        <v>3795096</v>
      </c>
      <c r="G174" s="5">
        <f t="shared" si="4"/>
        <v>0</v>
      </c>
      <c r="H174" s="5" t="str">
        <f t="shared" si="5"/>
        <v>，3795096</v>
      </c>
      <c r="I174" s="5" t="str">
        <f>VLOOKUP(A174,HOP!A:U,21,0)</f>
        <v>直采</v>
      </c>
    </row>
    <row r="175" s="5" customFormat="1" hidden="1" spans="1:9">
      <c r="A175" s="7">
        <v>999226116821418</v>
      </c>
      <c r="B175" s="8">
        <v>45156</v>
      </c>
      <c r="C175" s="8">
        <v>45157</v>
      </c>
      <c r="D175" s="5">
        <v>775</v>
      </c>
      <c r="E175" s="5" t="str">
        <f>VLOOKUP(A175,HOP!A:L,12,0)</f>
        <v>775.00</v>
      </c>
      <c r="F175" s="5" t="str">
        <f>VLOOKUP(A175,HOP!A:C,3,0)</f>
        <v>3795101</v>
      </c>
      <c r="G175" s="5">
        <f t="shared" si="4"/>
        <v>0</v>
      </c>
      <c r="H175" s="5" t="str">
        <f t="shared" si="5"/>
        <v>，3795101</v>
      </c>
      <c r="I175" s="5" t="str">
        <f>VLOOKUP(A175,HOP!A:U,21,0)</f>
        <v>直采</v>
      </c>
    </row>
    <row r="176" s="5" customFormat="1" hidden="1" spans="1:9">
      <c r="A176" s="7">
        <v>999226118469780</v>
      </c>
      <c r="B176" s="8">
        <v>45155</v>
      </c>
      <c r="C176" s="8">
        <v>45157</v>
      </c>
      <c r="D176" s="5">
        <v>360</v>
      </c>
      <c r="E176" s="5" t="str">
        <f>VLOOKUP(A176,HOP!A:L,12,0)</f>
        <v>360.00</v>
      </c>
      <c r="F176" s="5" t="str">
        <f>VLOOKUP(A176,HOP!A:C,3,0)</f>
        <v>3795902</v>
      </c>
      <c r="G176" s="5">
        <f t="shared" si="4"/>
        <v>0</v>
      </c>
      <c r="H176" s="5" t="str">
        <f t="shared" si="5"/>
        <v>，3795902</v>
      </c>
      <c r="I176" s="5" t="str">
        <f>VLOOKUP(A176,HOP!A:U,21,0)</f>
        <v>直采</v>
      </c>
    </row>
    <row r="177" s="5" customFormat="1" hidden="1" spans="1:9">
      <c r="A177" s="7">
        <v>999226119158545</v>
      </c>
      <c r="B177" s="8">
        <v>45156</v>
      </c>
      <c r="C177" s="8">
        <v>45157</v>
      </c>
      <c r="D177" s="5">
        <v>1120</v>
      </c>
      <c r="E177" s="5" t="str">
        <f>VLOOKUP(A177,HOP!A:L,12,0)</f>
        <v>1120.00</v>
      </c>
      <c r="F177" s="5" t="str">
        <f>VLOOKUP(A177,HOP!A:C,3,0)</f>
        <v>3796067</v>
      </c>
      <c r="G177" s="5">
        <f t="shared" si="4"/>
        <v>0</v>
      </c>
      <c r="H177" s="5" t="str">
        <f t="shared" si="5"/>
        <v>，3796067</v>
      </c>
      <c r="I177" s="5" t="str">
        <f>VLOOKUP(A177,HOP!A:U,21,0)</f>
        <v>直采</v>
      </c>
    </row>
    <row r="178" s="5" customFormat="1" hidden="1" spans="1:9">
      <c r="A178" s="7">
        <v>999226119168097</v>
      </c>
      <c r="B178" s="8">
        <v>45156</v>
      </c>
      <c r="C178" s="8">
        <v>45157</v>
      </c>
      <c r="D178" s="5">
        <v>484</v>
      </c>
      <c r="E178" s="5" t="str">
        <f>VLOOKUP(A178,HOP!A:L,12,0)</f>
        <v>484.00</v>
      </c>
      <c r="F178" s="5" t="str">
        <f>VLOOKUP(A178,HOP!A:C,3,0)</f>
        <v>3796071</v>
      </c>
      <c r="G178" s="5">
        <f t="shared" si="4"/>
        <v>0</v>
      </c>
      <c r="H178" s="5" t="str">
        <f t="shared" si="5"/>
        <v>，3796071</v>
      </c>
      <c r="I178" s="5" t="str">
        <f>VLOOKUP(A178,HOP!A:U,21,0)</f>
        <v>直采</v>
      </c>
    </row>
    <row r="179" s="5" customFormat="1" hidden="1" spans="1:9">
      <c r="A179" s="7">
        <v>999226121508539</v>
      </c>
      <c r="B179" s="8">
        <v>45156</v>
      </c>
      <c r="C179" s="8">
        <v>45157</v>
      </c>
      <c r="D179" s="5">
        <v>556</v>
      </c>
      <c r="E179" s="5" t="str">
        <f>VLOOKUP(A179,HOP!A:L,12,0)</f>
        <v>556.00</v>
      </c>
      <c r="F179" s="5" t="str">
        <f>VLOOKUP(A179,HOP!A:C,3,0)</f>
        <v>3797585</v>
      </c>
      <c r="G179" s="5">
        <f t="shared" si="4"/>
        <v>0</v>
      </c>
      <c r="H179" s="5" t="str">
        <f t="shared" si="5"/>
        <v>，3797585</v>
      </c>
      <c r="I179" s="5" t="str">
        <f>VLOOKUP(A179,HOP!A:U,21,0)</f>
        <v>直采</v>
      </c>
    </row>
    <row r="180" s="5" customFormat="1" hidden="1" spans="1:9">
      <c r="A180" s="7">
        <v>999226124177005</v>
      </c>
      <c r="B180" s="8">
        <v>45156</v>
      </c>
      <c r="C180" s="8">
        <v>45157</v>
      </c>
      <c r="D180" s="5">
        <v>535</v>
      </c>
      <c r="E180" s="5" t="str">
        <f>VLOOKUP(A180,HOP!A:L,12,0)</f>
        <v>535.00</v>
      </c>
      <c r="F180" s="5" t="str">
        <f>VLOOKUP(A180,HOP!A:C,3,0)</f>
        <v>3797952</v>
      </c>
      <c r="G180" s="5">
        <f t="shared" si="4"/>
        <v>0</v>
      </c>
      <c r="H180" s="5" t="str">
        <f t="shared" si="5"/>
        <v>，3797952</v>
      </c>
      <c r="I180" s="5" t="str">
        <f>VLOOKUP(A180,HOP!A:U,21,0)</f>
        <v>直采</v>
      </c>
    </row>
    <row r="181" s="5" customFormat="1" hidden="1" spans="1:9">
      <c r="A181" s="7">
        <v>999226124445301</v>
      </c>
      <c r="B181" s="8">
        <v>45156</v>
      </c>
      <c r="C181" s="8">
        <v>45157</v>
      </c>
      <c r="D181" s="5">
        <v>181</v>
      </c>
      <c r="E181" s="5" t="str">
        <f>VLOOKUP(A181,HOP!A:L,12,0)</f>
        <v>181.00</v>
      </c>
      <c r="F181" s="5" t="str">
        <f>VLOOKUP(A181,HOP!A:C,3,0)</f>
        <v>3797986</v>
      </c>
      <c r="G181" s="5">
        <f t="shared" si="4"/>
        <v>0</v>
      </c>
      <c r="H181" s="5" t="str">
        <f t="shared" si="5"/>
        <v>，3797986</v>
      </c>
      <c r="I181" s="5" t="str">
        <f>VLOOKUP(A181,HOP!A:U,21,0)</f>
        <v>直采</v>
      </c>
    </row>
    <row r="182" s="5" customFormat="1" hidden="1" spans="1:9">
      <c r="A182" s="7">
        <v>999226126377894</v>
      </c>
      <c r="B182" s="8">
        <v>45156</v>
      </c>
      <c r="C182" s="8">
        <v>45157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7">
        <v>999226127937693</v>
      </c>
      <c r="B183" s="8">
        <v>45156</v>
      </c>
      <c r="C183" s="8">
        <v>45157</v>
      </c>
      <c r="D183" s="5">
        <v>210</v>
      </c>
      <c r="E183" s="5" t="str">
        <f>VLOOKUP(A183,HOP!A:L,12,0)</f>
        <v>210.00</v>
      </c>
      <c r="F183" s="5" t="str">
        <f>VLOOKUP(A183,HOP!A:C,3,0)</f>
        <v>3798800</v>
      </c>
      <c r="G183" s="5">
        <f t="shared" si="4"/>
        <v>0</v>
      </c>
      <c r="H183" s="5" t="str">
        <f t="shared" si="5"/>
        <v>，3798800</v>
      </c>
      <c r="I183" s="5" t="str">
        <f>VLOOKUP(A183,HOP!A:U,21,0)</f>
        <v>直采</v>
      </c>
    </row>
    <row r="184" s="5" customFormat="1" hidden="1" spans="1:9">
      <c r="A184" s="7">
        <v>999226128620481</v>
      </c>
      <c r="B184" s="8">
        <v>45156</v>
      </c>
      <c r="C184" s="8">
        <v>45157</v>
      </c>
      <c r="D184" s="5">
        <v>390</v>
      </c>
      <c r="E184" s="5" t="str">
        <f>VLOOKUP(A184,HOP!A:L,12,0)</f>
        <v>390.00</v>
      </c>
      <c r="F184" s="5" t="str">
        <f>VLOOKUP(A184,HOP!A:C,3,0)</f>
        <v>3798960</v>
      </c>
      <c r="G184" s="5">
        <f t="shared" si="4"/>
        <v>0</v>
      </c>
      <c r="H184" s="5" t="str">
        <f t="shared" si="5"/>
        <v>，3798960</v>
      </c>
      <c r="I184" s="5" t="str">
        <f>VLOOKUP(A184,HOP!A:U,21,0)</f>
        <v>直采</v>
      </c>
    </row>
    <row r="185" s="5" customFormat="1" hidden="1" spans="1:9">
      <c r="A185" s="7">
        <v>999226129236142</v>
      </c>
      <c r="B185" s="8">
        <v>45156</v>
      </c>
      <c r="C185" s="8">
        <v>45157</v>
      </c>
      <c r="D185" s="5">
        <v>367</v>
      </c>
      <c r="E185" s="5" t="str">
        <f>VLOOKUP(A185,HOP!A:L,12,0)</f>
        <v>367.00</v>
      </c>
      <c r="F185" s="5" t="str">
        <f>VLOOKUP(A185,HOP!A:C,3,0)</f>
        <v>3799045</v>
      </c>
      <c r="G185" s="5">
        <f t="shared" si="4"/>
        <v>0</v>
      </c>
      <c r="H185" s="5" t="str">
        <f t="shared" si="5"/>
        <v>，3799045</v>
      </c>
      <c r="I185" s="5" t="str">
        <f>VLOOKUP(A185,HOP!A:U,21,0)</f>
        <v>直采</v>
      </c>
    </row>
    <row r="186" s="5" customFormat="1" hidden="1" spans="1:9">
      <c r="A186" s="7">
        <v>999226130469300</v>
      </c>
      <c r="B186" s="8">
        <v>45156</v>
      </c>
      <c r="C186" s="8">
        <v>45157</v>
      </c>
      <c r="D186" s="5">
        <v>181</v>
      </c>
      <c r="E186" s="5" t="str">
        <f>VLOOKUP(A186,HOP!A:L,12,0)</f>
        <v>181.00</v>
      </c>
      <c r="F186" s="5" t="str">
        <f>VLOOKUP(A186,HOP!A:C,3,0)</f>
        <v>3799316</v>
      </c>
      <c r="G186" s="5">
        <f t="shared" si="4"/>
        <v>0</v>
      </c>
      <c r="H186" s="5" t="str">
        <f t="shared" si="5"/>
        <v>，3799316</v>
      </c>
      <c r="I186" s="5" t="str">
        <f>VLOOKUP(A186,HOP!A:U,21,0)</f>
        <v>直采</v>
      </c>
    </row>
    <row r="187" s="5" customFormat="1" hidden="1" spans="1:9">
      <c r="A187" s="7">
        <v>999226130534690</v>
      </c>
      <c r="B187" s="8">
        <v>45156</v>
      </c>
      <c r="C187" s="8">
        <v>45157</v>
      </c>
      <c r="D187" s="5">
        <v>617</v>
      </c>
      <c r="E187" s="5" t="str">
        <f>VLOOKUP(A187,HOP!A:L,12,0)</f>
        <v>617.00</v>
      </c>
      <c r="F187" s="5" t="str">
        <f>VLOOKUP(A187,HOP!A:C,3,0)</f>
        <v>3799328</v>
      </c>
      <c r="G187" s="5">
        <f t="shared" si="4"/>
        <v>0</v>
      </c>
      <c r="H187" s="5" t="str">
        <f t="shared" si="5"/>
        <v>，3799328</v>
      </c>
      <c r="I187" s="5" t="str">
        <f>VLOOKUP(A187,HOP!A:U,21,0)</f>
        <v>直采</v>
      </c>
    </row>
    <row r="188" s="5" customFormat="1" hidden="1" spans="1:9">
      <c r="A188" s="7">
        <v>26132006646</v>
      </c>
      <c r="B188" s="8">
        <v>45156</v>
      </c>
      <c r="C188" s="8">
        <v>45157</v>
      </c>
      <c r="D188" s="5">
        <v>535</v>
      </c>
      <c r="E188" s="5" t="str">
        <f>VLOOKUP(A188,HOP!A:L,12,0)</f>
        <v>535.00</v>
      </c>
      <c r="F188" s="5" t="str">
        <f>VLOOKUP(A188,HOP!A:C,3,0)</f>
        <v>3799630</v>
      </c>
      <c r="G188" s="5">
        <f t="shared" si="4"/>
        <v>0</v>
      </c>
      <c r="H188" s="5" t="str">
        <f t="shared" si="5"/>
        <v>，3799630</v>
      </c>
      <c r="I188" s="5" t="str">
        <f>VLOOKUP(A188,HOP!A:U,21,0)</f>
        <v>直采</v>
      </c>
    </row>
    <row r="189" s="5" customFormat="1" hidden="1" spans="1:9">
      <c r="A189" s="7">
        <v>999226132071491</v>
      </c>
      <c r="B189" s="8">
        <v>45156</v>
      </c>
      <c r="C189" s="8">
        <v>45157</v>
      </c>
      <c r="D189" s="5">
        <v>814</v>
      </c>
      <c r="E189" s="5" t="str">
        <f>VLOOKUP(A189,HOP!A:L,12,0)</f>
        <v>814.00</v>
      </c>
      <c r="F189" s="5" t="str">
        <f>VLOOKUP(A189,HOP!A:C,3,0)</f>
        <v>3799636</v>
      </c>
      <c r="G189" s="5">
        <f t="shared" si="4"/>
        <v>0</v>
      </c>
      <c r="H189" s="5" t="str">
        <f t="shared" si="5"/>
        <v>，3799636</v>
      </c>
      <c r="I189" s="5" t="str">
        <f>VLOOKUP(A189,HOP!A:U,21,0)</f>
        <v>直采</v>
      </c>
    </row>
    <row r="190" s="5" customFormat="1" hidden="1" spans="1:9">
      <c r="A190" s="7">
        <v>999226132637238</v>
      </c>
      <c r="B190" s="8">
        <v>45156</v>
      </c>
      <c r="C190" s="8">
        <v>45157</v>
      </c>
      <c r="D190" s="5">
        <v>181</v>
      </c>
      <c r="E190" s="5" t="str">
        <f>VLOOKUP(A190,HOP!A:L,12,0)</f>
        <v>181.00</v>
      </c>
      <c r="F190" s="5" t="str">
        <f>VLOOKUP(A190,HOP!A:C,3,0)</f>
        <v>3799833</v>
      </c>
      <c r="G190" s="5">
        <f t="shared" si="4"/>
        <v>0</v>
      </c>
      <c r="H190" s="5" t="str">
        <f t="shared" si="5"/>
        <v>，3799833</v>
      </c>
      <c r="I190" s="5" t="str">
        <f>VLOOKUP(A190,HOP!A:U,21,0)</f>
        <v>直采</v>
      </c>
    </row>
    <row r="191" s="5" customFormat="1" hidden="1" spans="1:9">
      <c r="A191" s="7">
        <v>999226132722282</v>
      </c>
      <c r="B191" s="8">
        <v>45156</v>
      </c>
      <c r="C191" s="8">
        <v>45157</v>
      </c>
      <c r="D191" s="5">
        <v>395</v>
      </c>
      <c r="E191" s="5" t="str">
        <f>VLOOKUP(A191,HOP!A:L,12,0)</f>
        <v>395.00</v>
      </c>
      <c r="F191" s="5" t="str">
        <f>VLOOKUP(A191,HOP!A:C,3,0)</f>
        <v>3799852</v>
      </c>
      <c r="G191" s="5">
        <f t="shared" si="4"/>
        <v>0</v>
      </c>
      <c r="H191" s="5" t="str">
        <f t="shared" si="5"/>
        <v>，3799852</v>
      </c>
      <c r="I191" s="5" t="str">
        <f>VLOOKUP(A191,HOP!A:U,21,0)</f>
        <v>直采</v>
      </c>
    </row>
    <row r="192" s="5" customFormat="1" hidden="1" spans="1:9">
      <c r="A192" s="7">
        <v>999222490789879</v>
      </c>
      <c r="B192" s="8">
        <v>45151</v>
      </c>
      <c r="C192" s="8">
        <v>45156</v>
      </c>
      <c r="D192" s="5">
        <v>3705</v>
      </c>
      <c r="E192" s="5" t="str">
        <f>VLOOKUP(A192,HOP!A:L,12,0)</f>
        <v>3705.00</v>
      </c>
      <c r="F192" s="5" t="str">
        <f>VLOOKUP(A192,HOP!A:C,3,0)</f>
        <v>2998703</v>
      </c>
      <c r="G192" s="5">
        <f t="shared" si="4"/>
        <v>0</v>
      </c>
      <c r="H192" s="5" t="str">
        <f t="shared" si="5"/>
        <v>，2998703</v>
      </c>
      <c r="I192" s="5" t="str">
        <f>VLOOKUP(A192,HOP!A:U,21,0)</f>
        <v>直采</v>
      </c>
    </row>
    <row r="193" s="5" customFormat="1" hidden="1" spans="1:9">
      <c r="A193" s="7">
        <v>999223832296696</v>
      </c>
      <c r="B193" s="8">
        <v>45151</v>
      </c>
      <c r="C193" s="8">
        <v>45156</v>
      </c>
      <c r="D193" s="5">
        <v>5017</v>
      </c>
      <c r="E193" s="5" t="str">
        <f>VLOOKUP(A193,HOP!A:L,12,0)</f>
        <v>5017.00</v>
      </c>
      <c r="F193" s="5" t="str">
        <f>VLOOKUP(A193,HOP!A:C,3,0)</f>
        <v>3284117</v>
      </c>
      <c r="G193" s="5">
        <f t="shared" si="4"/>
        <v>0</v>
      </c>
      <c r="H193" s="5" t="str">
        <f t="shared" si="5"/>
        <v>，3284117</v>
      </c>
      <c r="I193" s="5" t="str">
        <f>VLOOKUP(A193,HOP!A:U,21,0)</f>
        <v>直采</v>
      </c>
    </row>
    <row r="194" s="5" customFormat="1" hidden="1" spans="1:9">
      <c r="A194" s="7">
        <v>999224057210490</v>
      </c>
      <c r="B194" s="8">
        <v>45155</v>
      </c>
      <c r="C194" s="8">
        <v>45156</v>
      </c>
      <c r="D194" s="5">
        <v>413</v>
      </c>
      <c r="E194" s="5" t="str">
        <f>VLOOKUP(A194,HOP!A:L,12,0)</f>
        <v>413.00</v>
      </c>
      <c r="F194" s="5" t="str">
        <f>VLOOKUP(A194,HOP!A:C,3,0)</f>
        <v>3342842</v>
      </c>
      <c r="G194" s="5">
        <f t="shared" si="4"/>
        <v>0</v>
      </c>
      <c r="H194" s="5" t="str">
        <f t="shared" si="5"/>
        <v>，3342842</v>
      </c>
      <c r="I194" s="5" t="str">
        <f>VLOOKUP(A194,HOP!A:U,21,0)</f>
        <v>直采</v>
      </c>
    </row>
    <row r="195" s="5" customFormat="1" hidden="1" spans="1:9">
      <c r="A195" s="7">
        <v>999224259451397</v>
      </c>
      <c r="B195" s="8">
        <v>45149</v>
      </c>
      <c r="C195" s="8">
        <v>45156</v>
      </c>
      <c r="D195" s="5">
        <v>7560</v>
      </c>
      <c r="E195" s="5" t="str">
        <f>VLOOKUP(A195,HOP!A:L,12,0)</f>
        <v>7560.00</v>
      </c>
      <c r="F195" s="5" t="str">
        <f>VLOOKUP(A195,HOP!A:C,3,0)</f>
        <v>3386865</v>
      </c>
      <c r="G195" s="5">
        <f t="shared" ref="G195:G258" si="6">D195-E195</f>
        <v>0</v>
      </c>
      <c r="H195" s="5" t="str">
        <f t="shared" ref="H195:H258" si="7">$H$1&amp;F195</f>
        <v>，3386865</v>
      </c>
      <c r="I195" s="5" t="str">
        <f>VLOOKUP(A195,HOP!A:U,21,0)</f>
        <v>直采</v>
      </c>
    </row>
    <row r="196" s="5" customFormat="1" hidden="1" spans="1:9">
      <c r="A196" s="7">
        <v>999224362996517</v>
      </c>
      <c r="B196" s="8">
        <v>45154</v>
      </c>
      <c r="C196" s="8">
        <v>45156</v>
      </c>
      <c r="D196" s="5">
        <v>4044</v>
      </c>
      <c r="E196" s="5" t="str">
        <f>VLOOKUP(A196,HOP!A:L,12,0)</f>
        <v>4044.00</v>
      </c>
      <c r="F196" s="5" t="str">
        <f>VLOOKUP(A196,HOP!A:C,3,0)</f>
        <v>3409508</v>
      </c>
      <c r="G196" s="5">
        <f t="shared" si="6"/>
        <v>0</v>
      </c>
      <c r="H196" s="5" t="str">
        <f t="shared" si="7"/>
        <v>，3409508</v>
      </c>
      <c r="I196" s="5" t="str">
        <f>VLOOKUP(A196,HOP!A:U,21,0)</f>
        <v>直采</v>
      </c>
    </row>
    <row r="197" s="5" customFormat="1" hidden="1" spans="1:9">
      <c r="A197" s="7">
        <v>999224406900111</v>
      </c>
      <c r="B197" s="8">
        <v>45153</v>
      </c>
      <c r="C197" s="8">
        <v>45156</v>
      </c>
      <c r="D197" s="5">
        <v>8250</v>
      </c>
      <c r="E197" s="5">
        <v>8250</v>
      </c>
      <c r="F197" s="5">
        <v>3419945</v>
      </c>
      <c r="G197" s="5">
        <f t="shared" si="6"/>
        <v>0</v>
      </c>
      <c r="H197" s="5" t="str">
        <f t="shared" si="7"/>
        <v>，3419945</v>
      </c>
      <c r="I197" s="5" t="s">
        <v>2120</v>
      </c>
    </row>
    <row r="198" s="5" customFormat="1" hidden="1" spans="1:9">
      <c r="A198" s="7">
        <v>999224413592939</v>
      </c>
      <c r="B198" s="8">
        <v>45154</v>
      </c>
      <c r="C198" s="8">
        <v>45156</v>
      </c>
      <c r="D198" s="5">
        <v>6400</v>
      </c>
      <c r="E198" s="5" t="str">
        <f>VLOOKUP(A198,HOP!A:L,12,0)</f>
        <v>6400.00</v>
      </c>
      <c r="F198" s="5" t="str">
        <f>VLOOKUP(A198,HOP!A:C,3,0)</f>
        <v>3422080</v>
      </c>
      <c r="G198" s="5">
        <f t="shared" si="6"/>
        <v>0</v>
      </c>
      <c r="H198" s="5" t="str">
        <f t="shared" si="7"/>
        <v>，3422080</v>
      </c>
      <c r="I198" s="5" t="str">
        <f>VLOOKUP(A198,HOP!A:U,21,0)</f>
        <v>直采</v>
      </c>
    </row>
    <row r="199" s="5" customFormat="1" hidden="1" spans="1:9">
      <c r="A199" s="7">
        <v>999224422632684</v>
      </c>
      <c r="B199" s="8">
        <v>45154</v>
      </c>
      <c r="C199" s="8">
        <v>45156</v>
      </c>
      <c r="D199" s="5">
        <v>2710</v>
      </c>
      <c r="E199" s="5" t="str">
        <f>VLOOKUP(A199,HOP!A:L,12,0)</f>
        <v>2710.00</v>
      </c>
      <c r="F199" s="5" t="str">
        <f>VLOOKUP(A199,HOP!A:C,3,0)</f>
        <v>3423652</v>
      </c>
      <c r="G199" s="5">
        <f t="shared" si="6"/>
        <v>0</v>
      </c>
      <c r="H199" s="5" t="str">
        <f t="shared" si="7"/>
        <v>，3423652</v>
      </c>
      <c r="I199" s="5" t="str">
        <f>VLOOKUP(A199,HOP!A:U,21,0)</f>
        <v>直采</v>
      </c>
    </row>
    <row r="200" s="5" customFormat="1" hidden="1" spans="1:9">
      <c r="A200" s="7">
        <v>999224518443033</v>
      </c>
      <c r="B200" s="8">
        <v>45154</v>
      </c>
      <c r="C200" s="8">
        <v>45156</v>
      </c>
      <c r="D200" s="5">
        <v>2796</v>
      </c>
      <c r="E200" s="5" t="str">
        <f>VLOOKUP(A200,HOP!A:L,12,0)</f>
        <v>2796.00</v>
      </c>
      <c r="F200" s="5" t="str">
        <f>VLOOKUP(A200,HOP!A:C,3,0)</f>
        <v>3445862</v>
      </c>
      <c r="G200" s="5">
        <f t="shared" si="6"/>
        <v>0</v>
      </c>
      <c r="H200" s="5" t="str">
        <f t="shared" si="7"/>
        <v>，3445862</v>
      </c>
      <c r="I200" s="5" t="str">
        <f>VLOOKUP(A200,HOP!A:U,21,0)</f>
        <v>直采</v>
      </c>
    </row>
    <row r="201" s="5" customFormat="1" hidden="1" spans="1:9">
      <c r="A201" s="7">
        <v>999224524417036</v>
      </c>
      <c r="B201" s="8">
        <v>45151</v>
      </c>
      <c r="C201" s="8">
        <v>45156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7">
        <v>999224695573186</v>
      </c>
      <c r="B202" s="8">
        <v>45155</v>
      </c>
      <c r="C202" s="8">
        <v>45156</v>
      </c>
      <c r="D202" s="5">
        <v>0</v>
      </c>
      <c r="E202" s="5" t="e">
        <f>VLOOKUP(A202,HOP!A:L,12,0)</f>
        <v>#N/A</v>
      </c>
      <c r="F202" s="5" t="e">
        <f>VLOOKUP(A202,HOP!A:C,3,0)</f>
        <v>#N/A</v>
      </c>
      <c r="G202" s="5" t="e">
        <f t="shared" si="6"/>
        <v>#N/A</v>
      </c>
      <c r="H202" s="5" t="e">
        <f t="shared" si="7"/>
        <v>#N/A</v>
      </c>
      <c r="I202" s="5" t="e">
        <f>VLOOKUP(A202,HOP!A:U,21,0)</f>
        <v>#N/A</v>
      </c>
    </row>
    <row r="203" s="5" customFormat="1" hidden="1" spans="1:9">
      <c r="A203" s="7">
        <v>999224783301469</v>
      </c>
      <c r="B203" s="8">
        <v>45154</v>
      </c>
      <c r="C203" s="8">
        <v>45156</v>
      </c>
      <c r="D203" s="5">
        <v>2770</v>
      </c>
      <c r="E203" s="5" t="str">
        <f>VLOOKUP(A203,HOP!A:L,12,0)</f>
        <v>2770.00</v>
      </c>
      <c r="F203" s="5" t="str">
        <f>VLOOKUP(A203,HOP!A:C,3,0)</f>
        <v>3506920</v>
      </c>
      <c r="G203" s="5">
        <f t="shared" si="6"/>
        <v>0</v>
      </c>
      <c r="H203" s="5" t="str">
        <f t="shared" si="7"/>
        <v>，3506920</v>
      </c>
      <c r="I203" s="5" t="str">
        <f>VLOOKUP(A203,HOP!A:U,21,0)</f>
        <v>直采</v>
      </c>
    </row>
    <row r="204" s="5" customFormat="1" hidden="1" spans="1:9">
      <c r="A204" s="7">
        <v>999224797119249</v>
      </c>
      <c r="B204" s="8">
        <v>45151</v>
      </c>
      <c r="C204" s="8">
        <v>45156</v>
      </c>
      <c r="D204" s="5">
        <v>0</v>
      </c>
      <c r="E204" s="5" t="e">
        <f>VLOOKUP(A204,HOP!A:L,12,0)</f>
        <v>#N/A</v>
      </c>
      <c r="F204" s="5" t="e">
        <f>VLOOKUP(A204,HOP!A:C,3,0)</f>
        <v>#N/A</v>
      </c>
      <c r="G204" s="5" t="e">
        <f t="shared" si="6"/>
        <v>#N/A</v>
      </c>
      <c r="H204" s="5" t="e">
        <f t="shared" si="7"/>
        <v>#N/A</v>
      </c>
      <c r="I204" s="5" t="e">
        <f>VLOOKUP(A204,HOP!A:U,21,0)</f>
        <v>#N/A</v>
      </c>
    </row>
    <row r="205" s="5" customFormat="1" hidden="1" spans="1:9">
      <c r="A205" s="7">
        <v>999224797406927</v>
      </c>
      <c r="B205" s="8">
        <v>45154</v>
      </c>
      <c r="C205" s="8">
        <v>45156</v>
      </c>
      <c r="D205" s="5">
        <v>1530</v>
      </c>
      <c r="E205" s="5" t="str">
        <f>VLOOKUP(A205,HOP!A:L,12,0)</f>
        <v>1530.00</v>
      </c>
      <c r="F205" s="5" t="str">
        <f>VLOOKUP(A205,HOP!A:C,3,0)</f>
        <v>3510085</v>
      </c>
      <c r="G205" s="5">
        <f t="shared" si="6"/>
        <v>0</v>
      </c>
      <c r="H205" s="5" t="str">
        <f t="shared" si="7"/>
        <v>，3510085</v>
      </c>
      <c r="I205" s="5" t="str">
        <f>VLOOKUP(A205,HOP!A:U,21,0)</f>
        <v>直采</v>
      </c>
    </row>
    <row r="206" s="5" customFormat="1" hidden="1" spans="1:9">
      <c r="A206" s="7">
        <v>999224799692584</v>
      </c>
      <c r="B206" s="8">
        <v>45151</v>
      </c>
      <c r="C206" s="8">
        <v>45156</v>
      </c>
      <c r="D206" s="5">
        <v>0</v>
      </c>
      <c r="E206" s="5" t="e">
        <f>VLOOKUP(A206,HOP!A:L,12,0)</f>
        <v>#N/A</v>
      </c>
      <c r="F206" s="5" t="e">
        <f>VLOOKUP(A206,HOP!A:C,3,0)</f>
        <v>#N/A</v>
      </c>
      <c r="G206" s="5" t="e">
        <f t="shared" si="6"/>
        <v>#N/A</v>
      </c>
      <c r="H206" s="5" t="e">
        <f t="shared" si="7"/>
        <v>#N/A</v>
      </c>
      <c r="I206" s="5" t="e">
        <f>VLOOKUP(A206,HOP!A:U,21,0)</f>
        <v>#N/A</v>
      </c>
    </row>
    <row r="207" s="5" customFormat="1" hidden="1" spans="1:9">
      <c r="A207" s="7">
        <v>999224765288105</v>
      </c>
      <c r="B207" s="8">
        <v>45155</v>
      </c>
      <c r="C207" s="8">
        <v>45156</v>
      </c>
      <c r="D207" s="5">
        <v>159</v>
      </c>
      <c r="E207" s="5" t="str">
        <f>VLOOKUP(A207,HOP!A:L,12,0)</f>
        <v>159.00</v>
      </c>
      <c r="F207" s="5" t="str">
        <f>VLOOKUP(A207,HOP!A:C,3,0)</f>
        <v>3502205</v>
      </c>
      <c r="G207" s="5">
        <f t="shared" si="6"/>
        <v>0</v>
      </c>
      <c r="H207" s="5" t="str">
        <f t="shared" si="7"/>
        <v>，3502205</v>
      </c>
      <c r="I207" s="5" t="str">
        <f>VLOOKUP(A207,HOP!A:U,21,0)</f>
        <v>直采</v>
      </c>
    </row>
    <row r="208" s="5" customFormat="1" hidden="1" spans="1:9">
      <c r="A208" s="7">
        <v>999224920742540</v>
      </c>
      <c r="B208" s="8">
        <v>45154</v>
      </c>
      <c r="C208" s="8">
        <v>45156</v>
      </c>
      <c r="D208" s="5">
        <v>1600</v>
      </c>
      <c r="E208" s="5" t="str">
        <f>VLOOKUP(A208,HOP!A:L,12,0)</f>
        <v>1600.00</v>
      </c>
      <c r="F208" s="5" t="str">
        <f>VLOOKUP(A208,HOP!A:C,3,0)</f>
        <v>3542148</v>
      </c>
      <c r="G208" s="5">
        <f t="shared" si="6"/>
        <v>0</v>
      </c>
      <c r="H208" s="5" t="str">
        <f t="shared" si="7"/>
        <v>，3542148</v>
      </c>
      <c r="I208" s="5" t="str">
        <f>VLOOKUP(A208,HOP!A:U,21,0)</f>
        <v>直采</v>
      </c>
    </row>
    <row r="209" s="5" customFormat="1" hidden="1" spans="1:9">
      <c r="A209" s="7">
        <v>999224962538106</v>
      </c>
      <c r="B209" s="8">
        <v>45154</v>
      </c>
      <c r="C209" s="8">
        <v>45156</v>
      </c>
      <c r="D209" s="5">
        <v>5404</v>
      </c>
      <c r="E209" s="5" t="str">
        <f>VLOOKUP(A209,HOP!A:L,12,0)</f>
        <v>5404.00</v>
      </c>
      <c r="F209" s="5" t="str">
        <f>VLOOKUP(A209,HOP!A:C,3,0)</f>
        <v>3552929</v>
      </c>
      <c r="G209" s="5">
        <f t="shared" si="6"/>
        <v>0</v>
      </c>
      <c r="H209" s="5" t="str">
        <f t="shared" si="7"/>
        <v>，3552929</v>
      </c>
      <c r="I209" s="5" t="str">
        <f>VLOOKUP(A209,HOP!A:U,21,0)</f>
        <v>直采</v>
      </c>
    </row>
    <row r="210" s="5" customFormat="1" hidden="1" spans="1:9">
      <c r="A210" s="7">
        <v>999224977359979</v>
      </c>
      <c r="B210" s="8">
        <v>45143</v>
      </c>
      <c r="C210" s="8">
        <v>45156</v>
      </c>
      <c r="D210" s="5">
        <v>0</v>
      </c>
      <c r="E210" s="5" t="str">
        <f>VLOOKUP(A210,HOP!A:L,12,0)</f>
        <v>0.00</v>
      </c>
      <c r="F210" s="5" t="str">
        <f>VLOOKUP(A210,HOP!A:C,3,0)</f>
        <v>3556247</v>
      </c>
      <c r="G210" s="5">
        <f t="shared" si="6"/>
        <v>0</v>
      </c>
      <c r="H210" s="5" t="str">
        <f t="shared" si="7"/>
        <v>，3556247</v>
      </c>
      <c r="I210" s="5" t="str">
        <f>VLOOKUP(A210,HOP!A:U,21,0)</f>
        <v>直采</v>
      </c>
    </row>
    <row r="211" s="5" customFormat="1" hidden="1" spans="1:9">
      <c r="A211" s="7">
        <v>999225063479443</v>
      </c>
      <c r="B211" s="8">
        <v>45154</v>
      </c>
      <c r="C211" s="8">
        <v>45156</v>
      </c>
      <c r="D211" s="5">
        <v>7392</v>
      </c>
      <c r="E211" s="5" t="str">
        <f>VLOOKUP(A211,HOP!A:L,12,0)</f>
        <v>7392.00</v>
      </c>
      <c r="F211" s="5" t="str">
        <f>VLOOKUP(A211,HOP!A:C,3,0)</f>
        <v>3578789</v>
      </c>
      <c r="G211" s="5">
        <f t="shared" si="6"/>
        <v>0</v>
      </c>
      <c r="H211" s="5" t="str">
        <f t="shared" si="7"/>
        <v>，3578789</v>
      </c>
      <c r="I211" s="5" t="str">
        <f>VLOOKUP(A211,HOP!A:U,21,0)</f>
        <v>直采</v>
      </c>
    </row>
    <row r="212" s="5" customFormat="1" hidden="1" spans="1:9">
      <c r="A212" s="7">
        <v>999225073914705</v>
      </c>
      <c r="B212" s="8">
        <v>45151</v>
      </c>
      <c r="C212" s="8">
        <v>45156</v>
      </c>
      <c r="D212" s="5">
        <v>2495</v>
      </c>
      <c r="E212" s="5" t="str">
        <f>VLOOKUP(A212,HOP!A:L,12,0)</f>
        <v>2495.00</v>
      </c>
      <c r="F212" s="5" t="str">
        <f>VLOOKUP(A212,HOP!A:C,3,0)</f>
        <v>3580199</v>
      </c>
      <c r="G212" s="5">
        <f t="shared" si="6"/>
        <v>0</v>
      </c>
      <c r="H212" s="5" t="str">
        <f t="shared" si="7"/>
        <v>，3580199</v>
      </c>
      <c r="I212" s="5" t="str">
        <f>VLOOKUP(A212,HOP!A:U,21,0)</f>
        <v>直采</v>
      </c>
    </row>
    <row r="213" s="5" customFormat="1" hidden="1" spans="1:9">
      <c r="A213" s="7">
        <v>999225089513351</v>
      </c>
      <c r="B213" s="8">
        <v>45154</v>
      </c>
      <c r="C213" s="8">
        <v>45156</v>
      </c>
      <c r="D213" s="5">
        <v>3200</v>
      </c>
      <c r="E213" s="5" t="str">
        <f>VLOOKUP(A213,HOP!A:L,12,0)</f>
        <v>3200.00</v>
      </c>
      <c r="F213" s="5" t="str">
        <f>VLOOKUP(A213,HOP!A:C,3,0)</f>
        <v>3584076</v>
      </c>
      <c r="G213" s="5">
        <f t="shared" si="6"/>
        <v>0</v>
      </c>
      <c r="H213" s="5" t="str">
        <f t="shared" si="7"/>
        <v>，3584076</v>
      </c>
      <c r="I213" s="5" t="str">
        <f>VLOOKUP(A213,HOP!A:U,21,0)</f>
        <v>直采</v>
      </c>
    </row>
    <row r="214" s="5" customFormat="1" hidden="1" spans="1:9">
      <c r="A214" s="7">
        <v>999225105158597</v>
      </c>
      <c r="B214" s="8">
        <v>45152</v>
      </c>
      <c r="C214" s="8">
        <v>45156</v>
      </c>
      <c r="D214" s="5">
        <v>2412</v>
      </c>
      <c r="E214" s="5" t="str">
        <f>VLOOKUP(A214,HOP!A:L,12,0)</f>
        <v>2412.00</v>
      </c>
      <c r="F214" s="5" t="str">
        <f>VLOOKUP(A214,HOP!A:C,3,0)</f>
        <v>3588041</v>
      </c>
      <c r="G214" s="5">
        <f t="shared" si="6"/>
        <v>0</v>
      </c>
      <c r="H214" s="5" t="str">
        <f t="shared" si="7"/>
        <v>，3588041</v>
      </c>
      <c r="I214" s="5" t="str">
        <f>VLOOKUP(A214,HOP!A:U,21,0)</f>
        <v>直采</v>
      </c>
    </row>
    <row r="215" s="5" customFormat="1" hidden="1" spans="1:9">
      <c r="A215" s="7">
        <v>999225107747880</v>
      </c>
      <c r="B215" s="8">
        <v>45152</v>
      </c>
      <c r="C215" s="8">
        <v>45156</v>
      </c>
      <c r="D215" s="5">
        <v>4104</v>
      </c>
      <c r="E215" s="5" t="str">
        <f>VLOOKUP(A215,HOP!A:L,12,0)</f>
        <v>4104.00</v>
      </c>
      <c r="F215" s="5" t="str">
        <f>VLOOKUP(A215,HOP!A:C,3,0)</f>
        <v>3588691</v>
      </c>
      <c r="G215" s="5">
        <f t="shared" si="6"/>
        <v>0</v>
      </c>
      <c r="H215" s="5" t="str">
        <f t="shared" si="7"/>
        <v>，3588691</v>
      </c>
      <c r="I215" s="5" t="str">
        <f>VLOOKUP(A215,HOP!A:U,21,0)</f>
        <v>直采</v>
      </c>
    </row>
    <row r="216" s="5" customFormat="1" hidden="1" spans="1:9">
      <c r="A216" s="7">
        <v>999225136212802</v>
      </c>
      <c r="B216" s="8">
        <v>45154</v>
      </c>
      <c r="C216" s="8">
        <v>45156</v>
      </c>
      <c r="D216" s="5">
        <v>2800</v>
      </c>
      <c r="E216" s="5" t="str">
        <f>VLOOKUP(A216,HOP!A:L,12,0)</f>
        <v>2800.00</v>
      </c>
      <c r="F216" s="5" t="str">
        <f>VLOOKUP(A216,HOP!A:C,3,0)</f>
        <v>3595606</v>
      </c>
      <c r="G216" s="5">
        <f t="shared" si="6"/>
        <v>0</v>
      </c>
      <c r="H216" s="5" t="str">
        <f t="shared" si="7"/>
        <v>，3595606</v>
      </c>
      <c r="I216" s="5" t="str">
        <f>VLOOKUP(A216,HOP!A:U,21,0)</f>
        <v>直采</v>
      </c>
    </row>
    <row r="217" s="5" customFormat="1" hidden="1" spans="1:9">
      <c r="A217" s="7">
        <v>999225201040904</v>
      </c>
      <c r="B217" s="8">
        <v>45150</v>
      </c>
      <c r="C217" s="8">
        <v>45156</v>
      </c>
      <c r="D217" s="5">
        <v>4710</v>
      </c>
      <c r="E217" s="5" t="str">
        <f>VLOOKUP(A217,HOP!A:L,12,0)</f>
        <v>4710.00</v>
      </c>
      <c r="F217" s="5" t="str">
        <f>VLOOKUP(A217,HOP!A:C,3,0)</f>
        <v>3609125</v>
      </c>
      <c r="G217" s="5">
        <f t="shared" si="6"/>
        <v>0</v>
      </c>
      <c r="H217" s="5" t="str">
        <f t="shared" si="7"/>
        <v>，3609125</v>
      </c>
      <c r="I217" s="5" t="str">
        <f>VLOOKUP(A217,HOP!A:U,21,0)</f>
        <v>直采</v>
      </c>
    </row>
    <row r="218" s="5" customFormat="1" hidden="1" spans="1:9">
      <c r="A218" s="7">
        <v>999225229858486</v>
      </c>
      <c r="B218" s="8">
        <v>45153</v>
      </c>
      <c r="C218" s="8">
        <v>45156</v>
      </c>
      <c r="D218" s="5">
        <v>6600</v>
      </c>
      <c r="E218" s="5" t="str">
        <f>VLOOKUP(A218,HOP!A:L,12,0)</f>
        <v>6600.00</v>
      </c>
      <c r="F218" s="5" t="str">
        <f>VLOOKUP(A218,HOP!A:C,3,0)</f>
        <v>3614477</v>
      </c>
      <c r="G218" s="5">
        <f t="shared" si="6"/>
        <v>0</v>
      </c>
      <c r="H218" s="5" t="str">
        <f t="shared" si="7"/>
        <v>，3614477</v>
      </c>
      <c r="I218" s="5" t="str">
        <f>VLOOKUP(A218,HOP!A:U,21,0)</f>
        <v>直采</v>
      </c>
    </row>
    <row r="219" s="5" customFormat="1" hidden="1" spans="1:9">
      <c r="A219" s="7">
        <v>999225241688366</v>
      </c>
      <c r="B219" s="8">
        <v>45153</v>
      </c>
      <c r="C219" s="8">
        <v>45156</v>
      </c>
      <c r="D219" s="5">
        <v>3514</v>
      </c>
      <c r="E219" s="5" t="str">
        <f>VLOOKUP(A219,HOP!A:L,12,0)</f>
        <v>3514.00</v>
      </c>
      <c r="F219" s="5" t="str">
        <f>VLOOKUP(A219,HOP!A:C,3,0)</f>
        <v>3617865</v>
      </c>
      <c r="G219" s="5">
        <f t="shared" si="6"/>
        <v>0</v>
      </c>
      <c r="H219" s="5" t="str">
        <f t="shared" si="7"/>
        <v>，3617865</v>
      </c>
      <c r="I219" s="5" t="str">
        <f>VLOOKUP(A219,HOP!A:U,21,0)</f>
        <v>直采</v>
      </c>
    </row>
    <row r="220" s="5" customFormat="1" hidden="1" spans="1:9">
      <c r="A220" s="7">
        <v>999225244126733</v>
      </c>
      <c r="B220" s="8">
        <v>45154</v>
      </c>
      <c r="C220" s="8">
        <v>45156</v>
      </c>
      <c r="D220" s="5">
        <v>3900</v>
      </c>
      <c r="E220" s="5" t="str">
        <f>VLOOKUP(A220,HOP!A:L,12,0)</f>
        <v>3900.00</v>
      </c>
      <c r="F220" s="5" t="str">
        <f>VLOOKUP(A220,HOP!A:C,3,0)</f>
        <v>3618061</v>
      </c>
      <c r="G220" s="5">
        <f t="shared" si="6"/>
        <v>0</v>
      </c>
      <c r="H220" s="5" t="str">
        <f t="shared" si="7"/>
        <v>，3618061</v>
      </c>
      <c r="I220" s="5" t="str">
        <f>VLOOKUP(A220,HOP!A:U,21,0)</f>
        <v>直采</v>
      </c>
    </row>
    <row r="221" s="5" customFormat="1" hidden="1" spans="1:9">
      <c r="A221" s="7">
        <v>999225248342693</v>
      </c>
      <c r="B221" s="8">
        <v>45153</v>
      </c>
      <c r="C221" s="8">
        <v>45156</v>
      </c>
      <c r="D221" s="5">
        <v>4419</v>
      </c>
      <c r="E221" s="5" t="str">
        <f>VLOOKUP(A221,HOP!A:L,12,0)</f>
        <v>4419.00</v>
      </c>
      <c r="F221" s="5" t="str">
        <f>VLOOKUP(A221,HOP!A:C,3,0)</f>
        <v>3618733</v>
      </c>
      <c r="G221" s="5">
        <f t="shared" si="6"/>
        <v>0</v>
      </c>
      <c r="H221" s="5" t="str">
        <f t="shared" si="7"/>
        <v>，3618733</v>
      </c>
      <c r="I221" s="5" t="str">
        <f>VLOOKUP(A221,HOP!A:U,21,0)</f>
        <v>直采</v>
      </c>
    </row>
    <row r="222" s="5" customFormat="1" hidden="1" spans="1:9">
      <c r="A222" s="7">
        <v>999225249739418</v>
      </c>
      <c r="B222" s="8">
        <v>45155</v>
      </c>
      <c r="C222" s="8">
        <v>45156</v>
      </c>
      <c r="D222" s="5">
        <v>2340</v>
      </c>
      <c r="E222" s="5" t="str">
        <f>VLOOKUP(A222,HOP!A:L,12,0)</f>
        <v>2340.00</v>
      </c>
      <c r="F222" s="5" t="str">
        <f>VLOOKUP(A222,HOP!A:C,3,0)</f>
        <v>3619109</v>
      </c>
      <c r="G222" s="5">
        <f t="shared" si="6"/>
        <v>0</v>
      </c>
      <c r="H222" s="5" t="str">
        <f t="shared" si="7"/>
        <v>，3619109</v>
      </c>
      <c r="I222" s="5" t="str">
        <f>VLOOKUP(A222,HOP!A:U,21,0)</f>
        <v>直采</v>
      </c>
    </row>
    <row r="223" s="5" customFormat="1" hidden="1" spans="1:9">
      <c r="A223" s="7">
        <v>999225257087438</v>
      </c>
      <c r="B223" s="8">
        <v>45154</v>
      </c>
      <c r="C223" s="8">
        <v>45156</v>
      </c>
      <c r="D223" s="5">
        <v>1006</v>
      </c>
      <c r="E223" s="5" t="str">
        <f>VLOOKUP(A223,HOP!A:L,12,0)</f>
        <v>1006.00</v>
      </c>
      <c r="F223" s="5" t="str">
        <f>VLOOKUP(A223,HOP!A:C,3,0)</f>
        <v>3621093</v>
      </c>
      <c r="G223" s="5">
        <f t="shared" si="6"/>
        <v>0</v>
      </c>
      <c r="H223" s="5" t="str">
        <f t="shared" si="7"/>
        <v>，3621093</v>
      </c>
      <c r="I223" s="5" t="str">
        <f>VLOOKUP(A223,HOP!A:U,21,0)</f>
        <v>直采</v>
      </c>
    </row>
    <row r="224" s="5" customFormat="1" hidden="1" spans="1:9">
      <c r="A224" s="7">
        <v>999225268948622</v>
      </c>
      <c r="B224" s="8">
        <v>45152</v>
      </c>
      <c r="C224" s="8">
        <v>45156</v>
      </c>
      <c r="D224" s="5">
        <v>11020</v>
      </c>
      <c r="E224" s="5" t="str">
        <f>VLOOKUP(A224,HOP!A:L,12,0)</f>
        <v>11020.00</v>
      </c>
      <c r="F224" s="5" t="str">
        <f>VLOOKUP(A224,HOP!A:C,3,0)</f>
        <v>3623327</v>
      </c>
      <c r="G224" s="5">
        <f t="shared" si="6"/>
        <v>0</v>
      </c>
      <c r="H224" s="5" t="str">
        <f t="shared" si="7"/>
        <v>，3623327</v>
      </c>
      <c r="I224" s="5" t="str">
        <f>VLOOKUP(A224,HOP!A:U,21,0)</f>
        <v>直采</v>
      </c>
    </row>
    <row r="225" s="5" customFormat="1" hidden="1" spans="1:9">
      <c r="A225" s="7">
        <v>999225269799948</v>
      </c>
      <c r="B225" s="8">
        <v>45153</v>
      </c>
      <c r="C225" s="8">
        <v>45156</v>
      </c>
      <c r="D225" s="5">
        <v>744</v>
      </c>
      <c r="E225" s="5" t="str">
        <f>VLOOKUP(A225,HOP!A:L,12,0)</f>
        <v>744.00</v>
      </c>
      <c r="F225" s="5" t="str">
        <f>VLOOKUP(A225,HOP!A:C,3,0)</f>
        <v>3623516</v>
      </c>
      <c r="G225" s="5">
        <f t="shared" si="6"/>
        <v>0</v>
      </c>
      <c r="H225" s="5" t="str">
        <f t="shared" si="7"/>
        <v>，3623516</v>
      </c>
      <c r="I225" s="5" t="str">
        <f>VLOOKUP(A225,HOP!A:U,21,0)</f>
        <v>直采</v>
      </c>
    </row>
    <row r="226" s="5" customFormat="1" hidden="1" spans="1:9">
      <c r="A226" s="7">
        <v>999225284634505</v>
      </c>
      <c r="B226" s="8">
        <v>45154</v>
      </c>
      <c r="C226" s="8">
        <v>45156</v>
      </c>
      <c r="D226" s="5">
        <v>12164</v>
      </c>
      <c r="E226" s="5" t="str">
        <f>VLOOKUP(A226,HOP!A:L,12,0)</f>
        <v>12164.00</v>
      </c>
      <c r="F226" s="5" t="str">
        <f>VLOOKUP(A226,HOP!A:C,3,0)</f>
        <v>3626450</v>
      </c>
      <c r="G226" s="5">
        <f t="shared" si="6"/>
        <v>0</v>
      </c>
      <c r="H226" s="5" t="str">
        <f t="shared" si="7"/>
        <v>，3626450</v>
      </c>
      <c r="I226" s="5" t="str">
        <f>VLOOKUP(A226,HOP!A:U,21,0)</f>
        <v>直采</v>
      </c>
    </row>
    <row r="227" s="5" customFormat="1" hidden="1" spans="1:9">
      <c r="A227" s="7">
        <v>999225288212107</v>
      </c>
      <c r="B227" s="8">
        <v>45155</v>
      </c>
      <c r="C227" s="8">
        <v>45156</v>
      </c>
      <c r="D227" s="5">
        <v>1700</v>
      </c>
      <c r="E227" s="5" t="str">
        <f>VLOOKUP(A227,HOP!A:L,12,0)</f>
        <v>1700.00</v>
      </c>
      <c r="F227" s="5" t="str">
        <f>VLOOKUP(A227,HOP!A:C,3,0)</f>
        <v>3627423</v>
      </c>
      <c r="G227" s="5">
        <f t="shared" si="6"/>
        <v>0</v>
      </c>
      <c r="H227" s="5" t="str">
        <f t="shared" si="7"/>
        <v>，3627423</v>
      </c>
      <c r="I227" s="5" t="str">
        <f>VLOOKUP(A227,HOP!A:U,21,0)</f>
        <v>直采</v>
      </c>
    </row>
    <row r="228" s="5" customFormat="1" hidden="1" spans="1:9">
      <c r="A228" s="7">
        <v>999225304449000</v>
      </c>
      <c r="B228" s="8">
        <v>45154</v>
      </c>
      <c r="C228" s="8">
        <v>45156</v>
      </c>
      <c r="D228" s="5">
        <v>460</v>
      </c>
      <c r="E228" s="5" t="str">
        <f>VLOOKUP(A228,HOP!A:L,12,0)</f>
        <v>460.00</v>
      </c>
      <c r="F228" s="5" t="str">
        <f>VLOOKUP(A228,HOP!A:C,3,0)</f>
        <v>3630493</v>
      </c>
      <c r="G228" s="5">
        <f t="shared" si="6"/>
        <v>0</v>
      </c>
      <c r="H228" s="5" t="str">
        <f t="shared" si="7"/>
        <v>，3630493</v>
      </c>
      <c r="I228" s="5" t="str">
        <f>VLOOKUP(A228,HOP!A:U,21,0)</f>
        <v>直采</v>
      </c>
    </row>
    <row r="229" s="5" customFormat="1" hidden="1" spans="1:9">
      <c r="A229" s="7">
        <v>999225319095801</v>
      </c>
      <c r="B229" s="8">
        <v>45153</v>
      </c>
      <c r="C229" s="8">
        <v>45156</v>
      </c>
      <c r="D229" s="5">
        <v>5505</v>
      </c>
      <c r="E229" s="5" t="str">
        <f>VLOOKUP(A229,HOP!A:L,12,0)</f>
        <v>5505.00</v>
      </c>
      <c r="F229" s="5" t="str">
        <f>VLOOKUP(A229,HOP!A:C,3,0)</f>
        <v>3633313</v>
      </c>
      <c r="G229" s="5">
        <f t="shared" si="6"/>
        <v>0</v>
      </c>
      <c r="H229" s="5" t="str">
        <f t="shared" si="7"/>
        <v>，3633313</v>
      </c>
      <c r="I229" s="5" t="str">
        <f>VLOOKUP(A229,HOP!A:U,21,0)</f>
        <v>直采</v>
      </c>
    </row>
    <row r="230" s="5" customFormat="1" hidden="1" spans="1:9">
      <c r="A230" s="7">
        <v>999225323590645</v>
      </c>
      <c r="B230" s="8">
        <v>45152</v>
      </c>
      <c r="C230" s="8">
        <v>45156</v>
      </c>
      <c r="D230" s="5">
        <v>6408</v>
      </c>
      <c r="E230" s="5" t="str">
        <f>VLOOKUP(A230,HOP!A:L,12,0)</f>
        <v>6408.00</v>
      </c>
      <c r="F230" s="5" t="str">
        <f>VLOOKUP(A230,HOP!A:C,3,0)</f>
        <v>3634404</v>
      </c>
      <c r="G230" s="5">
        <f t="shared" si="6"/>
        <v>0</v>
      </c>
      <c r="H230" s="5" t="str">
        <f t="shared" si="7"/>
        <v>，3634404</v>
      </c>
      <c r="I230" s="5" t="str">
        <f>VLOOKUP(A230,HOP!A:U,21,0)</f>
        <v>直采</v>
      </c>
    </row>
    <row r="231" s="5" customFormat="1" hidden="1" spans="1:9">
      <c r="A231" s="7">
        <v>999225326280434</v>
      </c>
      <c r="B231" s="8">
        <v>45151</v>
      </c>
      <c r="C231" s="8">
        <v>45156</v>
      </c>
      <c r="D231" s="5">
        <v>1520</v>
      </c>
      <c r="E231" s="5" t="str">
        <f>VLOOKUP(A231,HOP!A:L,12,0)</f>
        <v>1520.00</v>
      </c>
      <c r="F231" s="5" t="str">
        <f>VLOOKUP(A231,HOP!A:C,3,0)</f>
        <v>3635008</v>
      </c>
      <c r="G231" s="5">
        <f t="shared" si="6"/>
        <v>0</v>
      </c>
      <c r="H231" s="5" t="str">
        <f t="shared" si="7"/>
        <v>，3635008</v>
      </c>
      <c r="I231" s="5" t="str">
        <f>VLOOKUP(A231,HOP!A:U,21,0)</f>
        <v>直采</v>
      </c>
    </row>
    <row r="232" s="5" customFormat="1" hidden="1" spans="1:9">
      <c r="A232" s="7">
        <v>999225347651398</v>
      </c>
      <c r="B232" s="8">
        <v>45152</v>
      </c>
      <c r="C232" s="8">
        <v>45156</v>
      </c>
      <c r="D232" s="5">
        <v>3276</v>
      </c>
      <c r="E232" s="5" t="str">
        <f>VLOOKUP(A232,HOP!A:L,12,0)</f>
        <v>3276.00</v>
      </c>
      <c r="F232" s="5" t="str">
        <f>VLOOKUP(A232,HOP!A:C,3,0)</f>
        <v>3639310</v>
      </c>
      <c r="G232" s="5">
        <f t="shared" si="6"/>
        <v>0</v>
      </c>
      <c r="H232" s="5" t="str">
        <f t="shared" si="7"/>
        <v>，3639310</v>
      </c>
      <c r="I232" s="5" t="str">
        <f>VLOOKUP(A232,HOP!A:U,21,0)</f>
        <v>直采</v>
      </c>
    </row>
    <row r="233" s="5" customFormat="1" hidden="1" spans="1:9">
      <c r="A233" s="7">
        <v>999225367392854</v>
      </c>
      <c r="B233" s="8">
        <v>45151</v>
      </c>
      <c r="C233" s="8">
        <v>45156</v>
      </c>
      <c r="D233" s="5">
        <v>6245</v>
      </c>
      <c r="E233" s="5" t="str">
        <f>VLOOKUP(A233,HOP!A:L,12,0)</f>
        <v>6245.00</v>
      </c>
      <c r="F233" s="5" t="str">
        <f>VLOOKUP(A233,HOP!A:C,3,0)</f>
        <v>3643186</v>
      </c>
      <c r="G233" s="5">
        <f t="shared" si="6"/>
        <v>0</v>
      </c>
      <c r="H233" s="5" t="str">
        <f t="shared" si="7"/>
        <v>，3643186</v>
      </c>
      <c r="I233" s="5" t="str">
        <f>VLOOKUP(A233,HOP!A:U,21,0)</f>
        <v>直采</v>
      </c>
    </row>
    <row r="234" s="5" customFormat="1" hidden="1" spans="1:9">
      <c r="A234" s="7">
        <v>999225384562847</v>
      </c>
      <c r="B234" s="8">
        <v>45153</v>
      </c>
      <c r="C234" s="8">
        <v>45156</v>
      </c>
      <c r="D234" s="5">
        <v>3702</v>
      </c>
      <c r="E234" s="5" t="str">
        <f>VLOOKUP(A234,HOP!A:L,12,0)</f>
        <v>3702.00</v>
      </c>
      <c r="F234" s="5" t="str">
        <f>VLOOKUP(A234,HOP!A:C,3,0)</f>
        <v>3647210</v>
      </c>
      <c r="G234" s="5">
        <f t="shared" si="6"/>
        <v>0</v>
      </c>
      <c r="H234" s="5" t="str">
        <f t="shared" si="7"/>
        <v>，3647210</v>
      </c>
      <c r="I234" s="5" t="str">
        <f>VLOOKUP(A234,HOP!A:U,21,0)</f>
        <v>直采</v>
      </c>
    </row>
    <row r="235" s="5" customFormat="1" hidden="1" spans="1:9">
      <c r="A235" s="7">
        <v>999225386725086</v>
      </c>
      <c r="B235" s="8">
        <v>45154</v>
      </c>
      <c r="C235" s="8">
        <v>45156</v>
      </c>
      <c r="D235" s="5">
        <v>936</v>
      </c>
      <c r="E235" s="5" t="str">
        <f>VLOOKUP(A235,HOP!A:L,12,0)</f>
        <v>936.00</v>
      </c>
      <c r="F235" s="5" t="str">
        <f>VLOOKUP(A235,HOP!A:C,3,0)</f>
        <v>3647811</v>
      </c>
      <c r="G235" s="5">
        <f t="shared" si="6"/>
        <v>0</v>
      </c>
      <c r="H235" s="5" t="str">
        <f t="shared" si="7"/>
        <v>，3647811</v>
      </c>
      <c r="I235" s="5" t="str">
        <f>VLOOKUP(A235,HOP!A:U,21,0)</f>
        <v>直采</v>
      </c>
    </row>
    <row r="236" s="5" customFormat="1" hidden="1" spans="1:9">
      <c r="A236" s="7">
        <v>999225412298677</v>
      </c>
      <c r="B236" s="8">
        <v>45154</v>
      </c>
      <c r="C236" s="8">
        <v>45156</v>
      </c>
      <c r="D236" s="5">
        <v>1548</v>
      </c>
      <c r="E236" s="5" t="str">
        <f>VLOOKUP(A236,HOP!A:L,12,0)</f>
        <v>1548.00</v>
      </c>
      <c r="F236" s="5" t="str">
        <f>VLOOKUP(A236,HOP!A:C,3,0)</f>
        <v>3652026</v>
      </c>
      <c r="G236" s="5">
        <f t="shared" si="6"/>
        <v>0</v>
      </c>
      <c r="H236" s="5" t="str">
        <f t="shared" si="7"/>
        <v>，3652026</v>
      </c>
      <c r="I236" s="5" t="str">
        <f>VLOOKUP(A236,HOP!A:U,21,0)</f>
        <v>直采</v>
      </c>
    </row>
    <row r="237" s="5" customFormat="1" hidden="1" spans="1:9">
      <c r="A237" s="7">
        <v>999225433020312</v>
      </c>
      <c r="B237" s="8">
        <v>45151</v>
      </c>
      <c r="C237" s="8">
        <v>45156</v>
      </c>
      <c r="D237" s="5">
        <v>2025</v>
      </c>
      <c r="E237" s="5" t="str">
        <f>VLOOKUP(A237,HOP!A:L,12,0)</f>
        <v>2025.00</v>
      </c>
      <c r="F237" s="5" t="str">
        <f>VLOOKUP(A237,HOP!A:C,3,0)</f>
        <v>3655780</v>
      </c>
      <c r="G237" s="5">
        <f t="shared" si="6"/>
        <v>0</v>
      </c>
      <c r="H237" s="5" t="str">
        <f t="shared" si="7"/>
        <v>，3655780</v>
      </c>
      <c r="I237" s="5" t="str">
        <f>VLOOKUP(A237,HOP!A:U,21,0)</f>
        <v>直采</v>
      </c>
    </row>
    <row r="238" s="5" customFormat="1" hidden="1" spans="1:9">
      <c r="A238" s="7">
        <v>999225435903091</v>
      </c>
      <c r="B238" s="8">
        <v>45154</v>
      </c>
      <c r="C238" s="8">
        <v>45156</v>
      </c>
      <c r="D238" s="5">
        <v>2450</v>
      </c>
      <c r="E238" s="5" t="str">
        <f>VLOOKUP(A238,HOP!A:L,12,0)</f>
        <v>2450.00</v>
      </c>
      <c r="F238" s="5" t="str">
        <f>VLOOKUP(A238,HOP!A:C,3,0)</f>
        <v>3656206</v>
      </c>
      <c r="G238" s="5">
        <f t="shared" si="6"/>
        <v>0</v>
      </c>
      <c r="H238" s="5" t="str">
        <f t="shared" si="7"/>
        <v>，3656206</v>
      </c>
      <c r="I238" s="5" t="str">
        <f>VLOOKUP(A238,HOP!A:U,21,0)</f>
        <v>直采</v>
      </c>
    </row>
    <row r="239" s="5" customFormat="1" hidden="1" spans="1:9">
      <c r="A239" s="7">
        <v>999225445736493</v>
      </c>
      <c r="B239" s="8">
        <v>45154</v>
      </c>
      <c r="C239" s="8">
        <v>45156</v>
      </c>
      <c r="D239" s="5">
        <v>1146</v>
      </c>
      <c r="E239" s="5" t="str">
        <f>VLOOKUP(A239,HOP!A:L,12,0)</f>
        <v>1146.00</v>
      </c>
      <c r="F239" s="5" t="str">
        <f>VLOOKUP(A239,HOP!A:C,3,0)</f>
        <v>3658430</v>
      </c>
      <c r="G239" s="5">
        <f t="shared" si="6"/>
        <v>0</v>
      </c>
      <c r="H239" s="5" t="str">
        <f t="shared" si="7"/>
        <v>，3658430</v>
      </c>
      <c r="I239" s="5" t="str">
        <f>VLOOKUP(A239,HOP!A:U,21,0)</f>
        <v>直采</v>
      </c>
    </row>
    <row r="240" s="5" customFormat="1" hidden="1" spans="1:9">
      <c r="A240" s="7">
        <v>999225447610910</v>
      </c>
      <c r="B240" s="8">
        <v>45154</v>
      </c>
      <c r="C240" s="8">
        <v>45156</v>
      </c>
      <c r="D240" s="5">
        <v>2310</v>
      </c>
      <c r="E240" s="5" t="str">
        <f>VLOOKUP(A240,HOP!A:L,12,0)</f>
        <v>2310.00</v>
      </c>
      <c r="F240" s="5" t="str">
        <f>VLOOKUP(A240,HOP!A:C,3,0)</f>
        <v>3658784</v>
      </c>
      <c r="G240" s="5">
        <f t="shared" si="6"/>
        <v>0</v>
      </c>
      <c r="H240" s="5" t="str">
        <f t="shared" si="7"/>
        <v>，3658784</v>
      </c>
      <c r="I240" s="5" t="str">
        <f>VLOOKUP(A240,HOP!A:U,21,0)</f>
        <v>直采</v>
      </c>
    </row>
    <row r="241" s="5" customFormat="1" hidden="1" spans="1:9">
      <c r="A241" s="7">
        <v>999225448128577</v>
      </c>
      <c r="B241" s="8">
        <v>45155</v>
      </c>
      <c r="C241" s="8">
        <v>45156</v>
      </c>
      <c r="D241" s="5">
        <v>1490</v>
      </c>
      <c r="E241" s="5" t="str">
        <f>VLOOKUP(A241,HOP!A:L,12,0)</f>
        <v>1490.00</v>
      </c>
      <c r="F241" s="5" t="str">
        <f>VLOOKUP(A241,HOP!A:C,3,0)</f>
        <v>3658967</v>
      </c>
      <c r="G241" s="5">
        <f t="shared" si="6"/>
        <v>0</v>
      </c>
      <c r="H241" s="5" t="str">
        <f t="shared" si="7"/>
        <v>，3658967</v>
      </c>
      <c r="I241" s="5" t="str">
        <f>VLOOKUP(A241,HOP!A:U,21,0)</f>
        <v>直采</v>
      </c>
    </row>
    <row r="242" s="5" customFormat="1" hidden="1" spans="1:9">
      <c r="A242" s="7">
        <v>999225460681379</v>
      </c>
      <c r="B242" s="8">
        <v>45154</v>
      </c>
      <c r="C242" s="8">
        <v>45156</v>
      </c>
      <c r="D242" s="5">
        <v>1635</v>
      </c>
      <c r="E242" s="5" t="str">
        <f>VLOOKUP(A242,HOP!A:L,12,0)</f>
        <v>1635.00</v>
      </c>
      <c r="F242" s="5" t="str">
        <f>VLOOKUP(A242,HOP!A:C,3,0)</f>
        <v>3660216</v>
      </c>
      <c r="G242" s="5">
        <f t="shared" si="6"/>
        <v>0</v>
      </c>
      <c r="H242" s="5" t="str">
        <f t="shared" si="7"/>
        <v>，3660216</v>
      </c>
      <c r="I242" s="5" t="str">
        <f>VLOOKUP(A242,HOP!A:U,21,0)</f>
        <v>直采</v>
      </c>
    </row>
    <row r="243" s="5" customFormat="1" hidden="1" spans="1:9">
      <c r="A243" s="7">
        <v>999225461628105</v>
      </c>
      <c r="B243" s="8">
        <v>45155</v>
      </c>
      <c r="C243" s="8">
        <v>45156</v>
      </c>
      <c r="D243" s="5">
        <v>806</v>
      </c>
      <c r="E243" s="5" t="str">
        <f>VLOOKUP(A243,HOP!A:L,12,0)</f>
        <v>806.00</v>
      </c>
      <c r="F243" s="5" t="str">
        <f>VLOOKUP(A243,HOP!A:C,3,0)</f>
        <v>3660351</v>
      </c>
      <c r="G243" s="5">
        <f t="shared" si="6"/>
        <v>0</v>
      </c>
      <c r="H243" s="5" t="str">
        <f t="shared" si="7"/>
        <v>，3660351</v>
      </c>
      <c r="I243" s="5" t="str">
        <f>VLOOKUP(A243,HOP!A:U,21,0)</f>
        <v>直采</v>
      </c>
    </row>
    <row r="244" s="5" customFormat="1" hidden="1" spans="1:9">
      <c r="A244" s="7">
        <v>999225475039144</v>
      </c>
      <c r="B244" s="8">
        <v>45152</v>
      </c>
      <c r="C244" s="8">
        <v>45156</v>
      </c>
      <c r="D244" s="5">
        <v>2084</v>
      </c>
      <c r="E244" s="5" t="str">
        <f>VLOOKUP(A244,HOP!A:L,12,0)</f>
        <v>2084.00</v>
      </c>
      <c r="F244" s="5" t="str">
        <f>VLOOKUP(A244,HOP!A:C,3,0)</f>
        <v>3663553</v>
      </c>
      <c r="G244" s="5">
        <f t="shared" si="6"/>
        <v>0</v>
      </c>
      <c r="H244" s="5" t="str">
        <f t="shared" si="7"/>
        <v>，3663553</v>
      </c>
      <c r="I244" s="5" t="str">
        <f>VLOOKUP(A244,HOP!A:U,21,0)</f>
        <v>直采</v>
      </c>
    </row>
    <row r="245" s="5" customFormat="1" hidden="1" spans="1:9">
      <c r="A245" s="7">
        <v>999225478254617</v>
      </c>
      <c r="B245" s="8">
        <v>45154</v>
      </c>
      <c r="C245" s="8">
        <v>45156</v>
      </c>
      <c r="D245" s="5">
        <v>9000</v>
      </c>
      <c r="E245" s="5" t="str">
        <f>VLOOKUP(A245,HOP!A:L,12,0)</f>
        <v>9000.00</v>
      </c>
      <c r="F245" s="5" t="str">
        <f>VLOOKUP(A245,HOP!A:C,3,0)</f>
        <v>3664055</v>
      </c>
      <c r="G245" s="5">
        <f t="shared" si="6"/>
        <v>0</v>
      </c>
      <c r="H245" s="5" t="str">
        <f t="shared" si="7"/>
        <v>，3664055</v>
      </c>
      <c r="I245" s="5" t="str">
        <f>VLOOKUP(A245,HOP!A:U,21,0)</f>
        <v>直采</v>
      </c>
    </row>
    <row r="246" s="5" customFormat="1" hidden="1" spans="1:9">
      <c r="A246" s="7">
        <v>999225487887850</v>
      </c>
      <c r="B246" s="8">
        <v>45153</v>
      </c>
      <c r="C246" s="8">
        <v>45156</v>
      </c>
      <c r="D246" s="5">
        <v>6398</v>
      </c>
      <c r="E246" s="5" t="str">
        <f>VLOOKUP(A246,HOP!A:L,12,0)</f>
        <v>6398.00</v>
      </c>
      <c r="F246" s="5" t="str">
        <f>VLOOKUP(A246,HOP!A:C,3,0)</f>
        <v>3666124</v>
      </c>
      <c r="G246" s="5">
        <f t="shared" si="6"/>
        <v>0</v>
      </c>
      <c r="H246" s="5" t="str">
        <f t="shared" si="7"/>
        <v>，3666124</v>
      </c>
      <c r="I246" s="5" t="str">
        <f>VLOOKUP(A246,HOP!A:U,21,0)</f>
        <v>直采</v>
      </c>
    </row>
    <row r="247" s="5" customFormat="1" hidden="1" spans="1:9">
      <c r="A247" s="7">
        <v>999225495458541</v>
      </c>
      <c r="B247" s="8">
        <v>45155</v>
      </c>
      <c r="C247" s="8">
        <v>45156</v>
      </c>
      <c r="D247" s="5">
        <v>327</v>
      </c>
      <c r="E247" s="5" t="str">
        <f>VLOOKUP(A247,HOP!A:L,12,0)</f>
        <v>327.00</v>
      </c>
      <c r="F247" s="5" t="str">
        <f>VLOOKUP(A247,HOP!A:C,3,0)</f>
        <v>3667366</v>
      </c>
      <c r="G247" s="5">
        <f t="shared" si="6"/>
        <v>0</v>
      </c>
      <c r="H247" s="5" t="str">
        <f t="shared" si="7"/>
        <v>，3667366</v>
      </c>
      <c r="I247" s="5" t="str">
        <f>VLOOKUP(A247,HOP!A:U,21,0)</f>
        <v>直采</v>
      </c>
    </row>
    <row r="248" s="5" customFormat="1" hidden="1" spans="1:9">
      <c r="A248" s="7">
        <v>999225495588058</v>
      </c>
      <c r="B248" s="8">
        <v>45154</v>
      </c>
      <c r="C248" s="8">
        <v>45156</v>
      </c>
      <c r="D248" s="5">
        <v>0</v>
      </c>
      <c r="E248" s="5" t="e">
        <f>VLOOKUP(A248,HOP!A:L,12,0)</f>
        <v>#N/A</v>
      </c>
      <c r="F248" s="5" t="e">
        <f>VLOOKUP(A248,HOP!A:C,3,0)</f>
        <v>#N/A</v>
      </c>
      <c r="G248" s="5" t="e">
        <f t="shared" si="6"/>
        <v>#N/A</v>
      </c>
      <c r="H248" s="5" t="e">
        <f t="shared" si="7"/>
        <v>#N/A</v>
      </c>
      <c r="I248" s="5" t="e">
        <f>VLOOKUP(A248,HOP!A:U,21,0)</f>
        <v>#N/A</v>
      </c>
    </row>
    <row r="249" s="5" customFormat="1" hidden="1" spans="1:9">
      <c r="A249" s="7">
        <v>999225498480861</v>
      </c>
      <c r="B249" s="8">
        <v>45155</v>
      </c>
      <c r="C249" s="8">
        <v>45156</v>
      </c>
      <c r="D249" s="5">
        <v>234</v>
      </c>
      <c r="E249" s="5" t="str">
        <f>VLOOKUP(A249,HOP!A:L,12,0)</f>
        <v>234.00</v>
      </c>
      <c r="F249" s="5" t="str">
        <f>VLOOKUP(A249,HOP!A:C,3,0)</f>
        <v>3668159</v>
      </c>
      <c r="G249" s="5">
        <f t="shared" si="6"/>
        <v>0</v>
      </c>
      <c r="H249" s="5" t="str">
        <f t="shared" si="7"/>
        <v>，3668159</v>
      </c>
      <c r="I249" s="5" t="str">
        <f>VLOOKUP(A249,HOP!A:U,21,0)</f>
        <v>直采</v>
      </c>
    </row>
    <row r="250" s="5" customFormat="1" hidden="1" spans="1:9">
      <c r="A250" s="7">
        <v>999225496674080</v>
      </c>
      <c r="B250" s="8">
        <v>45154</v>
      </c>
      <c r="C250" s="8">
        <v>45156</v>
      </c>
      <c r="D250" s="5">
        <v>2130</v>
      </c>
      <c r="E250" s="5" t="str">
        <f>VLOOKUP(A250,HOP!A:L,12,0)</f>
        <v>2130.00</v>
      </c>
      <c r="F250" s="5" t="str">
        <f>VLOOKUP(A250,HOP!A:C,3,0)</f>
        <v>3669535</v>
      </c>
      <c r="G250" s="5">
        <f t="shared" si="6"/>
        <v>0</v>
      </c>
      <c r="H250" s="5" t="str">
        <f t="shared" si="7"/>
        <v>，3669535</v>
      </c>
      <c r="I250" s="5" t="str">
        <f>VLOOKUP(A250,HOP!A:U,21,0)</f>
        <v>直采</v>
      </c>
    </row>
    <row r="251" s="5" customFormat="1" hidden="1" spans="1:9">
      <c r="A251" s="7">
        <v>25512126706</v>
      </c>
      <c r="B251" s="8">
        <v>45150</v>
      </c>
      <c r="C251" s="8">
        <v>45156</v>
      </c>
      <c r="D251" s="5">
        <v>17592</v>
      </c>
      <c r="E251" s="5" t="str">
        <f>VLOOKUP(A251,HOP!A:L,12,0)</f>
        <v>17592.00</v>
      </c>
      <c r="F251" s="5" t="str">
        <f>VLOOKUP(A251,HOP!A:C,3,0)</f>
        <v>3670032</v>
      </c>
      <c r="G251" s="5">
        <f t="shared" si="6"/>
        <v>0</v>
      </c>
      <c r="H251" s="5" t="str">
        <f t="shared" si="7"/>
        <v>，3670032</v>
      </c>
      <c r="I251" s="5" t="str">
        <f>VLOOKUP(A251,HOP!A:U,21,0)</f>
        <v>直采</v>
      </c>
    </row>
    <row r="252" s="5" customFormat="1" hidden="1" spans="1:9">
      <c r="A252" s="7">
        <v>999225514713059</v>
      </c>
      <c r="B252" s="8">
        <v>45154</v>
      </c>
      <c r="C252" s="8">
        <v>45156</v>
      </c>
      <c r="D252" s="5">
        <v>1202</v>
      </c>
      <c r="E252" s="5" t="str">
        <f>VLOOKUP(A252,HOP!A:L,12,0)</f>
        <v>1202.00</v>
      </c>
      <c r="F252" s="5" t="str">
        <f>VLOOKUP(A252,HOP!A:C,3,0)</f>
        <v>3670433</v>
      </c>
      <c r="G252" s="5">
        <f t="shared" si="6"/>
        <v>0</v>
      </c>
      <c r="H252" s="5" t="str">
        <f t="shared" si="7"/>
        <v>，3670433</v>
      </c>
      <c r="I252" s="5" t="str">
        <f>VLOOKUP(A252,HOP!A:U,21,0)</f>
        <v>直采</v>
      </c>
    </row>
    <row r="253" s="5" customFormat="1" hidden="1" spans="1:9">
      <c r="A253" s="7">
        <v>999225522882512</v>
      </c>
      <c r="B253" s="8">
        <v>45154</v>
      </c>
      <c r="C253" s="8">
        <v>45156</v>
      </c>
      <c r="D253" s="5">
        <v>2400</v>
      </c>
      <c r="E253" s="5" t="str">
        <f>VLOOKUP(A253,HOP!A:L,12,0)</f>
        <v>2400.00</v>
      </c>
      <c r="F253" s="5" t="str">
        <f>VLOOKUP(A253,HOP!A:C,3,0)</f>
        <v>3672476</v>
      </c>
      <c r="G253" s="5">
        <f t="shared" si="6"/>
        <v>0</v>
      </c>
      <c r="H253" s="5" t="str">
        <f t="shared" si="7"/>
        <v>，3672476</v>
      </c>
      <c r="I253" s="5" t="str">
        <f>VLOOKUP(A253,HOP!A:U,21,0)</f>
        <v>直采</v>
      </c>
    </row>
    <row r="254" s="5" customFormat="1" hidden="1" spans="1:9">
      <c r="A254" s="7">
        <v>999225541022549</v>
      </c>
      <c r="B254" s="8">
        <v>45153</v>
      </c>
      <c r="C254" s="8">
        <v>45156</v>
      </c>
      <c r="D254" s="5">
        <v>1050</v>
      </c>
      <c r="E254" s="5" t="str">
        <f>VLOOKUP(A254,HOP!A:L,12,0)</f>
        <v>1050.00</v>
      </c>
      <c r="F254" s="5" t="str">
        <f>VLOOKUP(A254,HOP!A:C,3,0)</f>
        <v>3676163</v>
      </c>
      <c r="G254" s="5">
        <f t="shared" si="6"/>
        <v>0</v>
      </c>
      <c r="H254" s="5" t="str">
        <f t="shared" si="7"/>
        <v>，3676163</v>
      </c>
      <c r="I254" s="5" t="str">
        <f>VLOOKUP(A254,HOP!A:U,21,0)</f>
        <v>直采</v>
      </c>
    </row>
    <row r="255" s="5" customFormat="1" hidden="1" spans="1:9">
      <c r="A255" s="7">
        <v>999225542329311</v>
      </c>
      <c r="B255" s="8">
        <v>45154</v>
      </c>
      <c r="C255" s="8">
        <v>45156</v>
      </c>
      <c r="D255" s="5">
        <v>1872</v>
      </c>
      <c r="E255" s="5" t="str">
        <f>VLOOKUP(A255,HOP!A:L,12,0)</f>
        <v>1872.00</v>
      </c>
      <c r="F255" s="5" t="str">
        <f>VLOOKUP(A255,HOP!A:C,3,0)</f>
        <v>3676813</v>
      </c>
      <c r="G255" s="5">
        <f t="shared" si="6"/>
        <v>0</v>
      </c>
      <c r="H255" s="5" t="str">
        <f t="shared" si="7"/>
        <v>，3676813</v>
      </c>
      <c r="I255" s="5" t="str">
        <f>VLOOKUP(A255,HOP!A:U,21,0)</f>
        <v>直采</v>
      </c>
    </row>
    <row r="256" s="5" customFormat="1" hidden="1" spans="1:9">
      <c r="A256" s="7">
        <v>999225554298221</v>
      </c>
      <c r="B256" s="8">
        <v>45155</v>
      </c>
      <c r="C256" s="8">
        <v>45156</v>
      </c>
      <c r="D256" s="5">
        <v>2866</v>
      </c>
      <c r="E256" s="5" t="str">
        <f>VLOOKUP(A256,HOP!A:L,12,0)</f>
        <v>2866.00</v>
      </c>
      <c r="F256" s="5" t="str">
        <f>VLOOKUP(A256,HOP!A:C,3,0)</f>
        <v>3678687</v>
      </c>
      <c r="G256" s="5">
        <f t="shared" si="6"/>
        <v>0</v>
      </c>
      <c r="H256" s="5" t="str">
        <f t="shared" si="7"/>
        <v>，3678687</v>
      </c>
      <c r="I256" s="5" t="str">
        <f>VLOOKUP(A256,HOP!A:U,21,0)</f>
        <v>直采</v>
      </c>
    </row>
    <row r="257" s="5" customFormat="1" hidden="1" spans="1:9">
      <c r="A257" s="7">
        <v>999225559527956</v>
      </c>
      <c r="B257" s="8">
        <v>45153</v>
      </c>
      <c r="C257" s="8">
        <v>45156</v>
      </c>
      <c r="D257" s="5">
        <v>0</v>
      </c>
      <c r="E257" s="5" t="e">
        <f>VLOOKUP(A257,HOP!A:L,12,0)</f>
        <v>#N/A</v>
      </c>
      <c r="F257" s="5" t="e">
        <f>VLOOKUP(A257,HOP!A:C,3,0)</f>
        <v>#N/A</v>
      </c>
      <c r="G257" s="5" t="e">
        <f t="shared" si="6"/>
        <v>#N/A</v>
      </c>
      <c r="H257" s="5" t="e">
        <f t="shared" si="7"/>
        <v>#N/A</v>
      </c>
      <c r="I257" s="5" t="e">
        <f>VLOOKUP(A257,HOP!A:U,21,0)</f>
        <v>#N/A</v>
      </c>
    </row>
    <row r="258" s="5" customFormat="1" hidden="1" spans="1:9">
      <c r="A258" s="7">
        <v>999225562819806</v>
      </c>
      <c r="B258" s="8">
        <v>45154</v>
      </c>
      <c r="C258" s="8">
        <v>45156</v>
      </c>
      <c r="D258" s="5">
        <v>4360</v>
      </c>
      <c r="E258" s="5" t="str">
        <f>VLOOKUP(A258,HOP!A:L,12,0)</f>
        <v>4360.00</v>
      </c>
      <c r="F258" s="5" t="str">
        <f>VLOOKUP(A258,HOP!A:C,3,0)</f>
        <v>3681142</v>
      </c>
      <c r="G258" s="5">
        <f t="shared" si="6"/>
        <v>0</v>
      </c>
      <c r="H258" s="5" t="str">
        <f t="shared" si="7"/>
        <v>，3681142</v>
      </c>
      <c r="I258" s="5" t="str">
        <f>VLOOKUP(A258,HOP!A:U,21,0)</f>
        <v>直采</v>
      </c>
    </row>
    <row r="259" s="5" customFormat="1" hidden="1" spans="1:9">
      <c r="A259" s="7">
        <v>999225571313530</v>
      </c>
      <c r="B259" s="8">
        <v>45152</v>
      </c>
      <c r="C259" s="8">
        <v>45156</v>
      </c>
      <c r="D259" s="5">
        <v>4310</v>
      </c>
      <c r="E259" s="5" t="str">
        <f>VLOOKUP(A259,HOP!A:L,12,0)</f>
        <v>4310.00</v>
      </c>
      <c r="F259" s="5" t="str">
        <f>VLOOKUP(A259,HOP!A:C,3,0)</f>
        <v>3682167</v>
      </c>
      <c r="G259" s="5">
        <f t="shared" ref="G259:G322" si="8">D259-E259</f>
        <v>0</v>
      </c>
      <c r="H259" s="5" t="str">
        <f t="shared" ref="H259:H322" si="9">$H$1&amp;F259</f>
        <v>，3682167</v>
      </c>
      <c r="I259" s="5" t="str">
        <f>VLOOKUP(A259,HOP!A:U,21,0)</f>
        <v>直采</v>
      </c>
    </row>
    <row r="260" s="5" customFormat="1" hidden="1" spans="1:9">
      <c r="A260" s="7">
        <v>999225576165585</v>
      </c>
      <c r="B260" s="8">
        <v>45154</v>
      </c>
      <c r="C260" s="8">
        <v>45156</v>
      </c>
      <c r="D260" s="5">
        <v>4564</v>
      </c>
      <c r="E260" s="5" t="str">
        <f>VLOOKUP(A260,HOP!A:L,12,0)</f>
        <v>4564.00</v>
      </c>
      <c r="F260" s="5" t="str">
        <f>VLOOKUP(A260,HOP!A:C,3,0)</f>
        <v>3683169</v>
      </c>
      <c r="G260" s="5">
        <f t="shared" si="8"/>
        <v>0</v>
      </c>
      <c r="H260" s="5" t="str">
        <f t="shared" si="9"/>
        <v>，3683169</v>
      </c>
      <c r="I260" s="5" t="str">
        <f>VLOOKUP(A260,HOP!A:U,21,0)</f>
        <v>直采</v>
      </c>
    </row>
    <row r="261" s="5" customFormat="1" hidden="1" spans="1:9">
      <c r="A261" s="7">
        <v>999225581889417</v>
      </c>
      <c r="B261" s="8">
        <v>45153</v>
      </c>
      <c r="C261" s="8">
        <v>45156</v>
      </c>
      <c r="D261" s="5">
        <v>4552</v>
      </c>
      <c r="E261" s="5" t="str">
        <f>VLOOKUP(A261,HOP!A:L,12,0)</f>
        <v>4552.00</v>
      </c>
      <c r="F261" s="5" t="str">
        <f>VLOOKUP(A261,HOP!A:C,3,0)</f>
        <v>3684542</v>
      </c>
      <c r="G261" s="5">
        <f t="shared" si="8"/>
        <v>0</v>
      </c>
      <c r="H261" s="5" t="str">
        <f t="shared" si="9"/>
        <v>，3684542</v>
      </c>
      <c r="I261" s="5" t="str">
        <f>VLOOKUP(A261,HOP!A:U,21,0)</f>
        <v>直采</v>
      </c>
    </row>
    <row r="262" s="5" customFormat="1" hidden="1" spans="1:9">
      <c r="A262" s="7">
        <v>999225583244988</v>
      </c>
      <c r="B262" s="8">
        <v>45155</v>
      </c>
      <c r="C262" s="8">
        <v>45156</v>
      </c>
      <c r="D262" s="5">
        <v>1662</v>
      </c>
      <c r="E262" s="5" t="str">
        <f>VLOOKUP(A262,HOP!A:L,12,0)</f>
        <v>1662.00</v>
      </c>
      <c r="F262" s="5" t="str">
        <f>VLOOKUP(A262,HOP!A:C,3,0)</f>
        <v>3684971</v>
      </c>
      <c r="G262" s="5">
        <f t="shared" si="8"/>
        <v>0</v>
      </c>
      <c r="H262" s="5" t="str">
        <f t="shared" si="9"/>
        <v>，3684971</v>
      </c>
      <c r="I262" s="5" t="str">
        <f>VLOOKUP(A262,HOP!A:U,21,0)</f>
        <v>直采</v>
      </c>
    </row>
    <row r="263" s="5" customFormat="1" hidden="1" spans="1:9">
      <c r="A263" s="7">
        <v>999225594979681</v>
      </c>
      <c r="B263" s="8">
        <v>45155</v>
      </c>
      <c r="C263" s="8">
        <v>45156</v>
      </c>
      <c r="D263" s="5">
        <v>403</v>
      </c>
      <c r="E263" s="5" t="str">
        <f>VLOOKUP(A263,HOP!A:L,12,0)</f>
        <v>403.00</v>
      </c>
      <c r="F263" s="5" t="str">
        <f>VLOOKUP(A263,HOP!A:C,3,0)</f>
        <v>3686925</v>
      </c>
      <c r="G263" s="5">
        <f t="shared" si="8"/>
        <v>0</v>
      </c>
      <c r="H263" s="5" t="str">
        <f t="shared" si="9"/>
        <v>，3686925</v>
      </c>
      <c r="I263" s="5" t="str">
        <f>VLOOKUP(A263,HOP!A:U,21,0)</f>
        <v>直采</v>
      </c>
    </row>
    <row r="264" s="5" customFormat="1" hidden="1" spans="1:9">
      <c r="A264" s="7">
        <v>999225598066474</v>
      </c>
      <c r="B264" s="8">
        <v>45154</v>
      </c>
      <c r="C264" s="8">
        <v>45156</v>
      </c>
      <c r="D264" s="5">
        <v>3308</v>
      </c>
      <c r="E264" s="5" t="str">
        <f>VLOOKUP(A264,HOP!A:L,12,0)</f>
        <v>3308.00</v>
      </c>
      <c r="F264" s="5" t="str">
        <f>VLOOKUP(A264,HOP!A:C,3,0)</f>
        <v>3687648</v>
      </c>
      <c r="G264" s="5">
        <f t="shared" si="8"/>
        <v>0</v>
      </c>
      <c r="H264" s="5" t="str">
        <f t="shared" si="9"/>
        <v>，3687648</v>
      </c>
      <c r="I264" s="5" t="str">
        <f>VLOOKUP(A264,HOP!A:U,21,0)</f>
        <v>直采</v>
      </c>
    </row>
    <row r="265" s="5" customFormat="1" hidden="1" spans="1:9">
      <c r="A265" s="7">
        <v>999225603477804</v>
      </c>
      <c r="B265" s="8">
        <v>45155</v>
      </c>
      <c r="C265" s="8">
        <v>45156</v>
      </c>
      <c r="D265" s="5">
        <v>205</v>
      </c>
      <c r="E265" s="5" t="str">
        <f>VLOOKUP(A265,HOP!A:L,12,0)</f>
        <v>205.00</v>
      </c>
      <c r="F265" s="5" t="str">
        <f>VLOOKUP(A265,HOP!A:C,3,0)</f>
        <v>3689265</v>
      </c>
      <c r="G265" s="5">
        <f t="shared" si="8"/>
        <v>0</v>
      </c>
      <c r="H265" s="5" t="str">
        <f t="shared" si="9"/>
        <v>，3689265</v>
      </c>
      <c r="I265" s="5" t="str">
        <f>VLOOKUP(A265,HOP!A:U,21,0)</f>
        <v>直采</v>
      </c>
    </row>
    <row r="266" s="5" customFormat="1" hidden="1" spans="1:9">
      <c r="A266" s="7">
        <v>999225611355370</v>
      </c>
      <c r="B266" s="8">
        <v>45152</v>
      </c>
      <c r="C266" s="8">
        <v>45156</v>
      </c>
      <c r="D266" s="5">
        <v>8000</v>
      </c>
      <c r="E266" s="5" t="str">
        <f>VLOOKUP(A266,HOP!A:L,12,0)</f>
        <v>8000.00</v>
      </c>
      <c r="F266" s="5" t="str">
        <f>VLOOKUP(A266,HOP!A:C,3,0)</f>
        <v>3690166</v>
      </c>
      <c r="G266" s="5">
        <f t="shared" si="8"/>
        <v>0</v>
      </c>
      <c r="H266" s="5" t="str">
        <f t="shared" si="9"/>
        <v>，3690166</v>
      </c>
      <c r="I266" s="5" t="str">
        <f>VLOOKUP(A266,HOP!A:U,21,0)</f>
        <v>直采</v>
      </c>
    </row>
    <row r="267" s="5" customFormat="1" hidden="1" spans="1:9">
      <c r="A267" s="7">
        <v>999225612045000</v>
      </c>
      <c r="B267" s="8">
        <v>45152</v>
      </c>
      <c r="C267" s="8">
        <v>45156</v>
      </c>
      <c r="D267" s="5">
        <v>4310</v>
      </c>
      <c r="E267" s="5" t="str">
        <f>VLOOKUP(A267,HOP!A:L,12,0)</f>
        <v>4310.00</v>
      </c>
      <c r="F267" s="5" t="str">
        <f>VLOOKUP(A267,HOP!A:C,3,0)</f>
        <v>3690271</v>
      </c>
      <c r="G267" s="5">
        <f t="shared" si="8"/>
        <v>0</v>
      </c>
      <c r="H267" s="5" t="str">
        <f t="shared" si="9"/>
        <v>，3690271</v>
      </c>
      <c r="I267" s="5" t="str">
        <f>VLOOKUP(A267,HOP!A:U,21,0)</f>
        <v>直采</v>
      </c>
    </row>
    <row r="268" s="5" customFormat="1" hidden="1" spans="1:9">
      <c r="A268" s="7">
        <v>999225635705671</v>
      </c>
      <c r="B268" s="8">
        <v>45153</v>
      </c>
      <c r="C268" s="8">
        <v>45156</v>
      </c>
      <c r="D268" s="5">
        <v>11904</v>
      </c>
      <c r="E268" s="5" t="str">
        <f>VLOOKUP(A268,HOP!A:L,12,0)</f>
        <v>11904.00</v>
      </c>
      <c r="F268" s="5" t="str">
        <f>VLOOKUP(A268,HOP!A:C,3,0)</f>
        <v>3694740</v>
      </c>
      <c r="G268" s="5">
        <f t="shared" si="8"/>
        <v>0</v>
      </c>
      <c r="H268" s="5" t="str">
        <f t="shared" si="9"/>
        <v>，3694740</v>
      </c>
      <c r="I268" s="5" t="str">
        <f>VLOOKUP(A268,HOP!A:U,21,0)</f>
        <v>直采</v>
      </c>
    </row>
    <row r="269" s="5" customFormat="1" hidden="1" spans="1:9">
      <c r="A269" s="7">
        <v>999225646868643</v>
      </c>
      <c r="B269" s="8">
        <v>45152</v>
      </c>
      <c r="C269" s="8">
        <v>45156</v>
      </c>
      <c r="D269" s="5">
        <v>5240</v>
      </c>
      <c r="E269" s="5" t="str">
        <f>VLOOKUP(A269,HOP!A:L,12,0)</f>
        <v>5240.00</v>
      </c>
      <c r="F269" s="5" t="str">
        <f>VLOOKUP(A269,HOP!A:C,3,0)</f>
        <v>3697922</v>
      </c>
      <c r="G269" s="5">
        <f t="shared" si="8"/>
        <v>0</v>
      </c>
      <c r="H269" s="5" t="str">
        <f t="shared" si="9"/>
        <v>，3697922</v>
      </c>
      <c r="I269" s="5" t="str">
        <f>VLOOKUP(A269,HOP!A:U,21,0)</f>
        <v>直采</v>
      </c>
    </row>
    <row r="270" s="5" customFormat="1" hidden="1" spans="1:9">
      <c r="A270" s="7">
        <v>25655464580</v>
      </c>
      <c r="B270" s="8">
        <v>45153</v>
      </c>
      <c r="C270" s="8">
        <v>45156</v>
      </c>
      <c r="D270" s="5">
        <v>3195</v>
      </c>
      <c r="E270" s="5" t="str">
        <f>VLOOKUP(A270,HOP!A:L,12,0)</f>
        <v>3195.00</v>
      </c>
      <c r="F270" s="5" t="str">
        <f>VLOOKUP(A270,HOP!A:C,3,0)</f>
        <v>3699528</v>
      </c>
      <c r="G270" s="5">
        <f t="shared" si="8"/>
        <v>0</v>
      </c>
      <c r="H270" s="5" t="str">
        <f t="shared" si="9"/>
        <v>，3699528</v>
      </c>
      <c r="I270" s="5" t="str">
        <f>VLOOKUP(A270,HOP!A:U,21,0)</f>
        <v>直采</v>
      </c>
    </row>
    <row r="271" s="5" customFormat="1" hidden="1" spans="1:9">
      <c r="A271" s="7">
        <v>999225663474204</v>
      </c>
      <c r="B271" s="8">
        <v>45153</v>
      </c>
      <c r="C271" s="8">
        <v>45156</v>
      </c>
      <c r="D271" s="5">
        <v>5095</v>
      </c>
      <c r="E271" s="5" t="str">
        <f>VLOOKUP(A271,HOP!A:L,12,0)</f>
        <v>5095.00</v>
      </c>
      <c r="F271" s="5" t="str">
        <f>VLOOKUP(A271,HOP!A:C,3,0)</f>
        <v>3701405</v>
      </c>
      <c r="G271" s="5">
        <f t="shared" si="8"/>
        <v>0</v>
      </c>
      <c r="H271" s="5" t="str">
        <f t="shared" si="9"/>
        <v>，3701405</v>
      </c>
      <c r="I271" s="5" t="str">
        <f>VLOOKUP(A271,HOP!A:U,21,0)</f>
        <v>直采</v>
      </c>
    </row>
    <row r="272" s="5" customFormat="1" hidden="1" spans="1:9">
      <c r="A272" s="7">
        <v>999225665137371</v>
      </c>
      <c r="B272" s="8">
        <v>45155</v>
      </c>
      <c r="C272" s="8">
        <v>45156</v>
      </c>
      <c r="D272" s="5">
        <v>3820</v>
      </c>
      <c r="E272" s="5" t="str">
        <f>VLOOKUP(A272,HOP!A:L,12,0)</f>
        <v>3820.00</v>
      </c>
      <c r="F272" s="5" t="str">
        <f>VLOOKUP(A272,HOP!A:C,3,0)</f>
        <v>3701995</v>
      </c>
      <c r="G272" s="5">
        <f t="shared" si="8"/>
        <v>0</v>
      </c>
      <c r="H272" s="5" t="str">
        <f t="shared" si="9"/>
        <v>，3701995</v>
      </c>
      <c r="I272" s="5" t="str">
        <f>VLOOKUP(A272,HOP!A:U,21,0)</f>
        <v>直采</v>
      </c>
    </row>
    <row r="273" s="5" customFormat="1" hidden="1" spans="1:9">
      <c r="A273" s="7">
        <v>999225680698581</v>
      </c>
      <c r="B273" s="8">
        <v>45151</v>
      </c>
      <c r="C273" s="8">
        <v>45156</v>
      </c>
      <c r="D273" s="5">
        <v>1425</v>
      </c>
      <c r="E273" s="5" t="str">
        <f>VLOOKUP(A273,HOP!A:L,12,0)</f>
        <v>1425.00</v>
      </c>
      <c r="F273" s="5" t="str">
        <f>VLOOKUP(A273,HOP!A:C,3,0)</f>
        <v>3705093</v>
      </c>
      <c r="G273" s="5">
        <f t="shared" si="8"/>
        <v>0</v>
      </c>
      <c r="H273" s="5" t="str">
        <f t="shared" si="9"/>
        <v>，3705093</v>
      </c>
      <c r="I273" s="5" t="str">
        <f>VLOOKUP(A273,HOP!A:U,21,0)</f>
        <v>直采</v>
      </c>
    </row>
    <row r="274" s="5" customFormat="1" hidden="1" spans="1:9">
      <c r="A274" s="7">
        <v>999225695697286</v>
      </c>
      <c r="B274" s="8">
        <v>45154</v>
      </c>
      <c r="C274" s="8">
        <v>45156</v>
      </c>
      <c r="D274" s="5">
        <v>2016</v>
      </c>
      <c r="E274" s="5" t="str">
        <f>VLOOKUP(A274,HOP!A:L,12,0)</f>
        <v>2016.00</v>
      </c>
      <c r="F274" s="5" t="str">
        <f>VLOOKUP(A274,HOP!A:C,3,0)</f>
        <v>3708247</v>
      </c>
      <c r="G274" s="5">
        <f t="shared" si="8"/>
        <v>0</v>
      </c>
      <c r="H274" s="5" t="str">
        <f t="shared" si="9"/>
        <v>，3708247</v>
      </c>
      <c r="I274" s="5" t="str">
        <f>VLOOKUP(A274,HOP!A:U,21,0)</f>
        <v>直采</v>
      </c>
    </row>
    <row r="275" s="5" customFormat="1" hidden="1" spans="1:9">
      <c r="A275" s="7">
        <v>999225721297472</v>
      </c>
      <c r="B275" s="8">
        <v>45154</v>
      </c>
      <c r="C275" s="8">
        <v>45156</v>
      </c>
      <c r="D275" s="5">
        <v>1052</v>
      </c>
      <c r="E275" s="5" t="str">
        <f>VLOOKUP(A275,HOP!A:L,12,0)</f>
        <v>1052.00</v>
      </c>
      <c r="F275" s="5" t="str">
        <f>VLOOKUP(A275,HOP!A:C,3,0)</f>
        <v>3713902</v>
      </c>
      <c r="G275" s="5">
        <f t="shared" si="8"/>
        <v>0</v>
      </c>
      <c r="H275" s="5" t="str">
        <f t="shared" si="9"/>
        <v>，3713902</v>
      </c>
      <c r="I275" s="5" t="str">
        <f>VLOOKUP(A275,HOP!A:U,21,0)</f>
        <v>直采</v>
      </c>
    </row>
    <row r="276" s="5" customFormat="1" hidden="1" spans="1:9">
      <c r="A276" s="7">
        <v>999225721349611</v>
      </c>
      <c r="B276" s="8">
        <v>45154</v>
      </c>
      <c r="C276" s="8">
        <v>45156</v>
      </c>
      <c r="D276" s="5">
        <v>1654</v>
      </c>
      <c r="E276" s="5" t="str">
        <f>VLOOKUP(A276,HOP!A:L,12,0)</f>
        <v>1654.00</v>
      </c>
      <c r="F276" s="5" t="str">
        <f>VLOOKUP(A276,HOP!A:C,3,0)</f>
        <v>3713910</v>
      </c>
      <c r="G276" s="5">
        <f t="shared" si="8"/>
        <v>0</v>
      </c>
      <c r="H276" s="5" t="str">
        <f t="shared" si="9"/>
        <v>，3713910</v>
      </c>
      <c r="I276" s="5" t="str">
        <f>VLOOKUP(A276,HOP!A:U,21,0)</f>
        <v>直采</v>
      </c>
    </row>
    <row r="277" s="5" customFormat="1" hidden="1" spans="1:9">
      <c r="A277" s="7">
        <v>999225736817894</v>
      </c>
      <c r="B277" s="8">
        <v>45154</v>
      </c>
      <c r="C277" s="8">
        <v>45156</v>
      </c>
      <c r="D277" s="5">
        <v>1682</v>
      </c>
      <c r="E277" s="5" t="str">
        <f>VLOOKUP(A277,HOP!A:L,12,0)</f>
        <v>1682.00</v>
      </c>
      <c r="F277" s="5" t="str">
        <f>VLOOKUP(A277,HOP!A:C,3,0)</f>
        <v>3716972</v>
      </c>
      <c r="G277" s="5">
        <f t="shared" si="8"/>
        <v>0</v>
      </c>
      <c r="H277" s="5" t="str">
        <f t="shared" si="9"/>
        <v>，3716972</v>
      </c>
      <c r="I277" s="5" t="str">
        <f>VLOOKUP(A277,HOP!A:U,21,0)</f>
        <v>直采</v>
      </c>
    </row>
    <row r="278" s="5" customFormat="1" hidden="1" spans="1:9">
      <c r="A278" s="7">
        <v>999225740012690</v>
      </c>
      <c r="B278" s="8">
        <v>45155</v>
      </c>
      <c r="C278" s="8">
        <v>45156</v>
      </c>
      <c r="D278" s="5">
        <v>1118</v>
      </c>
      <c r="E278" s="5" t="str">
        <f>VLOOKUP(A278,HOP!A:L,12,0)</f>
        <v>1118.00</v>
      </c>
      <c r="F278" s="5" t="str">
        <f>VLOOKUP(A278,HOP!A:C,3,0)</f>
        <v>3717705</v>
      </c>
      <c r="G278" s="5">
        <f t="shared" si="8"/>
        <v>0</v>
      </c>
      <c r="H278" s="5" t="str">
        <f t="shared" si="9"/>
        <v>，3717705</v>
      </c>
      <c r="I278" s="5" t="str">
        <f>VLOOKUP(A278,HOP!A:U,21,0)</f>
        <v>直采</v>
      </c>
    </row>
    <row r="279" s="5" customFormat="1" hidden="1" spans="1:9">
      <c r="A279" s="7">
        <v>999225743426681</v>
      </c>
      <c r="B279" s="8">
        <v>45152</v>
      </c>
      <c r="C279" s="8">
        <v>45156</v>
      </c>
      <c r="D279" s="5">
        <v>5476</v>
      </c>
      <c r="E279" s="5" t="str">
        <f>VLOOKUP(A279,HOP!A:L,12,0)</f>
        <v>5476.00</v>
      </c>
      <c r="F279" s="5" t="str">
        <f>VLOOKUP(A279,HOP!A:C,3,0)</f>
        <v>3718487</v>
      </c>
      <c r="G279" s="5">
        <f t="shared" si="8"/>
        <v>0</v>
      </c>
      <c r="H279" s="5" t="str">
        <f t="shared" si="9"/>
        <v>，3718487</v>
      </c>
      <c r="I279" s="5" t="str">
        <f>VLOOKUP(A279,HOP!A:U,21,0)</f>
        <v>直采</v>
      </c>
    </row>
    <row r="280" s="5" customFormat="1" hidden="1" spans="1:9">
      <c r="A280" s="7">
        <v>999225746428173</v>
      </c>
      <c r="B280" s="8">
        <v>45154</v>
      </c>
      <c r="C280" s="8">
        <v>45156</v>
      </c>
      <c r="D280" s="5">
        <v>712</v>
      </c>
      <c r="E280" s="5" t="str">
        <f>VLOOKUP(A280,HOP!A:L,12,0)</f>
        <v>712.00</v>
      </c>
      <c r="F280" s="5" t="str">
        <f>VLOOKUP(A280,HOP!A:C,3,0)</f>
        <v>3719417</v>
      </c>
      <c r="G280" s="5">
        <f t="shared" si="8"/>
        <v>0</v>
      </c>
      <c r="H280" s="5" t="str">
        <f t="shared" si="9"/>
        <v>，3719417</v>
      </c>
      <c r="I280" s="5" t="str">
        <f>VLOOKUP(A280,HOP!A:U,21,0)</f>
        <v>直采</v>
      </c>
    </row>
    <row r="281" s="5" customFormat="1" hidden="1" spans="1:9">
      <c r="A281" s="7">
        <v>999225748538033</v>
      </c>
      <c r="B281" s="8">
        <v>45155</v>
      </c>
      <c r="C281" s="8">
        <v>45156</v>
      </c>
      <c r="D281" s="5">
        <v>573</v>
      </c>
      <c r="E281" s="5" t="str">
        <f>VLOOKUP(A281,HOP!A:L,12,0)</f>
        <v>573.00</v>
      </c>
      <c r="F281" s="5" t="str">
        <f>VLOOKUP(A281,HOP!A:C,3,0)</f>
        <v>3720178</v>
      </c>
      <c r="G281" s="5">
        <f t="shared" si="8"/>
        <v>0</v>
      </c>
      <c r="H281" s="5" t="str">
        <f t="shared" si="9"/>
        <v>，3720178</v>
      </c>
      <c r="I281" s="5" t="str">
        <f>VLOOKUP(A281,HOP!A:U,21,0)</f>
        <v>直采</v>
      </c>
    </row>
    <row r="282" s="5" customFormat="1" hidden="1" spans="1:9">
      <c r="A282" s="7">
        <v>999225748588536</v>
      </c>
      <c r="B282" s="8">
        <v>45154</v>
      </c>
      <c r="C282" s="8">
        <v>45156</v>
      </c>
      <c r="D282" s="5">
        <v>5710</v>
      </c>
      <c r="E282" s="5" t="str">
        <f>VLOOKUP(A282,HOP!A:L,12,0)</f>
        <v>5710.00</v>
      </c>
      <c r="F282" s="5" t="str">
        <f>VLOOKUP(A282,HOP!A:C,3,0)</f>
        <v>3720195</v>
      </c>
      <c r="G282" s="5">
        <f t="shared" si="8"/>
        <v>0</v>
      </c>
      <c r="H282" s="5" t="str">
        <f t="shared" si="9"/>
        <v>，3720195</v>
      </c>
      <c r="I282" s="5" t="str">
        <f>VLOOKUP(A282,HOP!A:U,21,0)</f>
        <v>直采</v>
      </c>
    </row>
    <row r="283" s="5" customFormat="1" hidden="1" spans="1:9">
      <c r="A283" s="7">
        <v>25755346754</v>
      </c>
      <c r="B283" s="8">
        <v>45154</v>
      </c>
      <c r="C283" s="8">
        <v>45156</v>
      </c>
      <c r="D283" s="5">
        <v>778</v>
      </c>
      <c r="E283" s="5" t="str">
        <f>VLOOKUP(A283,HOP!A:L,12,0)</f>
        <v>778.00</v>
      </c>
      <c r="F283" s="5" t="str">
        <f>VLOOKUP(A283,HOP!A:C,3,0)</f>
        <v>3721017</v>
      </c>
      <c r="G283" s="5">
        <f t="shared" si="8"/>
        <v>0</v>
      </c>
      <c r="H283" s="5" t="str">
        <f t="shared" si="9"/>
        <v>，3721017</v>
      </c>
      <c r="I283" s="5" t="str">
        <f>VLOOKUP(A283,HOP!A:U,21,0)</f>
        <v>直采</v>
      </c>
    </row>
    <row r="284" s="5" customFormat="1" hidden="1" spans="1:9">
      <c r="A284" s="7">
        <v>999225766172118</v>
      </c>
      <c r="B284" s="8">
        <v>45154</v>
      </c>
      <c r="C284" s="8">
        <v>45156</v>
      </c>
      <c r="D284" s="5">
        <v>5550</v>
      </c>
      <c r="E284" s="5" t="str">
        <f>VLOOKUP(A284,HOP!A:L,12,0)</f>
        <v>5550.00</v>
      </c>
      <c r="F284" s="5" t="str">
        <f>VLOOKUP(A284,HOP!A:C,3,0)</f>
        <v>3723319</v>
      </c>
      <c r="G284" s="5">
        <f t="shared" si="8"/>
        <v>0</v>
      </c>
      <c r="H284" s="5" t="str">
        <f t="shared" si="9"/>
        <v>，3723319</v>
      </c>
      <c r="I284" s="5" t="str">
        <f>VLOOKUP(A284,HOP!A:U,21,0)</f>
        <v>直采</v>
      </c>
    </row>
    <row r="285" s="5" customFormat="1" hidden="1" spans="1:9">
      <c r="A285" s="7">
        <v>999225767478861</v>
      </c>
      <c r="B285" s="8">
        <v>45151</v>
      </c>
      <c r="C285" s="8">
        <v>45156</v>
      </c>
      <c r="D285" s="5">
        <v>1365</v>
      </c>
      <c r="E285" s="5" t="str">
        <f>VLOOKUP(A285,HOP!A:L,12,0)</f>
        <v>1365.00</v>
      </c>
      <c r="F285" s="5" t="str">
        <f>VLOOKUP(A285,HOP!A:C,3,0)</f>
        <v>3723644</v>
      </c>
      <c r="G285" s="5">
        <f t="shared" si="8"/>
        <v>0</v>
      </c>
      <c r="H285" s="5" t="str">
        <f t="shared" si="9"/>
        <v>，3723644</v>
      </c>
      <c r="I285" s="5" t="str">
        <f>VLOOKUP(A285,HOP!A:U,21,0)</f>
        <v>直采</v>
      </c>
    </row>
    <row r="286" s="5" customFormat="1" hidden="1" spans="1:9">
      <c r="A286" s="7">
        <v>999225768899287</v>
      </c>
      <c r="B286" s="8">
        <v>45154</v>
      </c>
      <c r="C286" s="8">
        <v>45156</v>
      </c>
      <c r="D286" s="5">
        <v>1984</v>
      </c>
      <c r="E286" s="5" t="str">
        <f>VLOOKUP(A286,HOP!A:L,12,0)</f>
        <v>1984.00</v>
      </c>
      <c r="F286" s="5" t="str">
        <f>VLOOKUP(A286,HOP!A:C,3,0)</f>
        <v>3723970</v>
      </c>
      <c r="G286" s="5">
        <f t="shared" si="8"/>
        <v>0</v>
      </c>
      <c r="H286" s="5" t="str">
        <f t="shared" si="9"/>
        <v>，3723970</v>
      </c>
      <c r="I286" s="5" t="str">
        <f>VLOOKUP(A286,HOP!A:U,21,0)</f>
        <v>直采</v>
      </c>
    </row>
    <row r="287" s="5" customFormat="1" hidden="1" spans="1:9">
      <c r="A287" s="7">
        <v>999225769285846</v>
      </c>
      <c r="B287" s="8">
        <v>45154</v>
      </c>
      <c r="C287" s="8">
        <v>45156</v>
      </c>
      <c r="D287" s="5">
        <v>2980</v>
      </c>
      <c r="E287" s="5" t="str">
        <f>VLOOKUP(A287,HOP!A:L,12,0)</f>
        <v>2980.00</v>
      </c>
      <c r="F287" s="5" t="str">
        <f>VLOOKUP(A287,HOP!A:C,3,0)</f>
        <v>3724102</v>
      </c>
      <c r="G287" s="5">
        <f t="shared" si="8"/>
        <v>0</v>
      </c>
      <c r="H287" s="5" t="str">
        <f t="shared" si="9"/>
        <v>，3724102</v>
      </c>
      <c r="I287" s="5" t="str">
        <f>VLOOKUP(A287,HOP!A:U,21,0)</f>
        <v>直采</v>
      </c>
    </row>
    <row r="288" s="5" customFormat="1" hidden="1" spans="1:9">
      <c r="A288" s="7">
        <v>999225775760839</v>
      </c>
      <c r="B288" s="8">
        <v>45153</v>
      </c>
      <c r="C288" s="8">
        <v>45156</v>
      </c>
      <c r="D288" s="5">
        <v>11079</v>
      </c>
      <c r="E288" s="5" t="str">
        <f>VLOOKUP(A288,HOP!A:L,12,0)</f>
        <v>11079.00</v>
      </c>
      <c r="F288" s="5" t="str">
        <f>VLOOKUP(A288,HOP!A:C,3,0)</f>
        <v>3725144</v>
      </c>
      <c r="G288" s="5">
        <f t="shared" si="8"/>
        <v>0</v>
      </c>
      <c r="H288" s="5" t="str">
        <f t="shared" si="9"/>
        <v>，3725144</v>
      </c>
      <c r="I288" s="5" t="str">
        <f>VLOOKUP(A288,HOP!A:U,21,0)</f>
        <v>直采</v>
      </c>
    </row>
    <row r="289" s="5" customFormat="1" hidden="1" spans="1:9">
      <c r="A289" s="7">
        <v>999225781176606</v>
      </c>
      <c r="B289" s="8">
        <v>45155</v>
      </c>
      <c r="C289" s="8">
        <v>45156</v>
      </c>
      <c r="D289" s="5">
        <v>992</v>
      </c>
      <c r="E289" s="5" t="str">
        <f>VLOOKUP(A289,HOP!A:L,12,0)</f>
        <v>992.00</v>
      </c>
      <c r="F289" s="5" t="str">
        <f>VLOOKUP(A289,HOP!A:C,3,0)</f>
        <v>3725940</v>
      </c>
      <c r="G289" s="5">
        <f t="shared" si="8"/>
        <v>0</v>
      </c>
      <c r="H289" s="5" t="str">
        <f t="shared" si="9"/>
        <v>，3725940</v>
      </c>
      <c r="I289" s="5" t="str">
        <f>VLOOKUP(A289,HOP!A:U,21,0)</f>
        <v>直采</v>
      </c>
    </row>
    <row r="290" s="5" customFormat="1" hidden="1" spans="1:9">
      <c r="A290" s="7">
        <v>999225785974526</v>
      </c>
      <c r="B290" s="8">
        <v>45154</v>
      </c>
      <c r="C290" s="8">
        <v>45156</v>
      </c>
      <c r="D290" s="5">
        <v>514</v>
      </c>
      <c r="E290" s="5" t="str">
        <f>VLOOKUP(A290,HOP!A:L,12,0)</f>
        <v>514.00</v>
      </c>
      <c r="F290" s="5" t="str">
        <f>VLOOKUP(A290,HOP!A:C,3,0)</f>
        <v>3727041</v>
      </c>
      <c r="G290" s="5">
        <f t="shared" si="8"/>
        <v>0</v>
      </c>
      <c r="H290" s="5" t="str">
        <f t="shared" si="9"/>
        <v>，3727041</v>
      </c>
      <c r="I290" s="5" t="str">
        <f>VLOOKUP(A290,HOP!A:U,21,0)</f>
        <v>直采</v>
      </c>
    </row>
    <row r="291" s="5" customFormat="1" hidden="1" spans="1:9">
      <c r="A291" s="7">
        <v>999225786069945</v>
      </c>
      <c r="B291" s="8">
        <v>45155</v>
      </c>
      <c r="C291" s="8">
        <v>45156</v>
      </c>
      <c r="D291" s="5">
        <v>259</v>
      </c>
      <c r="E291" s="5" t="str">
        <f>VLOOKUP(A291,HOP!A:L,12,0)</f>
        <v>259.00</v>
      </c>
      <c r="F291" s="5" t="str">
        <f>VLOOKUP(A291,HOP!A:C,3,0)</f>
        <v>3727051</v>
      </c>
      <c r="G291" s="5">
        <f t="shared" si="8"/>
        <v>0</v>
      </c>
      <c r="H291" s="5" t="str">
        <f t="shared" si="9"/>
        <v>，3727051</v>
      </c>
      <c r="I291" s="5" t="str">
        <f>VLOOKUP(A291,HOP!A:U,21,0)</f>
        <v>直采</v>
      </c>
    </row>
    <row r="292" s="5" customFormat="1" hidden="1" spans="1:9">
      <c r="A292" s="7">
        <v>999225786286571</v>
      </c>
      <c r="B292" s="8">
        <v>45155</v>
      </c>
      <c r="C292" s="8">
        <v>45156</v>
      </c>
      <c r="D292" s="5">
        <v>968</v>
      </c>
      <c r="E292" s="5" t="str">
        <f>VLOOKUP(A292,HOP!A:L,12,0)</f>
        <v>968.00</v>
      </c>
      <c r="F292" s="5" t="str">
        <f>VLOOKUP(A292,HOP!A:C,3,0)</f>
        <v>3727091</v>
      </c>
      <c r="G292" s="5">
        <f t="shared" si="8"/>
        <v>0</v>
      </c>
      <c r="H292" s="5" t="str">
        <f t="shared" si="9"/>
        <v>，3727091</v>
      </c>
      <c r="I292" s="5" t="str">
        <f>VLOOKUP(A292,HOP!A:U,21,0)</f>
        <v>直采</v>
      </c>
    </row>
    <row r="293" s="5" customFormat="1" hidden="1" spans="1:9">
      <c r="A293" s="7">
        <v>25786480592</v>
      </c>
      <c r="B293" s="8">
        <v>45154</v>
      </c>
      <c r="C293" s="8">
        <v>45156</v>
      </c>
      <c r="D293" s="5">
        <v>1654</v>
      </c>
      <c r="E293" s="5" t="str">
        <f>VLOOKUP(A293,HOP!A:L,12,0)</f>
        <v>1654.00</v>
      </c>
      <c r="F293" s="5" t="str">
        <f>VLOOKUP(A293,HOP!A:C,3,0)</f>
        <v>3727243</v>
      </c>
      <c r="G293" s="5">
        <f t="shared" si="8"/>
        <v>0</v>
      </c>
      <c r="H293" s="5" t="str">
        <f t="shared" si="9"/>
        <v>，3727243</v>
      </c>
      <c r="I293" s="5" t="str">
        <f>VLOOKUP(A293,HOP!A:U,21,0)</f>
        <v>直采</v>
      </c>
    </row>
    <row r="294" s="5" customFormat="1" hidden="1" spans="1:9">
      <c r="A294" s="7">
        <v>999225787489217</v>
      </c>
      <c r="B294" s="8">
        <v>45154</v>
      </c>
      <c r="C294" s="8">
        <v>45156</v>
      </c>
      <c r="D294" s="5">
        <v>5600</v>
      </c>
      <c r="E294" s="5" t="str">
        <f>VLOOKUP(A294,HOP!A:L,12,0)</f>
        <v>5600.00</v>
      </c>
      <c r="F294" s="5" t="str">
        <f>VLOOKUP(A294,HOP!A:C,3,0)</f>
        <v>3727409</v>
      </c>
      <c r="G294" s="5">
        <f t="shared" si="8"/>
        <v>0</v>
      </c>
      <c r="H294" s="5" t="str">
        <f t="shared" si="9"/>
        <v>，3727409</v>
      </c>
      <c r="I294" s="5" t="str">
        <f>VLOOKUP(A294,HOP!A:U,21,0)</f>
        <v>直采</v>
      </c>
    </row>
    <row r="295" s="5" customFormat="1" hidden="1" spans="1:9">
      <c r="A295" s="7">
        <v>999225784154992</v>
      </c>
      <c r="B295" s="8">
        <v>45154</v>
      </c>
      <c r="C295" s="8">
        <v>45156</v>
      </c>
      <c r="D295" s="5">
        <v>2332</v>
      </c>
      <c r="E295" s="5" t="str">
        <f>VLOOKUP(A295,HOP!A:L,12,0)</f>
        <v>2332.00</v>
      </c>
      <c r="F295" s="5" t="str">
        <f>VLOOKUP(A295,HOP!A:C,3,0)</f>
        <v>3726656</v>
      </c>
      <c r="G295" s="5">
        <f t="shared" si="8"/>
        <v>0</v>
      </c>
      <c r="H295" s="5" t="str">
        <f t="shared" si="9"/>
        <v>，3726656</v>
      </c>
      <c r="I295" s="5" t="str">
        <f>VLOOKUP(A295,HOP!A:U,21,0)</f>
        <v>直采</v>
      </c>
    </row>
    <row r="296" s="5" customFormat="1" hidden="1" spans="1:9">
      <c r="A296" s="7">
        <v>999225793828801</v>
      </c>
      <c r="B296" s="8">
        <v>45153</v>
      </c>
      <c r="C296" s="8">
        <v>45156</v>
      </c>
      <c r="D296" s="5">
        <v>2520</v>
      </c>
      <c r="E296" s="5" t="str">
        <f>VLOOKUP(A296,HOP!A:L,12,0)</f>
        <v>2520.00</v>
      </c>
      <c r="F296" s="5" t="str">
        <f>VLOOKUP(A296,HOP!A:C,3,0)</f>
        <v>3729587</v>
      </c>
      <c r="G296" s="5">
        <f t="shared" si="8"/>
        <v>0</v>
      </c>
      <c r="H296" s="5" t="str">
        <f t="shared" si="9"/>
        <v>，3729587</v>
      </c>
      <c r="I296" s="5" t="str">
        <f>VLOOKUP(A296,HOP!A:U,21,0)</f>
        <v>直采</v>
      </c>
    </row>
    <row r="297" s="5" customFormat="1" hidden="1" spans="1:9">
      <c r="A297" s="7">
        <v>999225800523871</v>
      </c>
      <c r="B297" s="8">
        <v>45155</v>
      </c>
      <c r="C297" s="8">
        <v>45156</v>
      </c>
      <c r="D297" s="5">
        <v>2340</v>
      </c>
      <c r="E297" s="5" t="str">
        <f>VLOOKUP(A297,HOP!A:L,12,0)</f>
        <v>2340.00</v>
      </c>
      <c r="F297" s="5" t="str">
        <f>VLOOKUP(A297,HOP!A:C,3,0)</f>
        <v>3730407</v>
      </c>
      <c r="G297" s="5">
        <f t="shared" si="8"/>
        <v>0</v>
      </c>
      <c r="H297" s="5" t="str">
        <f t="shared" si="9"/>
        <v>，3730407</v>
      </c>
      <c r="I297" s="5" t="str">
        <f>VLOOKUP(A297,HOP!A:U,21,0)</f>
        <v>直采</v>
      </c>
    </row>
    <row r="298" s="5" customFormat="1" hidden="1" spans="1:9">
      <c r="A298" s="7">
        <v>999225810953118</v>
      </c>
      <c r="B298" s="8">
        <v>45155</v>
      </c>
      <c r="C298" s="8">
        <v>45156</v>
      </c>
      <c r="D298" s="5">
        <v>383</v>
      </c>
      <c r="E298" s="5" t="str">
        <f>VLOOKUP(A298,HOP!A:L,12,0)</f>
        <v>383.00</v>
      </c>
      <c r="F298" s="5" t="str">
        <f>VLOOKUP(A298,HOP!A:C,3,0)</f>
        <v>3732789</v>
      </c>
      <c r="G298" s="5">
        <f t="shared" si="8"/>
        <v>0</v>
      </c>
      <c r="H298" s="5" t="str">
        <f t="shared" si="9"/>
        <v>，3732789</v>
      </c>
      <c r="I298" s="5" t="str">
        <f>VLOOKUP(A298,HOP!A:U,21,0)</f>
        <v>直采</v>
      </c>
    </row>
    <row r="299" s="5" customFormat="1" hidden="1" spans="1:9">
      <c r="A299" s="7">
        <v>999225818063205</v>
      </c>
      <c r="B299" s="8">
        <v>45155</v>
      </c>
      <c r="C299" s="8">
        <v>45156</v>
      </c>
      <c r="D299" s="5">
        <v>1503</v>
      </c>
      <c r="E299" s="5" t="str">
        <f>VLOOKUP(A299,HOP!A:L,12,0)</f>
        <v>1503.00</v>
      </c>
      <c r="F299" s="5" t="str">
        <f>VLOOKUP(A299,HOP!A:C,3,0)</f>
        <v>3733470</v>
      </c>
      <c r="G299" s="5">
        <f t="shared" si="8"/>
        <v>0</v>
      </c>
      <c r="H299" s="5" t="str">
        <f t="shared" si="9"/>
        <v>，3733470</v>
      </c>
      <c r="I299" s="5" t="str">
        <f>VLOOKUP(A299,HOP!A:U,21,0)</f>
        <v>直采</v>
      </c>
    </row>
    <row r="300" s="5" customFormat="1" hidden="1" spans="1:9">
      <c r="A300" s="7">
        <v>999225821861566</v>
      </c>
      <c r="B300" s="8">
        <v>45154</v>
      </c>
      <c r="C300" s="8">
        <v>45156</v>
      </c>
      <c r="D300" s="5">
        <v>1054</v>
      </c>
      <c r="E300" s="5" t="str">
        <f>VLOOKUP(A300,HOP!A:L,12,0)</f>
        <v>1054.00</v>
      </c>
      <c r="F300" s="5" t="str">
        <f>VLOOKUP(A300,HOP!A:C,3,0)</f>
        <v>3734332</v>
      </c>
      <c r="G300" s="5">
        <f t="shared" si="8"/>
        <v>0</v>
      </c>
      <c r="H300" s="5" t="str">
        <f t="shared" si="9"/>
        <v>，3734332</v>
      </c>
      <c r="I300" s="5" t="str">
        <f>VLOOKUP(A300,HOP!A:U,21,0)</f>
        <v>直采</v>
      </c>
    </row>
    <row r="301" s="5" customFormat="1" hidden="1" spans="1:9">
      <c r="A301" s="7">
        <v>999225831868730</v>
      </c>
      <c r="B301" s="8">
        <v>45155</v>
      </c>
      <c r="C301" s="8">
        <v>45156</v>
      </c>
      <c r="D301" s="5">
        <v>2824</v>
      </c>
      <c r="E301" s="5" t="str">
        <f>VLOOKUP(A301,HOP!A:L,12,0)</f>
        <v>2824.00</v>
      </c>
      <c r="F301" s="5" t="str">
        <f>VLOOKUP(A301,HOP!A:C,3,0)</f>
        <v>3736895</v>
      </c>
      <c r="G301" s="5">
        <f t="shared" si="8"/>
        <v>0</v>
      </c>
      <c r="H301" s="5" t="str">
        <f t="shared" si="9"/>
        <v>，3736895</v>
      </c>
      <c r="I301" s="5" t="str">
        <f>VLOOKUP(A301,HOP!A:U,21,0)</f>
        <v>直采</v>
      </c>
    </row>
    <row r="302" s="5" customFormat="1" hidden="1" spans="1:9">
      <c r="A302" s="7">
        <v>999225836159656</v>
      </c>
      <c r="B302" s="8">
        <v>45155</v>
      </c>
      <c r="C302" s="8">
        <v>45156</v>
      </c>
      <c r="D302" s="5">
        <v>750</v>
      </c>
      <c r="E302" s="5" t="str">
        <f>VLOOKUP(A302,HOP!A:L,12,0)</f>
        <v>750.00</v>
      </c>
      <c r="F302" s="5" t="str">
        <f>VLOOKUP(A302,HOP!A:C,3,0)</f>
        <v>3737195</v>
      </c>
      <c r="G302" s="5">
        <f t="shared" si="8"/>
        <v>0</v>
      </c>
      <c r="H302" s="5" t="str">
        <f t="shared" si="9"/>
        <v>，3737195</v>
      </c>
      <c r="I302" s="5" t="str">
        <f>VLOOKUP(A302,HOP!A:U,21,0)</f>
        <v>直采</v>
      </c>
    </row>
    <row r="303" s="5" customFormat="1" hidden="1" spans="1:9">
      <c r="A303" s="7">
        <v>999225838371955</v>
      </c>
      <c r="B303" s="8">
        <v>45153</v>
      </c>
      <c r="C303" s="8">
        <v>45156</v>
      </c>
      <c r="D303" s="5">
        <v>5085</v>
      </c>
      <c r="E303" s="5" t="str">
        <f>VLOOKUP(A303,HOP!A:L,12,0)</f>
        <v>5085.00</v>
      </c>
      <c r="F303" s="5" t="str">
        <f>VLOOKUP(A303,HOP!A:C,3,0)</f>
        <v>3737455</v>
      </c>
      <c r="G303" s="5">
        <f t="shared" si="8"/>
        <v>0</v>
      </c>
      <c r="H303" s="5" t="str">
        <f t="shared" si="9"/>
        <v>，3737455</v>
      </c>
      <c r="I303" s="5" t="str">
        <f>VLOOKUP(A303,HOP!A:U,21,0)</f>
        <v>直采</v>
      </c>
    </row>
    <row r="304" s="5" customFormat="1" hidden="1" spans="1:9">
      <c r="A304" s="7">
        <v>999225841956010</v>
      </c>
      <c r="B304" s="8">
        <v>45154</v>
      </c>
      <c r="C304" s="8">
        <v>45156</v>
      </c>
      <c r="D304" s="5">
        <v>1634</v>
      </c>
      <c r="E304" s="5" t="str">
        <f>VLOOKUP(A304,HOP!A:L,12,0)</f>
        <v>1634.00</v>
      </c>
      <c r="F304" s="5" t="str">
        <f>VLOOKUP(A304,HOP!A:C,3,0)</f>
        <v>3738281</v>
      </c>
      <c r="G304" s="5">
        <f t="shared" si="8"/>
        <v>0</v>
      </c>
      <c r="H304" s="5" t="str">
        <f t="shared" si="9"/>
        <v>，3738281</v>
      </c>
      <c r="I304" s="5" t="str">
        <f>VLOOKUP(A304,HOP!A:U,21,0)</f>
        <v>直采</v>
      </c>
    </row>
    <row r="305" s="5" customFormat="1" hidden="1" spans="1:9">
      <c r="A305" s="7">
        <v>999225844312323</v>
      </c>
      <c r="B305" s="8">
        <v>45152</v>
      </c>
      <c r="C305" s="8">
        <v>45156</v>
      </c>
      <c r="D305" s="5">
        <v>4056</v>
      </c>
      <c r="E305" s="5" t="str">
        <f>VLOOKUP(A305,HOP!A:L,12,0)</f>
        <v>4056.00</v>
      </c>
      <c r="F305" s="5" t="str">
        <f>VLOOKUP(A305,HOP!A:C,3,0)</f>
        <v>3738792</v>
      </c>
      <c r="G305" s="5">
        <f t="shared" si="8"/>
        <v>0</v>
      </c>
      <c r="H305" s="5" t="str">
        <f t="shared" si="9"/>
        <v>，3738792</v>
      </c>
      <c r="I305" s="5" t="str">
        <f>VLOOKUP(A305,HOP!A:U,21,0)</f>
        <v>直采</v>
      </c>
    </row>
    <row r="306" s="5" customFormat="1" hidden="1" spans="1:9">
      <c r="A306" s="7">
        <v>999225850420452</v>
      </c>
      <c r="B306" s="8">
        <v>45154</v>
      </c>
      <c r="C306" s="8">
        <v>45156</v>
      </c>
      <c r="D306" s="5">
        <v>1116</v>
      </c>
      <c r="E306" s="5" t="str">
        <f>VLOOKUP(A306,HOP!A:L,12,0)</f>
        <v>1116.00</v>
      </c>
      <c r="F306" s="5" t="str">
        <f>VLOOKUP(A306,HOP!A:C,3,0)</f>
        <v>3740327</v>
      </c>
      <c r="G306" s="5">
        <f t="shared" si="8"/>
        <v>0</v>
      </c>
      <c r="H306" s="5" t="str">
        <f t="shared" si="9"/>
        <v>，3740327</v>
      </c>
      <c r="I306" s="5" t="str">
        <f>VLOOKUP(A306,HOP!A:U,21,0)</f>
        <v>直采</v>
      </c>
    </row>
    <row r="307" s="5" customFormat="1" hidden="1" spans="1:9">
      <c r="A307" s="7">
        <v>999225851053894</v>
      </c>
      <c r="B307" s="8">
        <v>45153</v>
      </c>
      <c r="C307" s="8">
        <v>45156</v>
      </c>
      <c r="D307" s="5">
        <v>0</v>
      </c>
      <c r="E307" s="5" t="e">
        <f>VLOOKUP(A307,HOP!A:L,12,0)</f>
        <v>#N/A</v>
      </c>
      <c r="F307" s="5" t="e">
        <f>VLOOKUP(A307,HOP!A:C,3,0)</f>
        <v>#N/A</v>
      </c>
      <c r="G307" s="5" t="e">
        <f t="shared" si="8"/>
        <v>#N/A</v>
      </c>
      <c r="H307" s="5" t="e">
        <f t="shared" si="9"/>
        <v>#N/A</v>
      </c>
      <c r="I307" s="5" t="e">
        <f>VLOOKUP(A307,HOP!A:U,21,0)</f>
        <v>#N/A</v>
      </c>
    </row>
    <row r="308" s="5" customFormat="1" hidden="1" spans="1:9">
      <c r="A308" s="7">
        <v>999225852066553</v>
      </c>
      <c r="B308" s="8">
        <v>45154</v>
      </c>
      <c r="C308" s="8">
        <v>45156</v>
      </c>
      <c r="D308" s="5">
        <v>3980</v>
      </c>
      <c r="E308" s="5" t="str">
        <f>VLOOKUP(A308,HOP!A:L,12,0)</f>
        <v>3980.00</v>
      </c>
      <c r="F308" s="5" t="str">
        <f>VLOOKUP(A308,HOP!A:C,3,0)</f>
        <v>3740786</v>
      </c>
      <c r="G308" s="5">
        <f t="shared" si="8"/>
        <v>0</v>
      </c>
      <c r="H308" s="5" t="str">
        <f t="shared" si="9"/>
        <v>，3740786</v>
      </c>
      <c r="I308" s="5" t="str">
        <f>VLOOKUP(A308,HOP!A:U,21,0)</f>
        <v>直采</v>
      </c>
    </row>
    <row r="309" s="5" customFormat="1" hidden="1" spans="1:9">
      <c r="A309" s="7">
        <v>999225853106628</v>
      </c>
      <c r="B309" s="8">
        <v>45154</v>
      </c>
      <c r="C309" s="8">
        <v>45156</v>
      </c>
      <c r="D309" s="5">
        <v>1556</v>
      </c>
      <c r="E309" s="5" t="str">
        <f>VLOOKUP(A309,HOP!A:L,12,0)</f>
        <v>1556.00</v>
      </c>
      <c r="F309" s="5" t="str">
        <f>VLOOKUP(A309,HOP!A:C,3,0)</f>
        <v>3741224</v>
      </c>
      <c r="G309" s="5">
        <f t="shared" si="8"/>
        <v>0</v>
      </c>
      <c r="H309" s="5" t="str">
        <f t="shared" si="9"/>
        <v>，3741224</v>
      </c>
      <c r="I309" s="5" t="str">
        <f>VLOOKUP(A309,HOP!A:U,21,0)</f>
        <v>直采</v>
      </c>
    </row>
    <row r="310" s="5" customFormat="1" hidden="1" spans="1:9">
      <c r="A310" s="7">
        <v>25866648466</v>
      </c>
      <c r="B310" s="8">
        <v>45155</v>
      </c>
      <c r="C310" s="8">
        <v>45156</v>
      </c>
      <c r="D310" s="5">
        <v>526</v>
      </c>
      <c r="E310" s="5" t="str">
        <f>VLOOKUP(A310,HOP!A:L,12,0)</f>
        <v>526.00</v>
      </c>
      <c r="F310" s="5" t="str">
        <f>VLOOKUP(A310,HOP!A:C,3,0)</f>
        <v>3743451</v>
      </c>
      <c r="G310" s="5">
        <f t="shared" si="8"/>
        <v>0</v>
      </c>
      <c r="H310" s="5" t="str">
        <f t="shared" si="9"/>
        <v>，3743451</v>
      </c>
      <c r="I310" s="5" t="str">
        <f>VLOOKUP(A310,HOP!A:U,21,0)</f>
        <v>直采</v>
      </c>
    </row>
    <row r="311" s="5" customFormat="1" hidden="1" spans="1:9">
      <c r="A311" s="7">
        <v>999225868767336</v>
      </c>
      <c r="B311" s="8">
        <v>45154</v>
      </c>
      <c r="C311" s="8">
        <v>45156</v>
      </c>
      <c r="D311" s="5">
        <v>5710</v>
      </c>
      <c r="E311" s="5" t="str">
        <f>VLOOKUP(A311,HOP!A:L,12,0)</f>
        <v>5710.00</v>
      </c>
      <c r="F311" s="5" t="str">
        <f>VLOOKUP(A311,HOP!A:C,3,0)</f>
        <v>3743963</v>
      </c>
      <c r="G311" s="5">
        <f t="shared" si="8"/>
        <v>0</v>
      </c>
      <c r="H311" s="5" t="str">
        <f t="shared" si="9"/>
        <v>，3743963</v>
      </c>
      <c r="I311" s="5" t="str">
        <f>VLOOKUP(A311,HOP!A:U,21,0)</f>
        <v>直采</v>
      </c>
    </row>
    <row r="312" s="5" customFormat="1" hidden="1" spans="1:9">
      <c r="A312" s="7">
        <v>999225878370592</v>
      </c>
      <c r="B312" s="8">
        <v>45155</v>
      </c>
      <c r="C312" s="8">
        <v>45156</v>
      </c>
      <c r="D312" s="5">
        <v>1310</v>
      </c>
      <c r="E312" s="5" t="str">
        <f>VLOOKUP(A312,HOP!A:L,12,0)</f>
        <v>1310.00</v>
      </c>
      <c r="F312" s="5" t="str">
        <f>VLOOKUP(A312,HOP!A:C,3,0)</f>
        <v>3745742</v>
      </c>
      <c r="G312" s="5">
        <f t="shared" si="8"/>
        <v>0</v>
      </c>
      <c r="H312" s="5" t="str">
        <f t="shared" si="9"/>
        <v>，3745742</v>
      </c>
      <c r="I312" s="5" t="str">
        <f>VLOOKUP(A312,HOP!A:U,21,0)</f>
        <v>直采</v>
      </c>
    </row>
    <row r="313" s="5" customFormat="1" hidden="1" spans="1:9">
      <c r="A313" s="7">
        <v>999225879085974</v>
      </c>
      <c r="B313" s="8">
        <v>45153</v>
      </c>
      <c r="C313" s="8">
        <v>45156</v>
      </c>
      <c r="D313" s="5">
        <v>1200</v>
      </c>
      <c r="E313" s="5" t="str">
        <f>VLOOKUP(A313,HOP!A:L,12,0)</f>
        <v>1200.00</v>
      </c>
      <c r="F313" s="5" t="str">
        <f>VLOOKUP(A313,HOP!A:C,3,0)</f>
        <v>3745792</v>
      </c>
      <c r="G313" s="5">
        <f t="shared" si="8"/>
        <v>0</v>
      </c>
      <c r="H313" s="5" t="str">
        <f t="shared" si="9"/>
        <v>，3745792</v>
      </c>
      <c r="I313" s="5" t="str">
        <f>VLOOKUP(A313,HOP!A:U,21,0)</f>
        <v>直采</v>
      </c>
    </row>
    <row r="314" s="5" customFormat="1" hidden="1" spans="1:9">
      <c r="A314" s="7">
        <v>999225885251978</v>
      </c>
      <c r="B314" s="8">
        <v>45155</v>
      </c>
      <c r="C314" s="8">
        <v>45158</v>
      </c>
      <c r="D314" s="5">
        <v>15570</v>
      </c>
      <c r="E314" s="5" t="str">
        <f>VLOOKUP(A314,HOP!A:L,12,0)</f>
        <v>15570.00</v>
      </c>
      <c r="F314" s="5" t="str">
        <f>VLOOKUP(A314,HOP!A:C,3,0)</f>
        <v>3747132</v>
      </c>
      <c r="G314" s="5">
        <f t="shared" si="8"/>
        <v>0</v>
      </c>
      <c r="H314" s="5" t="str">
        <f t="shared" si="9"/>
        <v>，3747132</v>
      </c>
      <c r="I314" s="5" t="str">
        <f>VLOOKUP(A314,HOP!A:U,21,0)</f>
        <v>直采</v>
      </c>
    </row>
    <row r="315" s="5" customFormat="1" hidden="1" spans="1:9">
      <c r="A315" s="7">
        <v>999225889956010</v>
      </c>
      <c r="B315" s="8">
        <v>45153</v>
      </c>
      <c r="C315" s="8">
        <v>45158</v>
      </c>
      <c r="D315" s="5">
        <v>5412</v>
      </c>
      <c r="E315" s="5" t="str">
        <f>VLOOKUP(A315,HOP!A:L,12,0)</f>
        <v>5412.00</v>
      </c>
      <c r="F315" s="5" t="str">
        <f>VLOOKUP(A315,HOP!A:C,3,0)</f>
        <v>3748118</v>
      </c>
      <c r="G315" s="5">
        <f t="shared" si="8"/>
        <v>0</v>
      </c>
      <c r="H315" s="5" t="str">
        <f t="shared" si="9"/>
        <v>，3748118</v>
      </c>
      <c r="I315" s="5" t="str">
        <f>VLOOKUP(A315,HOP!A:U,21,0)</f>
        <v>直采</v>
      </c>
    </row>
    <row r="316" s="5" customFormat="1" hidden="1" spans="1:9">
      <c r="A316" s="7">
        <v>999225891463155</v>
      </c>
      <c r="B316" s="8">
        <v>45157</v>
      </c>
      <c r="C316" s="8">
        <v>45158</v>
      </c>
      <c r="D316" s="5">
        <v>1370</v>
      </c>
      <c r="E316" s="5" t="str">
        <f>VLOOKUP(A316,HOP!A:L,12,0)</f>
        <v>1370.00</v>
      </c>
      <c r="F316" s="5" t="str">
        <f>VLOOKUP(A316,HOP!A:C,3,0)</f>
        <v>3748541</v>
      </c>
      <c r="G316" s="5">
        <f t="shared" si="8"/>
        <v>0</v>
      </c>
      <c r="H316" s="5" t="str">
        <f t="shared" si="9"/>
        <v>，3748541</v>
      </c>
      <c r="I316" s="5" t="str">
        <f>VLOOKUP(A316,HOP!A:U,21,0)</f>
        <v>直采</v>
      </c>
    </row>
    <row r="317" s="5" customFormat="1" hidden="1" spans="1:9">
      <c r="A317" s="7">
        <v>999225893667537</v>
      </c>
      <c r="B317" s="8">
        <v>45154</v>
      </c>
      <c r="C317" s="8">
        <v>45158</v>
      </c>
      <c r="D317" s="5">
        <v>1616</v>
      </c>
      <c r="E317" s="5" t="str">
        <f>VLOOKUP(A317,HOP!A:L,12,0)</f>
        <v>1616.00</v>
      </c>
      <c r="F317" s="5" t="str">
        <f>VLOOKUP(A317,HOP!A:C,3,0)</f>
        <v>3749271</v>
      </c>
      <c r="G317" s="5">
        <f t="shared" si="8"/>
        <v>0</v>
      </c>
      <c r="H317" s="5" t="str">
        <f t="shared" si="9"/>
        <v>，3749271</v>
      </c>
      <c r="I317" s="5" t="str">
        <f>VLOOKUP(A317,HOP!A:U,21,0)</f>
        <v>直采</v>
      </c>
    </row>
    <row r="318" s="5" customFormat="1" hidden="1" spans="1:9">
      <c r="A318" s="7">
        <v>999225894183517</v>
      </c>
      <c r="B318" s="8">
        <v>45156</v>
      </c>
      <c r="C318" s="8">
        <v>45158</v>
      </c>
      <c r="D318" s="5">
        <v>2620</v>
      </c>
      <c r="E318" s="5" t="str">
        <f>VLOOKUP(A318,HOP!A:L,12,0)</f>
        <v>2620.00</v>
      </c>
      <c r="F318" s="5" t="str">
        <f>VLOOKUP(A318,HOP!A:C,3,0)</f>
        <v>3749451</v>
      </c>
      <c r="G318" s="5">
        <f t="shared" si="8"/>
        <v>0</v>
      </c>
      <c r="H318" s="5" t="str">
        <f t="shared" si="9"/>
        <v>，3749451</v>
      </c>
      <c r="I318" s="5" t="str">
        <f>VLOOKUP(A318,HOP!A:U,21,0)</f>
        <v>直采</v>
      </c>
    </row>
    <row r="319" s="5" customFormat="1" hidden="1" spans="1:9">
      <c r="A319" s="7">
        <v>999225908296007</v>
      </c>
      <c r="B319" s="8">
        <v>45156</v>
      </c>
      <c r="C319" s="8">
        <v>45158</v>
      </c>
      <c r="D319" s="5">
        <v>4619</v>
      </c>
      <c r="E319" s="5" t="str">
        <f>VLOOKUP(A319,HOP!A:L,12,0)</f>
        <v>4619.00</v>
      </c>
      <c r="F319" s="5" t="str">
        <f>VLOOKUP(A319,HOP!A:C,3,0)</f>
        <v>3751759</v>
      </c>
      <c r="G319" s="5">
        <f t="shared" si="8"/>
        <v>0</v>
      </c>
      <c r="H319" s="5" t="str">
        <f t="shared" si="9"/>
        <v>，3751759</v>
      </c>
      <c r="I319" s="5" t="str">
        <f>VLOOKUP(A319,HOP!A:U,21,0)</f>
        <v>直采</v>
      </c>
    </row>
    <row r="320" s="5" customFormat="1" hidden="1" spans="1:9">
      <c r="A320" s="7">
        <v>999225908480215</v>
      </c>
      <c r="B320" s="8">
        <v>45157</v>
      </c>
      <c r="C320" s="8">
        <v>45158</v>
      </c>
      <c r="D320" s="5">
        <v>402</v>
      </c>
      <c r="E320" s="5" t="str">
        <f>VLOOKUP(A320,HOP!A:L,12,0)</f>
        <v>402.00</v>
      </c>
      <c r="F320" s="5" t="str">
        <f>VLOOKUP(A320,HOP!A:C,3,0)</f>
        <v>3751781</v>
      </c>
      <c r="G320" s="5">
        <f t="shared" si="8"/>
        <v>0</v>
      </c>
      <c r="H320" s="5" t="str">
        <f t="shared" si="9"/>
        <v>，3751781</v>
      </c>
      <c r="I320" s="5" t="str">
        <f>VLOOKUP(A320,HOP!A:U,21,0)</f>
        <v>直采</v>
      </c>
    </row>
    <row r="321" s="5" customFormat="1" hidden="1" spans="1:9">
      <c r="A321" s="7">
        <v>999225909441866</v>
      </c>
      <c r="B321" s="8">
        <v>45157</v>
      </c>
      <c r="C321" s="8">
        <v>45158</v>
      </c>
      <c r="D321" s="5">
        <v>1100</v>
      </c>
      <c r="E321" s="5" t="str">
        <f>VLOOKUP(A321,HOP!A:L,12,0)</f>
        <v>1100.00</v>
      </c>
      <c r="F321" s="5" t="str">
        <f>VLOOKUP(A321,HOP!A:C,3,0)</f>
        <v>3752092</v>
      </c>
      <c r="G321" s="5">
        <f t="shared" si="8"/>
        <v>0</v>
      </c>
      <c r="H321" s="5" t="str">
        <f t="shared" si="9"/>
        <v>，3752092</v>
      </c>
      <c r="I321" s="5" t="str">
        <f>VLOOKUP(A321,HOP!A:U,21,0)</f>
        <v>直采</v>
      </c>
    </row>
    <row r="322" s="5" customFormat="1" hidden="1" spans="1:9">
      <c r="A322" s="7">
        <v>999225913478430</v>
      </c>
      <c r="B322" s="8">
        <v>45157</v>
      </c>
      <c r="C322" s="8">
        <v>45158</v>
      </c>
      <c r="D322" s="5">
        <v>2100</v>
      </c>
      <c r="E322" s="5" t="str">
        <f>VLOOKUP(A322,HOP!A:L,12,0)</f>
        <v>2100.00</v>
      </c>
      <c r="F322" s="5" t="str">
        <f>VLOOKUP(A322,HOP!A:C,3,0)</f>
        <v>3753221</v>
      </c>
      <c r="G322" s="5">
        <f t="shared" si="8"/>
        <v>0</v>
      </c>
      <c r="H322" s="5" t="str">
        <f t="shared" si="9"/>
        <v>，3753221</v>
      </c>
      <c r="I322" s="5" t="str">
        <f>VLOOKUP(A322,HOP!A:U,21,0)</f>
        <v>直采</v>
      </c>
    </row>
    <row r="323" s="5" customFormat="1" hidden="1" spans="1:9">
      <c r="A323" s="7">
        <v>999225927616388</v>
      </c>
      <c r="B323" s="8">
        <v>45157</v>
      </c>
      <c r="C323" s="8">
        <v>45158</v>
      </c>
      <c r="D323" s="5">
        <v>738</v>
      </c>
      <c r="E323" s="5" t="str">
        <f>VLOOKUP(A323,HOP!A:L,12,0)</f>
        <v>738.00</v>
      </c>
      <c r="F323" s="5" t="str">
        <f>VLOOKUP(A323,HOP!A:C,3,0)</f>
        <v>3754667</v>
      </c>
      <c r="G323" s="5">
        <f t="shared" ref="G323:G386" si="10">D323-E323</f>
        <v>0</v>
      </c>
      <c r="H323" s="5" t="str">
        <f t="shared" ref="H323:H386" si="11">$H$1&amp;F323</f>
        <v>，3754667</v>
      </c>
      <c r="I323" s="5" t="str">
        <f>VLOOKUP(A323,HOP!A:U,21,0)</f>
        <v>直采</v>
      </c>
    </row>
    <row r="324" s="5" customFormat="1" hidden="1" spans="1:9">
      <c r="A324" s="7">
        <v>999225911658105</v>
      </c>
      <c r="B324" s="8">
        <v>45156</v>
      </c>
      <c r="C324" s="8">
        <v>45158</v>
      </c>
      <c r="D324" s="5">
        <v>4260</v>
      </c>
      <c r="E324" s="5" t="str">
        <f>VLOOKUP(A324,HOP!A:L,12,0)</f>
        <v>4260.00</v>
      </c>
      <c r="F324" s="5" t="str">
        <f>VLOOKUP(A324,HOP!A:C,3,0)</f>
        <v>3752750</v>
      </c>
      <c r="G324" s="5">
        <f t="shared" si="10"/>
        <v>0</v>
      </c>
      <c r="H324" s="5" t="str">
        <f t="shared" si="11"/>
        <v>，3752750</v>
      </c>
      <c r="I324" s="5" t="str">
        <f>VLOOKUP(A324,HOP!A:U,21,0)</f>
        <v>直采</v>
      </c>
    </row>
    <row r="325" s="5" customFormat="1" hidden="1" spans="1:9">
      <c r="A325" s="7">
        <v>999225934828662</v>
      </c>
      <c r="B325" s="8">
        <v>45155</v>
      </c>
      <c r="C325" s="8">
        <v>45158</v>
      </c>
      <c r="D325" s="5">
        <v>1240</v>
      </c>
      <c r="E325" s="5" t="str">
        <f>VLOOKUP(A325,HOP!A:L,12,0)</f>
        <v>1240.00</v>
      </c>
      <c r="F325" s="5" t="str">
        <f>VLOOKUP(A325,HOP!A:C,3,0)</f>
        <v>3756436</v>
      </c>
      <c r="G325" s="5">
        <f t="shared" si="10"/>
        <v>0</v>
      </c>
      <c r="H325" s="5" t="str">
        <f t="shared" si="11"/>
        <v>，3756436</v>
      </c>
      <c r="I325" s="5" t="str">
        <f>VLOOKUP(A325,HOP!A:U,21,0)</f>
        <v>直采</v>
      </c>
    </row>
    <row r="326" s="5" customFormat="1" hidden="1" spans="1:9">
      <c r="A326" s="7">
        <v>999225935583456</v>
      </c>
      <c r="B326" s="8">
        <v>45156</v>
      </c>
      <c r="C326" s="8">
        <v>45158</v>
      </c>
      <c r="D326" s="5">
        <v>778</v>
      </c>
      <c r="E326" s="5" t="str">
        <f>VLOOKUP(A326,HOP!A:L,12,0)</f>
        <v>778.00</v>
      </c>
      <c r="F326" s="5" t="str">
        <f>VLOOKUP(A326,HOP!A:C,3,0)</f>
        <v>3756663</v>
      </c>
      <c r="G326" s="5">
        <f t="shared" si="10"/>
        <v>0</v>
      </c>
      <c r="H326" s="5" t="str">
        <f t="shared" si="11"/>
        <v>，3756663</v>
      </c>
      <c r="I326" s="5" t="str">
        <f>VLOOKUP(A326,HOP!A:U,21,0)</f>
        <v>直采</v>
      </c>
    </row>
    <row r="327" s="5" customFormat="1" hidden="1" spans="1:9">
      <c r="A327" s="7">
        <v>999225937583495</v>
      </c>
      <c r="B327" s="8">
        <v>45157</v>
      </c>
      <c r="C327" s="8">
        <v>45158</v>
      </c>
      <c r="D327" s="5">
        <v>1100</v>
      </c>
      <c r="E327" s="5" t="str">
        <f>VLOOKUP(A327,HOP!A:L,12,0)</f>
        <v>1100.00</v>
      </c>
      <c r="F327" s="5" t="str">
        <f>VLOOKUP(A327,HOP!A:C,3,0)</f>
        <v>3757604</v>
      </c>
      <c r="G327" s="5">
        <f t="shared" si="10"/>
        <v>0</v>
      </c>
      <c r="H327" s="5" t="str">
        <f t="shared" si="11"/>
        <v>，3757604</v>
      </c>
      <c r="I327" s="5" t="str">
        <f>VLOOKUP(A327,HOP!A:U,21,0)</f>
        <v>直采</v>
      </c>
    </row>
    <row r="328" s="5" customFormat="1" hidden="1" spans="1:9">
      <c r="A328" s="7">
        <v>999225938668426</v>
      </c>
      <c r="B328" s="8">
        <v>45156</v>
      </c>
      <c r="C328" s="8">
        <v>45158</v>
      </c>
      <c r="D328" s="5">
        <v>0</v>
      </c>
      <c r="E328" s="5" t="e">
        <f>VLOOKUP(A328,HOP!A:L,12,0)</f>
        <v>#N/A</v>
      </c>
      <c r="F328" s="5" t="e">
        <f>VLOOKUP(A328,HOP!A:C,3,0)</f>
        <v>#N/A</v>
      </c>
      <c r="G328" s="5" t="e">
        <f t="shared" si="10"/>
        <v>#N/A</v>
      </c>
      <c r="H328" s="5" t="e">
        <f t="shared" si="11"/>
        <v>#N/A</v>
      </c>
      <c r="I328" s="5" t="e">
        <f>VLOOKUP(A328,HOP!A:U,21,0)</f>
        <v>#N/A</v>
      </c>
    </row>
    <row r="329" s="5" customFormat="1" hidden="1" spans="1:9">
      <c r="A329" s="7">
        <v>999225939375103</v>
      </c>
      <c r="B329" s="8">
        <v>45156</v>
      </c>
      <c r="C329" s="8">
        <v>45158</v>
      </c>
      <c r="D329" s="5">
        <v>4360</v>
      </c>
      <c r="E329" s="5" t="str">
        <f>VLOOKUP(A329,HOP!A:L,12,0)</f>
        <v>4360.00</v>
      </c>
      <c r="F329" s="5" t="str">
        <f>VLOOKUP(A329,HOP!A:C,3,0)</f>
        <v>3758529</v>
      </c>
      <c r="G329" s="5">
        <f t="shared" si="10"/>
        <v>0</v>
      </c>
      <c r="H329" s="5" t="str">
        <f t="shared" si="11"/>
        <v>，3758529</v>
      </c>
      <c r="I329" s="5" t="str">
        <f>VLOOKUP(A329,HOP!A:U,21,0)</f>
        <v>直采</v>
      </c>
    </row>
    <row r="330" s="5" customFormat="1" hidden="1" spans="1:9">
      <c r="A330" s="7">
        <v>999225946597832</v>
      </c>
      <c r="B330" s="8">
        <v>45151</v>
      </c>
      <c r="C330" s="8">
        <v>45158</v>
      </c>
      <c r="D330" s="5">
        <v>16526</v>
      </c>
      <c r="E330" s="5" t="str">
        <f>VLOOKUP(A330,HOP!A:L,12,0)</f>
        <v>16526.00</v>
      </c>
      <c r="F330" s="5" t="str">
        <f>VLOOKUP(A330,HOP!A:C,3,0)</f>
        <v>3760043</v>
      </c>
      <c r="G330" s="5">
        <f t="shared" si="10"/>
        <v>0</v>
      </c>
      <c r="H330" s="5" t="str">
        <f t="shared" si="11"/>
        <v>，3760043</v>
      </c>
      <c r="I330" s="5" t="str">
        <f>VLOOKUP(A330,HOP!A:U,21,0)</f>
        <v>直采</v>
      </c>
    </row>
    <row r="331" s="5" customFormat="1" hidden="1" spans="1:9">
      <c r="A331" s="7">
        <v>999225951563249</v>
      </c>
      <c r="B331" s="8">
        <v>45157</v>
      </c>
      <c r="C331" s="8">
        <v>45158</v>
      </c>
      <c r="D331" s="5">
        <v>350</v>
      </c>
      <c r="E331" s="5" t="str">
        <f>VLOOKUP(A331,HOP!A:L,12,0)</f>
        <v>350.00</v>
      </c>
      <c r="F331" s="5" t="str">
        <f>VLOOKUP(A331,HOP!A:C,3,0)</f>
        <v>3761124</v>
      </c>
      <c r="G331" s="5">
        <f t="shared" si="10"/>
        <v>0</v>
      </c>
      <c r="H331" s="5" t="str">
        <f t="shared" si="11"/>
        <v>，3761124</v>
      </c>
      <c r="I331" s="5" t="str">
        <f>VLOOKUP(A331,HOP!A:U,21,0)</f>
        <v>直采</v>
      </c>
    </row>
    <row r="332" s="5" customFormat="1" hidden="1" spans="1:9">
      <c r="A332" s="7">
        <v>999225903607113</v>
      </c>
      <c r="B332" s="8">
        <v>45154</v>
      </c>
      <c r="C332" s="8">
        <v>45158</v>
      </c>
      <c r="D332" s="5">
        <v>0</v>
      </c>
      <c r="E332" s="5" t="e">
        <f>VLOOKUP(A332,HOP!A:L,12,0)</f>
        <v>#N/A</v>
      </c>
      <c r="F332" s="5" t="e">
        <f>VLOOKUP(A332,HOP!A:C,3,0)</f>
        <v>#N/A</v>
      </c>
      <c r="G332" s="5" t="e">
        <f t="shared" si="10"/>
        <v>#N/A</v>
      </c>
      <c r="H332" s="5" t="e">
        <f t="shared" si="11"/>
        <v>#N/A</v>
      </c>
      <c r="I332" s="5" t="e">
        <f>VLOOKUP(A332,HOP!A:U,21,0)</f>
        <v>#N/A</v>
      </c>
    </row>
    <row r="333" s="5" customFormat="1" hidden="1" spans="1:9">
      <c r="A333" s="7">
        <v>999225954832040</v>
      </c>
      <c r="B333" s="8">
        <v>45157</v>
      </c>
      <c r="C333" s="8">
        <v>45158</v>
      </c>
      <c r="D333" s="5">
        <v>1213</v>
      </c>
      <c r="E333" s="5" t="str">
        <f>VLOOKUP(A333,HOP!A:L,12,0)</f>
        <v>1213.00</v>
      </c>
      <c r="F333" s="5" t="str">
        <f>VLOOKUP(A333,HOP!A:C,3,0)</f>
        <v>3762059</v>
      </c>
      <c r="G333" s="5">
        <f t="shared" si="10"/>
        <v>0</v>
      </c>
      <c r="H333" s="5" t="str">
        <f t="shared" si="11"/>
        <v>，3762059</v>
      </c>
      <c r="I333" s="5" t="str">
        <f>VLOOKUP(A333,HOP!A:U,21,0)</f>
        <v>直采</v>
      </c>
    </row>
    <row r="334" s="5" customFormat="1" hidden="1" spans="1:9">
      <c r="A334" s="7">
        <v>999225956470159</v>
      </c>
      <c r="B334" s="8">
        <v>45151</v>
      </c>
      <c r="C334" s="8">
        <v>45158</v>
      </c>
      <c r="D334" s="5">
        <v>5565</v>
      </c>
      <c r="E334" s="5" t="str">
        <f>VLOOKUP(A334,HOP!A:L,12,0)</f>
        <v>5565.00</v>
      </c>
      <c r="F334" s="5" t="str">
        <f>VLOOKUP(A334,HOP!A:C,3,0)</f>
        <v>3762663</v>
      </c>
      <c r="G334" s="5">
        <f t="shared" si="10"/>
        <v>0</v>
      </c>
      <c r="H334" s="5" t="str">
        <f t="shared" si="11"/>
        <v>，3762663</v>
      </c>
      <c r="I334" s="5" t="str">
        <f>VLOOKUP(A334,HOP!A:U,21,0)</f>
        <v>直采</v>
      </c>
    </row>
    <row r="335" s="5" customFormat="1" hidden="1" spans="1:9">
      <c r="A335" s="7">
        <v>999225973781899</v>
      </c>
      <c r="B335" s="8">
        <v>45157</v>
      </c>
      <c r="C335" s="8">
        <v>45158</v>
      </c>
      <c r="D335" s="5">
        <v>127</v>
      </c>
      <c r="E335" s="5" t="str">
        <f>VLOOKUP(A335,HOP!A:L,12,0)</f>
        <v>127.00</v>
      </c>
      <c r="F335" s="5" t="str">
        <f>VLOOKUP(A335,HOP!A:C,3,0)</f>
        <v>3763699</v>
      </c>
      <c r="G335" s="5">
        <f t="shared" si="10"/>
        <v>0</v>
      </c>
      <c r="H335" s="5" t="str">
        <f t="shared" si="11"/>
        <v>，3763699</v>
      </c>
      <c r="I335" s="5" t="str">
        <f>VLOOKUP(A335,HOP!A:U,21,0)</f>
        <v>直采</v>
      </c>
    </row>
    <row r="336" s="5" customFormat="1" hidden="1" spans="1:9">
      <c r="A336" s="7">
        <v>999225974677222</v>
      </c>
      <c r="B336" s="8">
        <v>45157</v>
      </c>
      <c r="C336" s="8">
        <v>45158</v>
      </c>
      <c r="D336" s="5">
        <v>1118</v>
      </c>
      <c r="E336" s="5" t="str">
        <f>VLOOKUP(A336,HOP!A:L,12,0)</f>
        <v>1118.00</v>
      </c>
      <c r="F336" s="5" t="str">
        <f>VLOOKUP(A336,HOP!A:C,3,0)</f>
        <v>3763883</v>
      </c>
      <c r="G336" s="5">
        <f t="shared" si="10"/>
        <v>0</v>
      </c>
      <c r="H336" s="5" t="str">
        <f t="shared" si="11"/>
        <v>，3763883</v>
      </c>
      <c r="I336" s="5" t="str">
        <f>VLOOKUP(A336,HOP!A:U,21,0)</f>
        <v>直采</v>
      </c>
    </row>
    <row r="337" s="5" customFormat="1" hidden="1" spans="1:9">
      <c r="A337" s="7">
        <v>999225978535268</v>
      </c>
      <c r="B337" s="8">
        <v>45157</v>
      </c>
      <c r="C337" s="8">
        <v>45158</v>
      </c>
      <c r="D337" s="5">
        <v>2100</v>
      </c>
      <c r="E337" s="5" t="str">
        <f>VLOOKUP(A337,HOP!A:L,12,0)</f>
        <v>2100.00</v>
      </c>
      <c r="F337" s="5" t="str">
        <f>VLOOKUP(A337,HOP!A:C,3,0)</f>
        <v>3765124</v>
      </c>
      <c r="G337" s="5">
        <f t="shared" si="10"/>
        <v>0</v>
      </c>
      <c r="H337" s="5" t="str">
        <f t="shared" si="11"/>
        <v>，3765124</v>
      </c>
      <c r="I337" s="5" t="str">
        <f>VLOOKUP(A337,HOP!A:U,21,0)</f>
        <v>直采</v>
      </c>
    </row>
    <row r="338" s="5" customFormat="1" hidden="1" spans="1:9">
      <c r="A338" s="7">
        <v>999225984591292</v>
      </c>
      <c r="B338" s="8">
        <v>45156</v>
      </c>
      <c r="C338" s="8">
        <v>45158</v>
      </c>
      <c r="D338" s="5">
        <v>716</v>
      </c>
      <c r="E338" s="5" t="str">
        <f>VLOOKUP(A338,HOP!A:L,12,0)</f>
        <v>716.00</v>
      </c>
      <c r="F338" s="5" t="str">
        <f>VLOOKUP(A338,HOP!A:C,3,0)</f>
        <v>3767365</v>
      </c>
      <c r="G338" s="5">
        <f t="shared" si="10"/>
        <v>0</v>
      </c>
      <c r="H338" s="5" t="str">
        <f t="shared" si="11"/>
        <v>，3767365</v>
      </c>
      <c r="I338" s="5" t="str">
        <f>VLOOKUP(A338,HOP!A:U,21,0)</f>
        <v>直采</v>
      </c>
    </row>
    <row r="339" s="5" customFormat="1" hidden="1" spans="1:9">
      <c r="A339" s="7">
        <v>999225985252077</v>
      </c>
      <c r="B339" s="8">
        <v>45157</v>
      </c>
      <c r="C339" s="8">
        <v>45158</v>
      </c>
      <c r="D339" s="5">
        <v>372</v>
      </c>
      <c r="E339" s="5" t="str">
        <f>VLOOKUP(A339,HOP!A:L,12,0)</f>
        <v>372.00</v>
      </c>
      <c r="F339" s="5" t="str">
        <f>VLOOKUP(A339,HOP!A:C,3,0)</f>
        <v>3767754</v>
      </c>
      <c r="G339" s="5">
        <f t="shared" si="10"/>
        <v>0</v>
      </c>
      <c r="H339" s="5" t="str">
        <f t="shared" si="11"/>
        <v>，3767754</v>
      </c>
      <c r="I339" s="5" t="str">
        <f>VLOOKUP(A339,HOP!A:U,21,0)</f>
        <v>直采</v>
      </c>
    </row>
    <row r="340" s="5" customFormat="1" hidden="1" spans="1:9">
      <c r="A340" s="7">
        <v>999225987192088</v>
      </c>
      <c r="B340" s="8">
        <v>45155</v>
      </c>
      <c r="C340" s="8">
        <v>45158</v>
      </c>
      <c r="D340" s="5">
        <v>0</v>
      </c>
      <c r="E340" s="5" t="e">
        <f>VLOOKUP(A340,HOP!A:L,12,0)</f>
        <v>#N/A</v>
      </c>
      <c r="F340" s="5" t="e">
        <f>VLOOKUP(A340,HOP!A:C,3,0)</f>
        <v>#N/A</v>
      </c>
      <c r="G340" s="5" t="e">
        <f t="shared" si="10"/>
        <v>#N/A</v>
      </c>
      <c r="H340" s="5" t="e">
        <f t="shared" si="11"/>
        <v>#N/A</v>
      </c>
      <c r="I340" s="5" t="e">
        <f>VLOOKUP(A340,HOP!A:U,21,0)</f>
        <v>#N/A</v>
      </c>
    </row>
    <row r="341" s="5" customFormat="1" hidden="1" spans="1:9">
      <c r="A341" s="7">
        <v>999225989858651</v>
      </c>
      <c r="B341" s="8">
        <v>45154</v>
      </c>
      <c r="C341" s="8">
        <v>45158</v>
      </c>
      <c r="D341" s="5">
        <v>4200</v>
      </c>
      <c r="E341" s="5" t="str">
        <f>VLOOKUP(A341,HOP!A:L,12,0)</f>
        <v>4200.00</v>
      </c>
      <c r="F341" s="5" t="str">
        <f>VLOOKUP(A341,HOP!A:C,3,0)</f>
        <v>3768347</v>
      </c>
      <c r="G341" s="5">
        <f t="shared" si="10"/>
        <v>0</v>
      </c>
      <c r="H341" s="5" t="str">
        <f t="shared" si="11"/>
        <v>，3768347</v>
      </c>
      <c r="I341" s="5" t="str">
        <f>VLOOKUP(A341,HOP!A:U,21,0)</f>
        <v>直采</v>
      </c>
    </row>
    <row r="342" s="5" customFormat="1" hidden="1" spans="1:9">
      <c r="A342" s="7">
        <v>999225989802809</v>
      </c>
      <c r="B342" s="8">
        <v>45156</v>
      </c>
      <c r="C342" s="8">
        <v>45158</v>
      </c>
      <c r="D342" s="5">
        <v>2500</v>
      </c>
      <c r="E342" s="5" t="str">
        <f>VLOOKUP(A342,HOP!A:L,12,0)</f>
        <v>2500.00</v>
      </c>
      <c r="F342" s="5" t="str">
        <f>VLOOKUP(A342,HOP!A:C,3,0)</f>
        <v>3768344</v>
      </c>
      <c r="G342" s="5">
        <f t="shared" si="10"/>
        <v>0</v>
      </c>
      <c r="H342" s="5" t="str">
        <f t="shared" si="11"/>
        <v>，3768344</v>
      </c>
      <c r="I342" s="5" t="str">
        <f>VLOOKUP(A342,HOP!A:U,21,0)</f>
        <v>直采</v>
      </c>
    </row>
    <row r="343" s="5" customFormat="1" hidden="1" spans="1:9">
      <c r="A343" s="7">
        <v>999225996940211</v>
      </c>
      <c r="B343" s="8">
        <v>45156</v>
      </c>
      <c r="C343" s="8">
        <v>45158</v>
      </c>
      <c r="D343" s="5">
        <v>2600</v>
      </c>
      <c r="E343" s="5" t="str">
        <f>VLOOKUP(A343,HOP!A:L,12,0)</f>
        <v>2600.00</v>
      </c>
      <c r="F343" s="5" t="str">
        <f>VLOOKUP(A343,HOP!A:C,3,0)</f>
        <v>3769990</v>
      </c>
      <c r="G343" s="5">
        <f t="shared" si="10"/>
        <v>0</v>
      </c>
      <c r="H343" s="5" t="str">
        <f t="shared" si="11"/>
        <v>，3769990</v>
      </c>
      <c r="I343" s="5" t="str">
        <f>VLOOKUP(A343,HOP!A:U,21,0)</f>
        <v>直采</v>
      </c>
    </row>
    <row r="344" s="5" customFormat="1" hidden="1" spans="1:9">
      <c r="A344" s="7">
        <v>999226010607869</v>
      </c>
      <c r="B344" s="8">
        <v>45156</v>
      </c>
      <c r="C344" s="8">
        <v>45158</v>
      </c>
      <c r="D344" s="5">
        <v>0</v>
      </c>
      <c r="E344" s="5" t="e">
        <f>VLOOKUP(A344,HOP!A:L,12,0)</f>
        <v>#N/A</v>
      </c>
      <c r="F344" s="5" t="e">
        <f>VLOOKUP(A344,HOP!A:C,3,0)</f>
        <v>#N/A</v>
      </c>
      <c r="G344" s="5" t="e">
        <f t="shared" si="10"/>
        <v>#N/A</v>
      </c>
      <c r="H344" s="5" t="e">
        <f t="shared" si="11"/>
        <v>#N/A</v>
      </c>
      <c r="I344" s="5" t="e">
        <f>VLOOKUP(A344,HOP!A:U,21,0)</f>
        <v>#N/A</v>
      </c>
    </row>
    <row r="345" s="5" customFormat="1" hidden="1" spans="1:9">
      <c r="A345" s="7">
        <v>999226010615083</v>
      </c>
      <c r="B345" s="8">
        <v>45156</v>
      </c>
      <c r="C345" s="8">
        <v>45158</v>
      </c>
      <c r="D345" s="5">
        <v>0</v>
      </c>
      <c r="E345" s="5" t="e">
        <f>VLOOKUP(A345,HOP!A:L,12,0)</f>
        <v>#N/A</v>
      </c>
      <c r="F345" s="5" t="e">
        <f>VLOOKUP(A345,HOP!A:C,3,0)</f>
        <v>#N/A</v>
      </c>
      <c r="G345" s="5" t="e">
        <f t="shared" si="10"/>
        <v>#N/A</v>
      </c>
      <c r="H345" s="5" t="e">
        <f t="shared" si="11"/>
        <v>#N/A</v>
      </c>
      <c r="I345" s="5" t="e">
        <f>VLOOKUP(A345,HOP!A:U,21,0)</f>
        <v>#N/A</v>
      </c>
    </row>
    <row r="346" s="5" customFormat="1" hidden="1" spans="1:9">
      <c r="A346" s="7">
        <v>999226014735893</v>
      </c>
      <c r="B346" s="8">
        <v>45154</v>
      </c>
      <c r="C346" s="8">
        <v>45158</v>
      </c>
      <c r="D346" s="5">
        <v>2696</v>
      </c>
      <c r="E346" s="5" t="str">
        <f>VLOOKUP(A346,HOP!A:L,12,0)</f>
        <v>2696.00</v>
      </c>
      <c r="F346" s="5" t="str">
        <f>VLOOKUP(A346,HOP!A:C,3,0)</f>
        <v>3774430</v>
      </c>
      <c r="G346" s="5">
        <f t="shared" si="10"/>
        <v>0</v>
      </c>
      <c r="H346" s="5" t="str">
        <f t="shared" si="11"/>
        <v>，3774430</v>
      </c>
      <c r="I346" s="5" t="str">
        <f>VLOOKUP(A346,HOP!A:U,21,0)</f>
        <v>直采</v>
      </c>
    </row>
    <row r="347" s="5" customFormat="1" hidden="1" spans="1:9">
      <c r="A347" s="7">
        <v>999226018607778</v>
      </c>
      <c r="B347" s="8">
        <v>45157</v>
      </c>
      <c r="C347" s="8">
        <v>45158</v>
      </c>
      <c r="D347" s="5">
        <v>358</v>
      </c>
      <c r="E347" s="5" t="str">
        <f>VLOOKUP(A347,HOP!A:L,12,0)</f>
        <v>358.00</v>
      </c>
      <c r="F347" s="5" t="str">
        <f>VLOOKUP(A347,HOP!A:C,3,0)</f>
        <v>3775712</v>
      </c>
      <c r="G347" s="5">
        <f t="shared" si="10"/>
        <v>0</v>
      </c>
      <c r="H347" s="5" t="str">
        <f t="shared" si="11"/>
        <v>，3775712</v>
      </c>
      <c r="I347" s="5" t="str">
        <f>VLOOKUP(A347,HOP!A:U,21,0)</f>
        <v>直采</v>
      </c>
    </row>
    <row r="348" s="5" customFormat="1" hidden="1" spans="1:9">
      <c r="A348" s="7">
        <v>999226018896507</v>
      </c>
      <c r="B348" s="8">
        <v>45157</v>
      </c>
      <c r="C348" s="8">
        <v>45158</v>
      </c>
      <c r="D348" s="5">
        <v>830</v>
      </c>
      <c r="E348" s="5" t="str">
        <f>VLOOKUP(A348,HOP!A:L,12,0)</f>
        <v>830.00</v>
      </c>
      <c r="F348" s="5" t="str">
        <f>VLOOKUP(A348,HOP!A:C,3,0)</f>
        <v>3775810</v>
      </c>
      <c r="G348" s="5">
        <f t="shared" si="10"/>
        <v>0</v>
      </c>
      <c r="H348" s="5" t="str">
        <f t="shared" si="11"/>
        <v>，3775810</v>
      </c>
      <c r="I348" s="5" t="str">
        <f>VLOOKUP(A348,HOP!A:U,21,0)</f>
        <v>直采</v>
      </c>
    </row>
    <row r="349" s="5" customFormat="1" hidden="1" spans="1:9">
      <c r="A349" s="7">
        <v>999226019510064</v>
      </c>
      <c r="B349" s="8">
        <v>45157</v>
      </c>
      <c r="C349" s="8">
        <v>45158</v>
      </c>
      <c r="D349" s="5">
        <v>1185</v>
      </c>
      <c r="E349" s="5" t="str">
        <f>VLOOKUP(A349,HOP!A:L,12,0)</f>
        <v>1185.00</v>
      </c>
      <c r="F349" s="5" t="str">
        <f>VLOOKUP(A349,HOP!A:C,3,0)</f>
        <v>3776101</v>
      </c>
      <c r="G349" s="5">
        <f t="shared" si="10"/>
        <v>0</v>
      </c>
      <c r="H349" s="5" t="str">
        <f t="shared" si="11"/>
        <v>，3776101</v>
      </c>
      <c r="I349" s="5" t="str">
        <f>VLOOKUP(A349,HOP!A:U,21,0)</f>
        <v>直采</v>
      </c>
    </row>
    <row r="350" s="5" customFormat="1" hidden="1" spans="1:9">
      <c r="A350" s="7">
        <v>999226019771377</v>
      </c>
      <c r="B350" s="8">
        <v>45157</v>
      </c>
      <c r="C350" s="8">
        <v>45158</v>
      </c>
      <c r="D350" s="5">
        <v>380</v>
      </c>
      <c r="E350" s="5" t="str">
        <f>VLOOKUP(A350,HOP!A:L,12,0)</f>
        <v>380.00</v>
      </c>
      <c r="F350" s="5" t="str">
        <f>VLOOKUP(A350,HOP!A:C,3,0)</f>
        <v>3776300</v>
      </c>
      <c r="G350" s="5">
        <f t="shared" si="10"/>
        <v>0</v>
      </c>
      <c r="H350" s="5" t="str">
        <f t="shared" si="11"/>
        <v>，3776300</v>
      </c>
      <c r="I350" s="5" t="str">
        <f>VLOOKUP(A350,HOP!A:U,21,0)</f>
        <v>直采</v>
      </c>
    </row>
    <row r="351" s="5" customFormat="1" hidden="1" spans="1:9">
      <c r="A351" s="7">
        <v>999226028062675</v>
      </c>
      <c r="B351" s="8">
        <v>45157</v>
      </c>
      <c r="C351" s="8">
        <v>45158</v>
      </c>
      <c r="D351" s="5">
        <v>467</v>
      </c>
      <c r="E351" s="5" t="str">
        <f>VLOOKUP(A351,HOP!A:L,12,0)</f>
        <v>467.00</v>
      </c>
      <c r="F351" s="5" t="str">
        <f>VLOOKUP(A351,HOP!A:C,3,0)</f>
        <v>3777217</v>
      </c>
      <c r="G351" s="5">
        <f t="shared" si="10"/>
        <v>0</v>
      </c>
      <c r="H351" s="5" t="str">
        <f t="shared" si="11"/>
        <v>，3777217</v>
      </c>
      <c r="I351" s="5" t="str">
        <f>VLOOKUP(A351,HOP!A:U,21,0)</f>
        <v>直采</v>
      </c>
    </row>
    <row r="352" s="5" customFormat="1" hidden="1" spans="1:9">
      <c r="A352" s="7">
        <v>999226028187971</v>
      </c>
      <c r="B352" s="8">
        <v>45157</v>
      </c>
      <c r="C352" s="8">
        <v>45158</v>
      </c>
      <c r="D352" s="5">
        <v>2150</v>
      </c>
      <c r="E352" s="5" t="str">
        <f>VLOOKUP(A352,HOP!A:L,12,0)</f>
        <v>2150.00</v>
      </c>
      <c r="F352" s="5" t="str">
        <f>VLOOKUP(A352,HOP!A:C,3,0)</f>
        <v>3777230</v>
      </c>
      <c r="G352" s="5">
        <f t="shared" si="10"/>
        <v>0</v>
      </c>
      <c r="H352" s="5" t="str">
        <f t="shared" si="11"/>
        <v>，3777230</v>
      </c>
      <c r="I352" s="5" t="str">
        <f>VLOOKUP(A352,HOP!A:U,21,0)</f>
        <v>直采</v>
      </c>
    </row>
    <row r="353" s="5" customFormat="1" hidden="1" spans="1:9">
      <c r="A353" s="7">
        <v>999226029064857</v>
      </c>
      <c r="B353" s="8">
        <v>45156</v>
      </c>
      <c r="C353" s="8">
        <v>45158</v>
      </c>
      <c r="D353" s="5">
        <v>2406</v>
      </c>
      <c r="E353" s="5" t="str">
        <f>VLOOKUP(A353,HOP!A:L,12,0)</f>
        <v>2406.00</v>
      </c>
      <c r="F353" s="5" t="str">
        <f>VLOOKUP(A353,HOP!A:C,3,0)</f>
        <v>3777458</v>
      </c>
      <c r="G353" s="5">
        <f t="shared" si="10"/>
        <v>0</v>
      </c>
      <c r="H353" s="5" t="str">
        <f t="shared" si="11"/>
        <v>，3777458</v>
      </c>
      <c r="I353" s="5" t="str">
        <f>VLOOKUP(A353,HOP!A:U,21,0)</f>
        <v>直采</v>
      </c>
    </row>
    <row r="354" s="5" customFormat="1" hidden="1" spans="1:9">
      <c r="A354" s="7">
        <v>999226031791692</v>
      </c>
      <c r="B354" s="8">
        <v>45156</v>
      </c>
      <c r="C354" s="8">
        <v>45158</v>
      </c>
      <c r="D354" s="5">
        <v>1680</v>
      </c>
      <c r="E354" s="5" t="str">
        <f>VLOOKUP(A354,HOP!A:L,12,0)</f>
        <v>1680.00</v>
      </c>
      <c r="F354" s="5" t="str">
        <f>VLOOKUP(A354,HOP!A:C,3,0)</f>
        <v>3778272</v>
      </c>
      <c r="G354" s="5">
        <f t="shared" si="10"/>
        <v>0</v>
      </c>
      <c r="H354" s="5" t="str">
        <f t="shared" si="11"/>
        <v>，3778272</v>
      </c>
      <c r="I354" s="5" t="str">
        <f>VLOOKUP(A354,HOP!A:U,21,0)</f>
        <v>直采</v>
      </c>
    </row>
    <row r="355" s="5" customFormat="1" hidden="1" spans="1:9">
      <c r="A355" s="7">
        <v>999226031902998</v>
      </c>
      <c r="B355" s="8">
        <v>45156</v>
      </c>
      <c r="C355" s="8">
        <v>45158</v>
      </c>
      <c r="D355" s="5">
        <v>5614</v>
      </c>
      <c r="E355" s="5" t="str">
        <f>VLOOKUP(A355,HOP!A:L,12,0)</f>
        <v>5614.00</v>
      </c>
      <c r="F355" s="5" t="str">
        <f>VLOOKUP(A355,HOP!A:C,3,0)</f>
        <v>3778309</v>
      </c>
      <c r="G355" s="5">
        <f t="shared" si="10"/>
        <v>0</v>
      </c>
      <c r="H355" s="5" t="str">
        <f t="shared" si="11"/>
        <v>，3778309</v>
      </c>
      <c r="I355" s="5" t="str">
        <f>VLOOKUP(A355,HOP!A:U,21,0)</f>
        <v>直采</v>
      </c>
    </row>
    <row r="356" s="5" customFormat="1" hidden="1" spans="1:9">
      <c r="A356" s="7">
        <v>999226036821699</v>
      </c>
      <c r="B356" s="8">
        <v>45157</v>
      </c>
      <c r="C356" s="8">
        <v>45158</v>
      </c>
      <c r="D356" s="5">
        <v>974</v>
      </c>
      <c r="E356" s="5" t="str">
        <f>VLOOKUP(A356,HOP!A:L,12,0)</f>
        <v>974.00</v>
      </c>
      <c r="F356" s="5" t="str">
        <f>VLOOKUP(A356,HOP!A:C,3,0)</f>
        <v>3779838</v>
      </c>
      <c r="G356" s="5">
        <f t="shared" si="10"/>
        <v>0</v>
      </c>
      <c r="H356" s="5" t="str">
        <f t="shared" si="11"/>
        <v>，3779838</v>
      </c>
      <c r="I356" s="5" t="str">
        <f>VLOOKUP(A356,HOP!A:U,21,0)</f>
        <v>直采</v>
      </c>
    </row>
    <row r="357" s="5" customFormat="1" hidden="1" spans="1:9">
      <c r="A357" s="7">
        <v>999226036941091</v>
      </c>
      <c r="B357" s="8">
        <v>45154</v>
      </c>
      <c r="C357" s="8">
        <v>45158</v>
      </c>
      <c r="D357" s="5">
        <v>8820</v>
      </c>
      <c r="E357" s="5" t="str">
        <f>VLOOKUP(A357,HOP!A:L,12,0)</f>
        <v>8820.00</v>
      </c>
      <c r="F357" s="5" t="str">
        <f>VLOOKUP(A357,HOP!A:C,3,0)</f>
        <v>3779901</v>
      </c>
      <c r="G357" s="5">
        <f t="shared" si="10"/>
        <v>0</v>
      </c>
      <c r="H357" s="5" t="str">
        <f t="shared" si="11"/>
        <v>，3779901</v>
      </c>
      <c r="I357" s="5" t="str">
        <f>VLOOKUP(A357,HOP!A:U,21,0)</f>
        <v>直采</v>
      </c>
    </row>
    <row r="358" s="5" customFormat="1" hidden="1" spans="1:9">
      <c r="A358" s="7">
        <v>999226036945929</v>
      </c>
      <c r="B358" s="8">
        <v>45157</v>
      </c>
      <c r="C358" s="8">
        <v>45158</v>
      </c>
      <c r="D358" s="5">
        <v>509</v>
      </c>
      <c r="E358" s="5" t="str">
        <f>VLOOKUP(A358,HOP!A:L,12,0)</f>
        <v>509.00</v>
      </c>
      <c r="F358" s="5" t="str">
        <f>VLOOKUP(A358,HOP!A:C,3,0)</f>
        <v>3779904</v>
      </c>
      <c r="G358" s="5">
        <f t="shared" si="10"/>
        <v>0</v>
      </c>
      <c r="H358" s="5" t="str">
        <f t="shared" si="11"/>
        <v>，3779904</v>
      </c>
      <c r="I358" s="5" t="str">
        <f>VLOOKUP(A358,HOP!A:U,21,0)</f>
        <v>直采</v>
      </c>
    </row>
    <row r="359" s="5" customFormat="1" hidden="1" spans="1:9">
      <c r="A359" s="7">
        <v>999226038272419</v>
      </c>
      <c r="B359" s="8">
        <v>45154</v>
      </c>
      <c r="C359" s="8">
        <v>45158</v>
      </c>
      <c r="D359" s="5">
        <v>4936</v>
      </c>
      <c r="E359" s="5" t="str">
        <f>VLOOKUP(A359,HOP!A:L,12,0)</f>
        <v>4936.00</v>
      </c>
      <c r="F359" s="5" t="str">
        <f>VLOOKUP(A359,HOP!A:C,3,0)</f>
        <v>3780229</v>
      </c>
      <c r="G359" s="5">
        <f t="shared" si="10"/>
        <v>0</v>
      </c>
      <c r="H359" s="5" t="str">
        <f t="shared" si="11"/>
        <v>，3780229</v>
      </c>
      <c r="I359" s="5" t="str">
        <f>VLOOKUP(A359,HOP!A:U,21,0)</f>
        <v>直采</v>
      </c>
    </row>
    <row r="360" s="5" customFormat="1" hidden="1" spans="1:9">
      <c r="A360" s="7">
        <v>26039579291</v>
      </c>
      <c r="B360" s="8">
        <v>45153</v>
      </c>
      <c r="C360" s="8">
        <v>45158</v>
      </c>
      <c r="D360" s="5">
        <v>1026</v>
      </c>
      <c r="E360" s="5" t="str">
        <f>VLOOKUP(A360,HOP!A:L,12,0)</f>
        <v>1026.00</v>
      </c>
      <c r="F360" s="5" t="str">
        <f>VLOOKUP(A360,HOP!A:C,3,0)</f>
        <v>3780710</v>
      </c>
      <c r="G360" s="5">
        <f t="shared" si="10"/>
        <v>0</v>
      </c>
      <c r="H360" s="5" t="str">
        <f t="shared" si="11"/>
        <v>，3780710</v>
      </c>
      <c r="I360" s="5" t="str">
        <f>VLOOKUP(A360,HOP!A:U,21,0)</f>
        <v>直采</v>
      </c>
    </row>
    <row r="361" s="5" customFormat="1" hidden="1" spans="1:9">
      <c r="A361" s="7">
        <v>26052424028</v>
      </c>
      <c r="B361" s="8">
        <v>45156</v>
      </c>
      <c r="C361" s="8">
        <v>45158</v>
      </c>
      <c r="D361" s="5">
        <v>1669</v>
      </c>
      <c r="E361" s="5" t="str">
        <f>VLOOKUP(A361,HOP!A:L,12,0)</f>
        <v>1669.00</v>
      </c>
      <c r="F361" s="5" t="str">
        <f>VLOOKUP(A361,HOP!A:C,3,0)</f>
        <v>3783033</v>
      </c>
      <c r="G361" s="5">
        <f t="shared" si="10"/>
        <v>0</v>
      </c>
      <c r="H361" s="5" t="str">
        <f t="shared" si="11"/>
        <v>，3783033</v>
      </c>
      <c r="I361" s="5" t="str">
        <f>VLOOKUP(A361,HOP!A:U,21,0)</f>
        <v>直采</v>
      </c>
    </row>
    <row r="362" s="5" customFormat="1" hidden="1" spans="1:9">
      <c r="A362" s="7">
        <v>999226053092716</v>
      </c>
      <c r="B362" s="8">
        <v>45155</v>
      </c>
      <c r="C362" s="8">
        <v>45158</v>
      </c>
      <c r="D362" s="5">
        <v>0</v>
      </c>
      <c r="E362" s="5" t="e">
        <f>VLOOKUP(A362,HOP!A:L,12,0)</f>
        <v>#N/A</v>
      </c>
      <c r="F362" s="5" t="e">
        <f>VLOOKUP(A362,HOP!A:C,3,0)</f>
        <v>#N/A</v>
      </c>
      <c r="G362" s="5" t="e">
        <f t="shared" si="10"/>
        <v>#N/A</v>
      </c>
      <c r="H362" s="5" t="e">
        <f t="shared" si="11"/>
        <v>#N/A</v>
      </c>
      <c r="I362" s="5" t="e">
        <f>VLOOKUP(A362,HOP!A:U,21,0)</f>
        <v>#N/A</v>
      </c>
    </row>
    <row r="363" s="5" customFormat="1" hidden="1" spans="1:9">
      <c r="A363" s="7">
        <v>999226053701294</v>
      </c>
      <c r="B363" s="8">
        <v>45157</v>
      </c>
      <c r="C363" s="8">
        <v>45158</v>
      </c>
      <c r="D363" s="5">
        <v>509</v>
      </c>
      <c r="E363" s="5" t="str">
        <f>VLOOKUP(A363,HOP!A:L,12,0)</f>
        <v>509.00</v>
      </c>
      <c r="F363" s="5" t="str">
        <f>VLOOKUP(A363,HOP!A:C,3,0)</f>
        <v>3783255</v>
      </c>
      <c r="G363" s="5">
        <f t="shared" si="10"/>
        <v>0</v>
      </c>
      <c r="H363" s="5" t="str">
        <f t="shared" si="11"/>
        <v>，3783255</v>
      </c>
      <c r="I363" s="5" t="str">
        <f>VLOOKUP(A363,HOP!A:U,21,0)</f>
        <v>直采</v>
      </c>
    </row>
    <row r="364" s="5" customFormat="1" hidden="1" spans="1:9">
      <c r="A364" s="7">
        <v>999226053835875</v>
      </c>
      <c r="B364" s="8">
        <v>45157</v>
      </c>
      <c r="C364" s="8">
        <v>45158</v>
      </c>
      <c r="D364" s="5">
        <v>326</v>
      </c>
      <c r="E364" s="5" t="str">
        <f>VLOOKUP(A364,HOP!A:L,12,0)</f>
        <v>326.00</v>
      </c>
      <c r="F364" s="5" t="str">
        <f>VLOOKUP(A364,HOP!A:C,3,0)</f>
        <v>3783283</v>
      </c>
      <c r="G364" s="5">
        <f t="shared" si="10"/>
        <v>0</v>
      </c>
      <c r="H364" s="5" t="str">
        <f t="shared" si="11"/>
        <v>，3783283</v>
      </c>
      <c r="I364" s="5" t="str">
        <f>VLOOKUP(A364,HOP!A:U,21,0)</f>
        <v>直采</v>
      </c>
    </row>
    <row r="365" s="5" customFormat="1" hidden="1" spans="1:9">
      <c r="A365" s="7">
        <v>999226059730654</v>
      </c>
      <c r="B365" s="8">
        <v>45157</v>
      </c>
      <c r="C365" s="8">
        <v>45158</v>
      </c>
      <c r="D365" s="5">
        <v>282</v>
      </c>
      <c r="E365" s="5" t="str">
        <f>VLOOKUP(A365,HOP!A:L,12,0)</f>
        <v>282.00</v>
      </c>
      <c r="F365" s="5" t="str">
        <f>VLOOKUP(A365,HOP!A:C,3,0)</f>
        <v>3784870</v>
      </c>
      <c r="G365" s="5">
        <f t="shared" si="10"/>
        <v>0</v>
      </c>
      <c r="H365" s="5" t="str">
        <f t="shared" si="11"/>
        <v>，3784870</v>
      </c>
      <c r="I365" s="5" t="str">
        <f>VLOOKUP(A365,HOP!A:U,21,0)</f>
        <v>直采</v>
      </c>
    </row>
    <row r="366" s="5" customFormat="1" hidden="1" spans="1:9">
      <c r="A366" s="7">
        <v>999226060205783</v>
      </c>
      <c r="B366" s="8">
        <v>45156</v>
      </c>
      <c r="C366" s="8">
        <v>45158</v>
      </c>
      <c r="D366" s="5">
        <v>1488</v>
      </c>
      <c r="E366" s="5" t="str">
        <f>VLOOKUP(A366,HOP!A:L,12,0)</f>
        <v>1488.00</v>
      </c>
      <c r="F366" s="5" t="str">
        <f>VLOOKUP(A366,HOP!A:C,3,0)</f>
        <v>3784954</v>
      </c>
      <c r="G366" s="5">
        <f t="shared" si="10"/>
        <v>0</v>
      </c>
      <c r="H366" s="5" t="str">
        <f t="shared" si="11"/>
        <v>，3784954</v>
      </c>
      <c r="I366" s="5" t="str">
        <f>VLOOKUP(A366,HOP!A:U,21,0)</f>
        <v>直采</v>
      </c>
    </row>
    <row r="367" s="5" customFormat="1" hidden="1" spans="1:9">
      <c r="A367" s="7">
        <v>999226060367052</v>
      </c>
      <c r="B367" s="8">
        <v>45155</v>
      </c>
      <c r="C367" s="8">
        <v>45158</v>
      </c>
      <c r="D367" s="5">
        <v>4059</v>
      </c>
      <c r="E367" s="5" t="str">
        <f>VLOOKUP(A367,HOP!A:L,12,0)</f>
        <v>4059.00</v>
      </c>
      <c r="F367" s="5" t="str">
        <f>VLOOKUP(A367,HOP!A:C,3,0)</f>
        <v>3784981</v>
      </c>
      <c r="G367" s="5">
        <f t="shared" si="10"/>
        <v>0</v>
      </c>
      <c r="H367" s="5" t="str">
        <f t="shared" si="11"/>
        <v>，3784981</v>
      </c>
      <c r="I367" s="5" t="str">
        <f>VLOOKUP(A367,HOP!A:U,21,0)</f>
        <v>直采</v>
      </c>
    </row>
    <row r="368" s="5" customFormat="1" hidden="1" spans="1:9">
      <c r="A368" s="7">
        <v>999226061765950</v>
      </c>
      <c r="B368" s="8">
        <v>45156</v>
      </c>
      <c r="C368" s="8">
        <v>45158</v>
      </c>
      <c r="D368" s="5">
        <v>576</v>
      </c>
      <c r="E368" s="5" t="str">
        <f>VLOOKUP(A368,HOP!A:L,12,0)</f>
        <v>576.00</v>
      </c>
      <c r="F368" s="5" t="str">
        <f>VLOOKUP(A368,HOP!A:C,3,0)</f>
        <v>3785502</v>
      </c>
      <c r="G368" s="5">
        <f t="shared" si="10"/>
        <v>0</v>
      </c>
      <c r="H368" s="5" t="str">
        <f t="shared" si="11"/>
        <v>，3785502</v>
      </c>
      <c r="I368" s="5" t="str">
        <f>VLOOKUP(A368,HOP!A:U,21,0)</f>
        <v>直采</v>
      </c>
    </row>
    <row r="369" s="5" customFormat="1" hidden="1" spans="1:9">
      <c r="A369" s="7">
        <v>999226061896717</v>
      </c>
      <c r="B369" s="8">
        <v>45155</v>
      </c>
      <c r="C369" s="8">
        <v>45158</v>
      </c>
      <c r="D369" s="5">
        <v>3702</v>
      </c>
      <c r="E369" s="5" t="str">
        <f>VLOOKUP(A369,HOP!A:L,12,0)</f>
        <v>3702.00</v>
      </c>
      <c r="F369" s="5" t="str">
        <f>VLOOKUP(A369,HOP!A:C,3,0)</f>
        <v>3785533</v>
      </c>
      <c r="G369" s="5">
        <f t="shared" si="10"/>
        <v>0</v>
      </c>
      <c r="H369" s="5" t="str">
        <f t="shared" si="11"/>
        <v>，3785533</v>
      </c>
      <c r="I369" s="5" t="str">
        <f>VLOOKUP(A369,HOP!A:U,21,0)</f>
        <v>直采</v>
      </c>
    </row>
    <row r="370" s="5" customFormat="1" hidden="1" spans="1:9">
      <c r="A370" s="7">
        <v>999226063623144</v>
      </c>
      <c r="B370" s="8">
        <v>45157</v>
      </c>
      <c r="C370" s="8">
        <v>45158</v>
      </c>
      <c r="D370" s="5">
        <v>2200</v>
      </c>
      <c r="E370" s="5" t="str">
        <f>VLOOKUP(A370,HOP!A:L,12,0)</f>
        <v>2200.00</v>
      </c>
      <c r="F370" s="5" t="str">
        <f>VLOOKUP(A370,HOP!A:C,3,0)</f>
        <v>3785970</v>
      </c>
      <c r="G370" s="5">
        <f t="shared" si="10"/>
        <v>0</v>
      </c>
      <c r="H370" s="5" t="str">
        <f t="shared" si="11"/>
        <v>，3785970</v>
      </c>
      <c r="I370" s="5" t="str">
        <f>VLOOKUP(A370,HOP!A:U,21,0)</f>
        <v>直采</v>
      </c>
    </row>
    <row r="371" s="5" customFormat="1" hidden="1" spans="1:9">
      <c r="A371" s="7">
        <v>999226064726680</v>
      </c>
      <c r="B371" s="8">
        <v>45157</v>
      </c>
      <c r="C371" s="8">
        <v>45158</v>
      </c>
      <c r="D371" s="5">
        <v>575</v>
      </c>
      <c r="E371" s="5" t="str">
        <f>VLOOKUP(A371,HOP!A:L,12,0)</f>
        <v>575.00</v>
      </c>
      <c r="F371" s="5" t="str">
        <f>VLOOKUP(A371,HOP!A:C,3,0)</f>
        <v>3786298</v>
      </c>
      <c r="G371" s="5">
        <f t="shared" si="10"/>
        <v>0</v>
      </c>
      <c r="H371" s="5" t="str">
        <f t="shared" si="11"/>
        <v>，3786298</v>
      </c>
      <c r="I371" s="5" t="str">
        <f>VLOOKUP(A371,HOP!A:U,21,0)</f>
        <v>直采</v>
      </c>
    </row>
    <row r="372" s="5" customFormat="1" hidden="1" spans="1:9">
      <c r="A372" s="7">
        <v>999226065239777</v>
      </c>
      <c r="B372" s="8">
        <v>45156</v>
      </c>
      <c r="C372" s="8">
        <v>45158</v>
      </c>
      <c r="D372" s="5">
        <v>420</v>
      </c>
      <c r="E372" s="5" t="str">
        <f>VLOOKUP(A372,HOP!A:L,12,0)</f>
        <v>420.00</v>
      </c>
      <c r="F372" s="5" t="str">
        <f>VLOOKUP(A372,HOP!A:C,3,0)</f>
        <v>3786624</v>
      </c>
      <c r="G372" s="5">
        <f t="shared" si="10"/>
        <v>0</v>
      </c>
      <c r="H372" s="5" t="str">
        <f t="shared" si="11"/>
        <v>，3786624</v>
      </c>
      <c r="I372" s="5" t="str">
        <f>VLOOKUP(A372,HOP!A:U,21,0)</f>
        <v>直采</v>
      </c>
    </row>
    <row r="373" s="5" customFormat="1" hidden="1" spans="1:9">
      <c r="A373" s="7">
        <v>26067829419</v>
      </c>
      <c r="B373" s="8">
        <v>45156</v>
      </c>
      <c r="C373" s="8">
        <v>45158</v>
      </c>
      <c r="D373" s="5">
        <v>1961</v>
      </c>
      <c r="E373" s="5" t="str">
        <f>VLOOKUP(A373,HOP!A:L,12,0)</f>
        <v>1961.00</v>
      </c>
      <c r="F373" s="5" t="str">
        <f>VLOOKUP(A373,HOP!A:C,3,0)</f>
        <v>3787840</v>
      </c>
      <c r="G373" s="5">
        <f t="shared" si="10"/>
        <v>0</v>
      </c>
      <c r="H373" s="5" t="str">
        <f t="shared" si="11"/>
        <v>，3787840</v>
      </c>
      <c r="I373" s="5" t="str">
        <f>VLOOKUP(A373,HOP!A:U,21,0)</f>
        <v>直采</v>
      </c>
    </row>
    <row r="374" s="5" customFormat="1" hidden="1" spans="1:9">
      <c r="A374" s="7">
        <v>999226067881253</v>
      </c>
      <c r="B374" s="8">
        <v>45157</v>
      </c>
      <c r="C374" s="8">
        <v>45158</v>
      </c>
      <c r="D374" s="5">
        <v>509</v>
      </c>
      <c r="E374" s="5" t="str">
        <f>VLOOKUP(A374,HOP!A:L,12,0)</f>
        <v>509.00</v>
      </c>
      <c r="F374" s="5" t="str">
        <f>VLOOKUP(A374,HOP!A:C,3,0)</f>
        <v>3787853</v>
      </c>
      <c r="G374" s="5">
        <f t="shared" si="10"/>
        <v>0</v>
      </c>
      <c r="H374" s="5" t="str">
        <f t="shared" si="11"/>
        <v>，3787853</v>
      </c>
      <c r="I374" s="5" t="str">
        <f>VLOOKUP(A374,HOP!A:U,21,0)</f>
        <v>直采</v>
      </c>
    </row>
    <row r="375" s="5" customFormat="1" hidden="1" spans="1:9">
      <c r="A375" s="7">
        <v>999226068213062</v>
      </c>
      <c r="B375" s="8">
        <v>45156</v>
      </c>
      <c r="C375" s="8">
        <v>45158</v>
      </c>
      <c r="D375" s="5">
        <v>1412</v>
      </c>
      <c r="E375" s="5" t="str">
        <f>VLOOKUP(A375,HOP!A:L,12,0)</f>
        <v>1412.00</v>
      </c>
      <c r="F375" s="5" t="str">
        <f>VLOOKUP(A375,HOP!A:C,3,0)</f>
        <v>3787970</v>
      </c>
      <c r="G375" s="5">
        <f t="shared" si="10"/>
        <v>0</v>
      </c>
      <c r="H375" s="5" t="str">
        <f t="shared" si="11"/>
        <v>，3787970</v>
      </c>
      <c r="I375" s="5" t="str">
        <f>VLOOKUP(A375,HOP!A:U,21,0)</f>
        <v>直采</v>
      </c>
    </row>
    <row r="376" s="5" customFormat="1" hidden="1" spans="1:9">
      <c r="A376" s="7">
        <v>999226068086292</v>
      </c>
      <c r="B376" s="8">
        <v>45157</v>
      </c>
      <c r="C376" s="8">
        <v>45158</v>
      </c>
      <c r="D376" s="5">
        <v>509</v>
      </c>
      <c r="E376" s="5" t="str">
        <f>VLOOKUP(A376,HOP!A:L,12,0)</f>
        <v>509.00</v>
      </c>
      <c r="F376" s="5" t="str">
        <f>VLOOKUP(A376,HOP!A:C,3,0)</f>
        <v>3787928</v>
      </c>
      <c r="G376" s="5">
        <f t="shared" si="10"/>
        <v>0</v>
      </c>
      <c r="H376" s="5" t="str">
        <f t="shared" si="11"/>
        <v>，3787928</v>
      </c>
      <c r="I376" s="5" t="str">
        <f>VLOOKUP(A376,HOP!A:U,21,0)</f>
        <v>直采</v>
      </c>
    </row>
    <row r="377" s="5" customFormat="1" hidden="1" spans="1:9">
      <c r="A377" s="7">
        <v>999226069406697</v>
      </c>
      <c r="B377" s="8">
        <v>45156</v>
      </c>
      <c r="C377" s="8">
        <v>45158</v>
      </c>
      <c r="D377" s="5">
        <v>8118</v>
      </c>
      <c r="E377" s="5" t="str">
        <f>VLOOKUP(A377,HOP!A:L,12,0)</f>
        <v>8118.00</v>
      </c>
      <c r="F377" s="5" t="str">
        <f>VLOOKUP(A377,HOP!A:C,3,0)</f>
        <v>3788818</v>
      </c>
      <c r="G377" s="5">
        <f t="shared" si="10"/>
        <v>0</v>
      </c>
      <c r="H377" s="5" t="str">
        <f t="shared" si="11"/>
        <v>，3788818</v>
      </c>
      <c r="I377" s="5" t="str">
        <f>VLOOKUP(A377,HOP!A:U,21,0)</f>
        <v>直采</v>
      </c>
    </row>
    <row r="378" s="5" customFormat="1" hidden="1" spans="1:9">
      <c r="A378" s="7">
        <v>999226069698036</v>
      </c>
      <c r="B378" s="8">
        <v>45156</v>
      </c>
      <c r="C378" s="8">
        <v>45158</v>
      </c>
      <c r="D378" s="5">
        <v>7816</v>
      </c>
      <c r="E378" s="5" t="str">
        <f>VLOOKUP(A378,HOP!A:L,12,0)</f>
        <v>7816.00</v>
      </c>
      <c r="F378" s="5" t="str">
        <f>VLOOKUP(A378,HOP!A:C,3,0)</f>
        <v>3789036</v>
      </c>
      <c r="G378" s="5">
        <f t="shared" si="10"/>
        <v>0</v>
      </c>
      <c r="H378" s="5" t="str">
        <f t="shared" si="11"/>
        <v>，3789036</v>
      </c>
      <c r="I378" s="5" t="str">
        <f>VLOOKUP(A378,HOP!A:U,21,0)</f>
        <v>直采</v>
      </c>
    </row>
    <row r="379" s="5" customFormat="1" hidden="1" spans="1:9">
      <c r="A379" s="7">
        <v>999226075584903</v>
      </c>
      <c r="B379" s="8">
        <v>45157</v>
      </c>
      <c r="C379" s="8">
        <v>45158</v>
      </c>
      <c r="D379" s="5">
        <v>1018</v>
      </c>
      <c r="E379" s="5" t="str">
        <f>VLOOKUP(A379,HOP!A:L,12,0)</f>
        <v>1018.00</v>
      </c>
      <c r="F379" s="5" t="str">
        <f>VLOOKUP(A379,HOP!A:C,3,0)</f>
        <v>3790342</v>
      </c>
      <c r="G379" s="5">
        <f t="shared" si="10"/>
        <v>0</v>
      </c>
      <c r="H379" s="5" t="str">
        <f t="shared" si="11"/>
        <v>，3790342</v>
      </c>
      <c r="I379" s="5" t="str">
        <f>VLOOKUP(A379,HOP!A:U,21,0)</f>
        <v>直采</v>
      </c>
    </row>
    <row r="380" s="5" customFormat="1" hidden="1" spans="1:9">
      <c r="A380" s="7">
        <v>999226076740924</v>
      </c>
      <c r="B380" s="8">
        <v>45156</v>
      </c>
      <c r="C380" s="8">
        <v>45158</v>
      </c>
      <c r="D380" s="5">
        <v>1008</v>
      </c>
      <c r="E380" s="5" t="str">
        <f>VLOOKUP(A380,HOP!A:L,12,0)</f>
        <v>1008.00</v>
      </c>
      <c r="F380" s="5" t="str">
        <f>VLOOKUP(A380,HOP!A:C,3,0)</f>
        <v>3790454</v>
      </c>
      <c r="G380" s="5">
        <f t="shared" si="10"/>
        <v>0</v>
      </c>
      <c r="H380" s="5" t="str">
        <f t="shared" si="11"/>
        <v>，3790454</v>
      </c>
      <c r="I380" s="5" t="str">
        <f>VLOOKUP(A380,HOP!A:U,21,0)</f>
        <v>直采</v>
      </c>
    </row>
    <row r="381" s="5" customFormat="1" hidden="1" spans="1:9">
      <c r="A381" s="7">
        <v>999226078592361</v>
      </c>
      <c r="B381" s="8">
        <v>45157</v>
      </c>
      <c r="C381" s="8">
        <v>45158</v>
      </c>
      <c r="D381" s="5">
        <v>655</v>
      </c>
      <c r="E381" s="5" t="str">
        <f>VLOOKUP(A381,HOP!A:L,12,0)</f>
        <v>655.00</v>
      </c>
      <c r="F381" s="5" t="str">
        <f>VLOOKUP(A381,HOP!A:C,3,0)</f>
        <v>3790706</v>
      </c>
      <c r="G381" s="5">
        <f t="shared" si="10"/>
        <v>0</v>
      </c>
      <c r="H381" s="5" t="str">
        <f t="shared" si="11"/>
        <v>，3790706</v>
      </c>
      <c r="I381" s="5" t="str">
        <f>VLOOKUP(A381,HOP!A:U,21,0)</f>
        <v>直采</v>
      </c>
    </row>
    <row r="382" s="5" customFormat="1" hidden="1" spans="1:9">
      <c r="A382" s="7">
        <v>999226102569841</v>
      </c>
      <c r="B382" s="8">
        <v>45157</v>
      </c>
      <c r="C382" s="8">
        <v>45158</v>
      </c>
      <c r="D382" s="5">
        <v>328</v>
      </c>
      <c r="E382" s="5" t="str">
        <f>VLOOKUP(A382,HOP!A:L,12,0)</f>
        <v>328.00</v>
      </c>
      <c r="F382" s="5" t="str">
        <f>VLOOKUP(A382,HOP!A:C,3,0)</f>
        <v>3791558</v>
      </c>
      <c r="G382" s="5">
        <f t="shared" si="10"/>
        <v>0</v>
      </c>
      <c r="H382" s="5" t="str">
        <f t="shared" si="11"/>
        <v>，3791558</v>
      </c>
      <c r="I382" s="5" t="str">
        <f>VLOOKUP(A382,HOP!A:U,21,0)</f>
        <v>直采</v>
      </c>
    </row>
    <row r="383" s="5" customFormat="1" hidden="1" spans="1:9">
      <c r="A383" s="7">
        <v>999226106363479</v>
      </c>
      <c r="B383" s="8">
        <v>45157</v>
      </c>
      <c r="C383" s="8">
        <v>45158</v>
      </c>
      <c r="D383" s="5">
        <v>850</v>
      </c>
      <c r="E383" s="5" t="str">
        <f>VLOOKUP(A383,HOP!A:L,12,0)</f>
        <v>850.00</v>
      </c>
      <c r="F383" s="5" t="str">
        <f>VLOOKUP(A383,HOP!A:C,3,0)</f>
        <v>3792295</v>
      </c>
      <c r="G383" s="5">
        <f t="shared" si="10"/>
        <v>0</v>
      </c>
      <c r="H383" s="5" t="str">
        <f t="shared" si="11"/>
        <v>，3792295</v>
      </c>
      <c r="I383" s="5" t="str">
        <f>VLOOKUP(A383,HOP!A:U,21,0)</f>
        <v>直采</v>
      </c>
    </row>
    <row r="384" s="5" customFormat="1" hidden="1" spans="1:9">
      <c r="A384" s="7">
        <v>999226108417199</v>
      </c>
      <c r="B384" s="8">
        <v>45155</v>
      </c>
      <c r="C384" s="8">
        <v>45158</v>
      </c>
      <c r="D384" s="5">
        <v>438</v>
      </c>
      <c r="E384" s="5" t="str">
        <f>VLOOKUP(A384,HOP!A:L,12,0)</f>
        <v>438.00</v>
      </c>
      <c r="F384" s="5" t="str">
        <f>VLOOKUP(A384,HOP!A:C,3,0)</f>
        <v>3792797</v>
      </c>
      <c r="G384" s="5">
        <f t="shared" si="10"/>
        <v>0</v>
      </c>
      <c r="H384" s="5" t="str">
        <f t="shared" si="11"/>
        <v>，3792797</v>
      </c>
      <c r="I384" s="5" t="str">
        <f>VLOOKUP(A384,HOP!A:U,21,0)</f>
        <v>直采</v>
      </c>
    </row>
    <row r="385" s="5" customFormat="1" hidden="1" spans="1:9">
      <c r="A385" s="7">
        <v>999226108444054</v>
      </c>
      <c r="B385" s="8">
        <v>45156</v>
      </c>
      <c r="C385" s="8">
        <v>45158</v>
      </c>
      <c r="D385" s="5">
        <v>1358</v>
      </c>
      <c r="E385" s="5" t="str">
        <f>VLOOKUP(A385,HOP!A:L,12,0)</f>
        <v>1358.00</v>
      </c>
      <c r="F385" s="5" t="str">
        <f>VLOOKUP(A385,HOP!A:C,3,0)</f>
        <v>3792802</v>
      </c>
      <c r="G385" s="5">
        <f t="shared" si="10"/>
        <v>0</v>
      </c>
      <c r="H385" s="5" t="str">
        <f t="shared" si="11"/>
        <v>，3792802</v>
      </c>
      <c r="I385" s="5" t="str">
        <f>VLOOKUP(A385,HOP!A:U,21,0)</f>
        <v>直采</v>
      </c>
    </row>
    <row r="386" s="5" customFormat="1" hidden="1" spans="1:9">
      <c r="A386" s="7">
        <v>999226108689954</v>
      </c>
      <c r="B386" s="8">
        <v>45155</v>
      </c>
      <c r="C386" s="8">
        <v>45158</v>
      </c>
      <c r="D386" s="5">
        <v>4410</v>
      </c>
      <c r="E386" s="5" t="str">
        <f>VLOOKUP(A386,HOP!A:L,12,0)</f>
        <v>4410.00</v>
      </c>
      <c r="F386" s="5" t="str">
        <f>VLOOKUP(A386,HOP!A:C,3,0)</f>
        <v>3792839</v>
      </c>
      <c r="G386" s="5">
        <f t="shared" si="10"/>
        <v>0</v>
      </c>
      <c r="H386" s="5" t="str">
        <f t="shared" si="11"/>
        <v>，3792839</v>
      </c>
      <c r="I386" s="5" t="str">
        <f>VLOOKUP(A386,HOP!A:U,21,0)</f>
        <v>直采</v>
      </c>
    </row>
    <row r="387" s="5" customFormat="1" hidden="1" spans="1:9">
      <c r="A387" s="7">
        <v>999226109161000</v>
      </c>
      <c r="B387" s="8">
        <v>45155</v>
      </c>
      <c r="C387" s="8">
        <v>45158</v>
      </c>
      <c r="D387" s="5">
        <v>1932</v>
      </c>
      <c r="E387" s="5" t="str">
        <f>VLOOKUP(A387,HOP!A:L,12,0)</f>
        <v>1932.00</v>
      </c>
      <c r="F387" s="5" t="str">
        <f>VLOOKUP(A387,HOP!A:C,3,0)</f>
        <v>3792913</v>
      </c>
      <c r="G387" s="5">
        <f t="shared" ref="G387:G431" si="12">D387-E387</f>
        <v>0</v>
      </c>
      <c r="H387" s="5" t="str">
        <f t="shared" ref="H387:H431" si="13">$H$1&amp;F387</f>
        <v>，3792913</v>
      </c>
      <c r="I387" s="5" t="str">
        <f>VLOOKUP(A387,HOP!A:U,21,0)</f>
        <v>直采</v>
      </c>
    </row>
    <row r="388" s="5" customFormat="1" hidden="1" spans="1:9">
      <c r="A388" s="7">
        <v>999226109706138</v>
      </c>
      <c r="B388" s="8">
        <v>45157</v>
      </c>
      <c r="C388" s="8">
        <v>45158</v>
      </c>
      <c r="D388" s="5">
        <v>2050</v>
      </c>
      <c r="E388" s="5" t="str">
        <f>VLOOKUP(A388,HOP!A:L,12,0)</f>
        <v>2050.00</v>
      </c>
      <c r="F388" s="5" t="str">
        <f>VLOOKUP(A388,HOP!A:C,3,0)</f>
        <v>3793000</v>
      </c>
      <c r="G388" s="5">
        <f t="shared" si="12"/>
        <v>0</v>
      </c>
      <c r="H388" s="5" t="str">
        <f t="shared" si="13"/>
        <v>，3793000</v>
      </c>
      <c r="I388" s="5" t="str">
        <f>VLOOKUP(A388,HOP!A:U,21,0)</f>
        <v>直采</v>
      </c>
    </row>
    <row r="389" s="5" customFormat="1" hidden="1" spans="1:9">
      <c r="A389" s="7">
        <v>999226109772635</v>
      </c>
      <c r="B389" s="8">
        <v>45156</v>
      </c>
      <c r="C389" s="8">
        <v>45158</v>
      </c>
      <c r="D389" s="5">
        <v>1358</v>
      </c>
      <c r="E389" s="5" t="str">
        <f>VLOOKUP(A389,HOP!A:L,12,0)</f>
        <v>1358.00</v>
      </c>
      <c r="F389" s="5" t="str">
        <f>VLOOKUP(A389,HOP!A:C,3,0)</f>
        <v>3793007</v>
      </c>
      <c r="G389" s="5">
        <f t="shared" si="12"/>
        <v>0</v>
      </c>
      <c r="H389" s="5" t="str">
        <f t="shared" si="13"/>
        <v>，3793007</v>
      </c>
      <c r="I389" s="5" t="str">
        <f>VLOOKUP(A389,HOP!A:U,21,0)</f>
        <v>直采</v>
      </c>
    </row>
    <row r="390" s="5" customFormat="1" hidden="1" spans="1:9">
      <c r="A390" s="7">
        <v>999226109847222</v>
      </c>
      <c r="B390" s="8">
        <v>45157</v>
      </c>
      <c r="C390" s="8">
        <v>45158</v>
      </c>
      <c r="D390" s="5">
        <v>437</v>
      </c>
      <c r="E390" s="5" t="str">
        <f>VLOOKUP(A390,HOP!A:L,12,0)</f>
        <v>437.00</v>
      </c>
      <c r="F390" s="5" t="str">
        <f>VLOOKUP(A390,HOP!A:C,3,0)</f>
        <v>3793014</v>
      </c>
      <c r="G390" s="5">
        <f t="shared" si="12"/>
        <v>0</v>
      </c>
      <c r="H390" s="5" t="str">
        <f t="shared" si="13"/>
        <v>，3793014</v>
      </c>
      <c r="I390" s="5" t="str">
        <f>VLOOKUP(A390,HOP!A:U,21,0)</f>
        <v>直采</v>
      </c>
    </row>
    <row r="391" s="5" customFormat="1" hidden="1" spans="1:9">
      <c r="A391" s="7">
        <v>999226111964286</v>
      </c>
      <c r="B391" s="8">
        <v>45157</v>
      </c>
      <c r="C391" s="8">
        <v>45158</v>
      </c>
      <c r="D391" s="5">
        <v>484</v>
      </c>
      <c r="E391" s="5" t="str">
        <f>VLOOKUP(A391,HOP!A:L,12,0)</f>
        <v>484.00</v>
      </c>
      <c r="F391" s="5" t="str">
        <f>VLOOKUP(A391,HOP!A:C,3,0)</f>
        <v>3793686</v>
      </c>
      <c r="G391" s="5">
        <f t="shared" si="12"/>
        <v>0</v>
      </c>
      <c r="H391" s="5" t="str">
        <f t="shared" si="13"/>
        <v>，3793686</v>
      </c>
      <c r="I391" s="5" t="str">
        <f>VLOOKUP(A391,HOP!A:U,21,0)</f>
        <v>直采</v>
      </c>
    </row>
    <row r="392" s="5" customFormat="1" hidden="1" spans="1:9">
      <c r="A392" s="7">
        <v>999226112727119</v>
      </c>
      <c r="B392" s="8">
        <v>45157</v>
      </c>
      <c r="C392" s="8">
        <v>45158</v>
      </c>
      <c r="D392" s="5">
        <v>556</v>
      </c>
      <c r="E392" s="5" t="str">
        <f>VLOOKUP(A392,HOP!A:L,12,0)</f>
        <v>556.00</v>
      </c>
      <c r="F392" s="5" t="str">
        <f>VLOOKUP(A392,HOP!A:C,3,0)</f>
        <v>3793899</v>
      </c>
      <c r="G392" s="5">
        <f t="shared" si="12"/>
        <v>0</v>
      </c>
      <c r="H392" s="5" t="str">
        <f t="shared" si="13"/>
        <v>，3793899</v>
      </c>
      <c r="I392" s="5" t="str">
        <f>VLOOKUP(A392,HOP!A:U,21,0)</f>
        <v>直采</v>
      </c>
    </row>
    <row r="393" s="5" customFormat="1" hidden="1" spans="1:9">
      <c r="A393" s="7">
        <v>999226112991775</v>
      </c>
      <c r="B393" s="8">
        <v>45157</v>
      </c>
      <c r="C393" s="8">
        <v>45158</v>
      </c>
      <c r="D393" s="5">
        <v>1826</v>
      </c>
      <c r="E393" s="5" t="str">
        <f>VLOOKUP(A393,HOP!A:L,12,0)</f>
        <v>1826.00</v>
      </c>
      <c r="F393" s="5" t="str">
        <f>VLOOKUP(A393,HOP!A:C,3,0)</f>
        <v>3793952</v>
      </c>
      <c r="G393" s="5">
        <f t="shared" si="12"/>
        <v>0</v>
      </c>
      <c r="H393" s="5" t="str">
        <f t="shared" si="13"/>
        <v>，3793952</v>
      </c>
      <c r="I393" s="5" t="str">
        <f>VLOOKUP(A393,HOP!A:U,21,0)</f>
        <v>直采</v>
      </c>
    </row>
    <row r="394" s="5" customFormat="1" hidden="1" spans="1:9">
      <c r="A394" s="7">
        <v>999226113121808</v>
      </c>
      <c r="B394" s="8">
        <v>45157</v>
      </c>
      <c r="C394" s="8">
        <v>45158</v>
      </c>
      <c r="D394" s="5">
        <v>2200</v>
      </c>
      <c r="E394" s="5" t="str">
        <f>VLOOKUP(A394,HOP!A:L,12,0)</f>
        <v>2200.00</v>
      </c>
      <c r="F394" s="5" t="str">
        <f>VLOOKUP(A394,HOP!A:C,3,0)</f>
        <v>3793973</v>
      </c>
      <c r="G394" s="5">
        <f t="shared" si="12"/>
        <v>0</v>
      </c>
      <c r="H394" s="5" t="str">
        <f t="shared" si="13"/>
        <v>，3793973</v>
      </c>
      <c r="I394" s="5" t="str">
        <f>VLOOKUP(A394,HOP!A:U,21,0)</f>
        <v>直采</v>
      </c>
    </row>
    <row r="395" s="5" customFormat="1" hidden="1" spans="1:9">
      <c r="A395" s="7">
        <v>999226115145325</v>
      </c>
      <c r="B395" s="8">
        <v>45157</v>
      </c>
      <c r="C395" s="8">
        <v>45158</v>
      </c>
      <c r="D395" s="5">
        <v>316</v>
      </c>
      <c r="E395" s="5" t="str">
        <f>VLOOKUP(A395,HOP!A:L,12,0)</f>
        <v>316.00</v>
      </c>
      <c r="F395" s="5" t="str">
        <f>VLOOKUP(A395,HOP!A:C,3,0)</f>
        <v>3794653</v>
      </c>
      <c r="G395" s="5">
        <f t="shared" si="12"/>
        <v>0</v>
      </c>
      <c r="H395" s="5" t="str">
        <f t="shared" si="13"/>
        <v>，3794653</v>
      </c>
      <c r="I395" s="5" t="str">
        <f>VLOOKUP(A395,HOP!A:U,21,0)</f>
        <v>直采</v>
      </c>
    </row>
    <row r="396" s="5" customFormat="1" hidden="1" spans="1:9">
      <c r="A396" s="7">
        <v>999226116177078</v>
      </c>
      <c r="B396" s="8">
        <v>45155</v>
      </c>
      <c r="C396" s="8">
        <v>45158</v>
      </c>
      <c r="D396" s="5">
        <v>438</v>
      </c>
      <c r="E396" s="5" t="str">
        <f>VLOOKUP(A396,HOP!A:L,12,0)</f>
        <v>438.00</v>
      </c>
      <c r="F396" s="5" t="str">
        <f>VLOOKUP(A396,HOP!A:C,3,0)</f>
        <v>3794941</v>
      </c>
      <c r="G396" s="5">
        <f t="shared" si="12"/>
        <v>0</v>
      </c>
      <c r="H396" s="5" t="str">
        <f t="shared" si="13"/>
        <v>，3794941</v>
      </c>
      <c r="I396" s="5" t="str">
        <f>VLOOKUP(A396,HOP!A:U,21,0)</f>
        <v>直采</v>
      </c>
    </row>
    <row r="397" s="5" customFormat="1" hidden="1" spans="1:9">
      <c r="A397" s="7">
        <v>999226116244229</v>
      </c>
      <c r="B397" s="8">
        <v>45155</v>
      </c>
      <c r="C397" s="8">
        <v>45158</v>
      </c>
      <c r="D397" s="5">
        <v>952</v>
      </c>
      <c r="E397" s="5" t="str">
        <f>VLOOKUP(A397,HOP!A:L,12,0)</f>
        <v>952.00</v>
      </c>
      <c r="F397" s="5" t="str">
        <f>VLOOKUP(A397,HOP!A:C,3,0)</f>
        <v>3794954</v>
      </c>
      <c r="G397" s="5">
        <f t="shared" si="12"/>
        <v>0</v>
      </c>
      <c r="H397" s="5" t="str">
        <f t="shared" si="13"/>
        <v>，3794954</v>
      </c>
      <c r="I397" s="5" t="str">
        <f>VLOOKUP(A397,HOP!A:U,21,0)</f>
        <v>直采</v>
      </c>
    </row>
    <row r="398" s="5" customFormat="1" hidden="1" spans="1:9">
      <c r="A398" s="7">
        <v>999226116604902</v>
      </c>
      <c r="B398" s="8">
        <v>45156</v>
      </c>
      <c r="C398" s="8">
        <v>45158</v>
      </c>
      <c r="D398" s="5">
        <v>0</v>
      </c>
      <c r="E398" s="5" t="e">
        <f>VLOOKUP(A398,HOP!A:L,12,0)</f>
        <v>#N/A</v>
      </c>
      <c r="F398" s="5" t="e">
        <f>VLOOKUP(A398,HOP!A:C,3,0)</f>
        <v>#N/A</v>
      </c>
      <c r="G398" s="5" t="e">
        <f t="shared" si="12"/>
        <v>#N/A</v>
      </c>
      <c r="H398" s="5" t="e">
        <f t="shared" si="13"/>
        <v>#N/A</v>
      </c>
      <c r="I398" s="5" t="e">
        <f>VLOOKUP(A398,HOP!A:U,21,0)</f>
        <v>#N/A</v>
      </c>
    </row>
    <row r="399" s="5" customFormat="1" hidden="1" spans="1:9">
      <c r="A399" s="7">
        <v>999226117076454</v>
      </c>
      <c r="B399" s="8">
        <v>45157</v>
      </c>
      <c r="C399" s="8">
        <v>45158</v>
      </c>
      <c r="D399" s="5">
        <v>406</v>
      </c>
      <c r="E399" s="5" t="str">
        <f>VLOOKUP(A399,HOP!A:L,12,0)</f>
        <v>406.00</v>
      </c>
      <c r="F399" s="5" t="str">
        <f>VLOOKUP(A399,HOP!A:C,3,0)</f>
        <v>3795289</v>
      </c>
      <c r="G399" s="5">
        <f t="shared" si="12"/>
        <v>0</v>
      </c>
      <c r="H399" s="5" t="str">
        <f t="shared" si="13"/>
        <v>，3795289</v>
      </c>
      <c r="I399" s="5" t="str">
        <f>VLOOKUP(A399,HOP!A:U,21,0)</f>
        <v>直采</v>
      </c>
    </row>
    <row r="400" s="5" customFormat="1" hidden="1" spans="1:9">
      <c r="A400" s="7">
        <v>999226119171566</v>
      </c>
      <c r="B400" s="8">
        <v>45157</v>
      </c>
      <c r="C400" s="8">
        <v>45158</v>
      </c>
      <c r="D400" s="5">
        <v>881</v>
      </c>
      <c r="E400" s="5" t="str">
        <f>VLOOKUP(A400,HOP!A:L,12,0)</f>
        <v>881.00</v>
      </c>
      <c r="F400" s="5" t="str">
        <f>VLOOKUP(A400,HOP!A:C,3,0)</f>
        <v>3796072</v>
      </c>
      <c r="G400" s="5">
        <f t="shared" si="12"/>
        <v>0</v>
      </c>
      <c r="H400" s="5" t="str">
        <f t="shared" si="13"/>
        <v>，3796072</v>
      </c>
      <c r="I400" s="5" t="str">
        <f>VLOOKUP(A400,HOP!A:U,21,0)</f>
        <v>直采</v>
      </c>
    </row>
    <row r="401" s="5" customFormat="1" hidden="1" spans="1:9">
      <c r="A401" s="7">
        <v>999226119282913</v>
      </c>
      <c r="B401" s="8">
        <v>45156</v>
      </c>
      <c r="C401" s="8">
        <v>45158</v>
      </c>
      <c r="D401" s="5">
        <v>720</v>
      </c>
      <c r="E401" s="5" t="str">
        <f>VLOOKUP(A401,HOP!A:L,12,0)</f>
        <v>720.00</v>
      </c>
      <c r="F401" s="5" t="str">
        <f>VLOOKUP(A401,HOP!A:C,3,0)</f>
        <v>3796277</v>
      </c>
      <c r="G401" s="5">
        <f t="shared" si="12"/>
        <v>0</v>
      </c>
      <c r="H401" s="5" t="str">
        <f t="shared" si="13"/>
        <v>，3796277</v>
      </c>
      <c r="I401" s="5" t="str">
        <f>VLOOKUP(A401,HOP!A:U,21,0)</f>
        <v>直采</v>
      </c>
    </row>
    <row r="402" s="5" customFormat="1" spans="1:10">
      <c r="A402" s="7">
        <v>999225399965685</v>
      </c>
      <c r="B402" s="8">
        <v>45156</v>
      </c>
      <c r="C402" s="8">
        <v>45158</v>
      </c>
      <c r="D402" s="5">
        <v>-4800</v>
      </c>
      <c r="E402" s="5" t="str">
        <f>VLOOKUP(A402,HOP!A:L,12,0)</f>
        <v>1200.00</v>
      </c>
      <c r="F402" s="5" t="str">
        <f>VLOOKUP(A402,HOP!A:C,3,0)</f>
        <v>3650007</v>
      </c>
      <c r="G402" s="5">
        <f t="shared" si="12"/>
        <v>-6000</v>
      </c>
      <c r="H402" s="5" t="str">
        <f t="shared" si="13"/>
        <v>，3650007</v>
      </c>
      <c r="I402" s="5" t="str">
        <f>VLOOKUP(A402,HOP!A:U,21,0)</f>
        <v>直采</v>
      </c>
      <c r="J402" s="5" t="s">
        <v>2125</v>
      </c>
    </row>
    <row r="403" s="5" customFormat="1" hidden="1" spans="1:9">
      <c r="A403" s="7">
        <v>999226119783479</v>
      </c>
      <c r="B403" s="8">
        <v>45157</v>
      </c>
      <c r="C403" s="8">
        <v>45158</v>
      </c>
      <c r="D403" s="5">
        <v>1860</v>
      </c>
      <c r="E403" s="5" t="str">
        <f>VLOOKUP(A403,HOP!A:L,12,0)</f>
        <v>1860.00</v>
      </c>
      <c r="F403" s="5" t="str">
        <f>VLOOKUP(A403,HOP!A:C,3,0)</f>
        <v>3796682</v>
      </c>
      <c r="G403" s="5">
        <f t="shared" si="12"/>
        <v>0</v>
      </c>
      <c r="H403" s="5" t="str">
        <f t="shared" si="13"/>
        <v>，3796682</v>
      </c>
      <c r="I403" s="5" t="str">
        <f>VLOOKUP(A403,HOP!A:U,21,0)</f>
        <v>直采</v>
      </c>
    </row>
    <row r="404" s="5" customFormat="1" hidden="1" spans="1:9">
      <c r="A404" s="7">
        <v>999226121536902</v>
      </c>
      <c r="B404" s="8">
        <v>45157</v>
      </c>
      <c r="C404" s="8">
        <v>45158</v>
      </c>
      <c r="D404" s="5">
        <v>360</v>
      </c>
      <c r="E404" s="5" t="str">
        <f>VLOOKUP(A404,HOP!A:L,12,0)</f>
        <v>360.00</v>
      </c>
      <c r="F404" s="5" t="str">
        <f>VLOOKUP(A404,HOP!A:C,3,0)</f>
        <v>3797587</v>
      </c>
      <c r="G404" s="5">
        <f t="shared" si="12"/>
        <v>0</v>
      </c>
      <c r="H404" s="5" t="str">
        <f t="shared" si="13"/>
        <v>，3797587</v>
      </c>
      <c r="I404" s="5" t="str">
        <f>VLOOKUP(A404,HOP!A:U,21,0)</f>
        <v>直采</v>
      </c>
    </row>
    <row r="405" s="5" customFormat="1" hidden="1" spans="1:9">
      <c r="A405" s="7">
        <v>999226123900870</v>
      </c>
      <c r="B405" s="8">
        <v>45156</v>
      </c>
      <c r="C405" s="8">
        <v>45158</v>
      </c>
      <c r="D405" s="5">
        <v>13000</v>
      </c>
      <c r="E405" s="5" t="str">
        <f>VLOOKUP(A405,HOP!A:L,12,0)</f>
        <v>13000.00</v>
      </c>
      <c r="F405" s="5" t="str">
        <f>VLOOKUP(A405,HOP!A:C,3,0)</f>
        <v>3797914</v>
      </c>
      <c r="G405" s="5">
        <f t="shared" si="12"/>
        <v>0</v>
      </c>
      <c r="H405" s="5" t="str">
        <f t="shared" si="13"/>
        <v>，3797914</v>
      </c>
      <c r="I405" s="5" t="str">
        <f>VLOOKUP(A405,HOP!A:U,21,0)</f>
        <v>直采</v>
      </c>
    </row>
    <row r="406" s="5" customFormat="1" hidden="1" spans="1:9">
      <c r="A406" s="7">
        <v>999226124701090</v>
      </c>
      <c r="B406" s="8">
        <v>45157</v>
      </c>
      <c r="C406" s="8">
        <v>45158</v>
      </c>
      <c r="D406" s="5">
        <v>258</v>
      </c>
      <c r="E406" s="5" t="str">
        <f>VLOOKUP(A406,HOP!A:L,12,0)</f>
        <v>258.00</v>
      </c>
      <c r="F406" s="5" t="str">
        <f>VLOOKUP(A406,HOP!A:C,3,0)</f>
        <v>3798010</v>
      </c>
      <c r="G406" s="5">
        <f t="shared" si="12"/>
        <v>0</v>
      </c>
      <c r="H406" s="5" t="str">
        <f t="shared" si="13"/>
        <v>，3798010</v>
      </c>
      <c r="I406" s="5" t="str">
        <f>VLOOKUP(A406,HOP!A:U,21,0)</f>
        <v>直采</v>
      </c>
    </row>
    <row r="407" s="5" customFormat="1" hidden="1" spans="1:9">
      <c r="A407" s="7">
        <v>999226124918765</v>
      </c>
      <c r="B407" s="8">
        <v>45156</v>
      </c>
      <c r="C407" s="8">
        <v>45158</v>
      </c>
      <c r="D407" s="5">
        <v>2240</v>
      </c>
      <c r="E407" s="5" t="str">
        <f>VLOOKUP(A407,HOP!A:L,12,0)</f>
        <v>2240.00</v>
      </c>
      <c r="F407" s="5" t="str">
        <f>VLOOKUP(A407,HOP!A:C,3,0)</f>
        <v>3798058</v>
      </c>
      <c r="G407" s="5">
        <f t="shared" si="12"/>
        <v>0</v>
      </c>
      <c r="H407" s="5" t="str">
        <f t="shared" si="13"/>
        <v>，3798058</v>
      </c>
      <c r="I407" s="5" t="str">
        <f>VLOOKUP(A407,HOP!A:U,21,0)</f>
        <v>直采</v>
      </c>
    </row>
    <row r="408" s="5" customFormat="1" hidden="1" spans="1:9">
      <c r="A408" s="7">
        <v>999226125960860</v>
      </c>
      <c r="B408" s="8">
        <v>45157</v>
      </c>
      <c r="C408" s="8">
        <v>45158</v>
      </c>
      <c r="D408" s="5">
        <v>556</v>
      </c>
      <c r="E408" s="5" t="str">
        <f>VLOOKUP(A408,HOP!A:L,12,0)</f>
        <v>556.00</v>
      </c>
      <c r="F408" s="5" t="str">
        <f>VLOOKUP(A408,HOP!A:C,3,0)</f>
        <v>3798383</v>
      </c>
      <c r="G408" s="5">
        <f t="shared" si="12"/>
        <v>0</v>
      </c>
      <c r="H408" s="5" t="str">
        <f t="shared" si="13"/>
        <v>，3798383</v>
      </c>
      <c r="I408" s="5" t="str">
        <f>VLOOKUP(A408,HOP!A:U,21,0)</f>
        <v>直采</v>
      </c>
    </row>
    <row r="409" s="5" customFormat="1" hidden="1" spans="1:9">
      <c r="A409" s="7">
        <v>999226124351852</v>
      </c>
      <c r="B409" s="8">
        <v>45156</v>
      </c>
      <c r="C409" s="8">
        <v>45158</v>
      </c>
      <c r="D409" s="5">
        <v>8730</v>
      </c>
      <c r="E409" s="5" t="str">
        <f>VLOOKUP(A409,HOP!A:L,12,0)</f>
        <v>8730.00</v>
      </c>
      <c r="F409" s="5" t="str">
        <f>VLOOKUP(A409,HOP!A:C,3,0)</f>
        <v>3797969</v>
      </c>
      <c r="G409" s="5">
        <f t="shared" si="12"/>
        <v>0</v>
      </c>
      <c r="H409" s="5" t="str">
        <f t="shared" si="13"/>
        <v>，3797969</v>
      </c>
      <c r="I409" s="5" t="str">
        <f>VLOOKUP(A409,HOP!A:U,21,0)</f>
        <v>直采</v>
      </c>
    </row>
    <row r="410" s="5" customFormat="1" hidden="1" spans="1:9">
      <c r="A410" s="7">
        <v>999226125539602</v>
      </c>
      <c r="B410" s="8">
        <v>45157</v>
      </c>
      <c r="C410" s="8">
        <v>45158</v>
      </c>
      <c r="D410" s="5">
        <v>360</v>
      </c>
      <c r="E410" s="5" t="str">
        <f>VLOOKUP(A410,HOP!A:L,12,0)</f>
        <v>360.00</v>
      </c>
      <c r="F410" s="5" t="str">
        <f>VLOOKUP(A410,HOP!A:C,3,0)</f>
        <v>3798283</v>
      </c>
      <c r="G410" s="5">
        <f t="shared" si="12"/>
        <v>0</v>
      </c>
      <c r="H410" s="5" t="str">
        <f t="shared" si="13"/>
        <v>，3798283</v>
      </c>
      <c r="I410" s="5" t="str">
        <f>VLOOKUP(A410,HOP!A:U,21,0)</f>
        <v>直采</v>
      </c>
    </row>
    <row r="411" s="5" customFormat="1" hidden="1" spans="1:9">
      <c r="A411" s="7">
        <v>999226126569203</v>
      </c>
      <c r="B411" s="8">
        <v>45156</v>
      </c>
      <c r="C411" s="8">
        <v>45158</v>
      </c>
      <c r="D411" s="5">
        <v>720</v>
      </c>
      <c r="E411" s="5" t="str">
        <f>VLOOKUP(A411,HOP!A:L,12,0)</f>
        <v>720.00</v>
      </c>
      <c r="F411" s="5" t="str">
        <f>VLOOKUP(A411,HOP!A:C,3,0)</f>
        <v>3798503</v>
      </c>
      <c r="G411" s="5">
        <f t="shared" si="12"/>
        <v>0</v>
      </c>
      <c r="H411" s="5" t="str">
        <f t="shared" si="13"/>
        <v>，3798503</v>
      </c>
      <c r="I411" s="5" t="str">
        <f>VLOOKUP(A411,HOP!A:U,21,0)</f>
        <v>直采</v>
      </c>
    </row>
    <row r="412" s="5" customFormat="1" hidden="1" spans="1:9">
      <c r="A412" s="7">
        <v>999226127393265</v>
      </c>
      <c r="B412" s="8">
        <v>45157</v>
      </c>
      <c r="C412" s="8">
        <v>45158</v>
      </c>
      <c r="D412" s="5">
        <v>550</v>
      </c>
      <c r="E412" s="5" t="str">
        <f>VLOOKUP(A412,HOP!A:L,12,0)</f>
        <v>550.00</v>
      </c>
      <c r="F412" s="5" t="str">
        <f>VLOOKUP(A412,HOP!A:C,3,0)</f>
        <v>3798656</v>
      </c>
      <c r="G412" s="5">
        <f t="shared" si="12"/>
        <v>0</v>
      </c>
      <c r="H412" s="5" t="str">
        <f t="shared" si="13"/>
        <v>，3798656</v>
      </c>
      <c r="I412" s="5" t="str">
        <f>VLOOKUP(A412,HOP!A:U,21,0)</f>
        <v>直采</v>
      </c>
    </row>
    <row r="413" s="5" customFormat="1" hidden="1" spans="1:9">
      <c r="A413" s="7">
        <v>999226127747903</v>
      </c>
      <c r="B413" s="8">
        <v>45157</v>
      </c>
      <c r="C413" s="8">
        <v>45158</v>
      </c>
      <c r="D413" s="5">
        <v>362</v>
      </c>
      <c r="E413" s="5" t="str">
        <f>VLOOKUP(A413,HOP!A:L,12,0)</f>
        <v>362.00</v>
      </c>
      <c r="F413" s="5" t="str">
        <f>VLOOKUP(A413,HOP!A:C,3,0)</f>
        <v>3798770</v>
      </c>
      <c r="G413" s="5">
        <f t="shared" si="12"/>
        <v>0</v>
      </c>
      <c r="H413" s="5" t="str">
        <f t="shared" si="13"/>
        <v>，3798770</v>
      </c>
      <c r="I413" s="5" t="str">
        <f>VLOOKUP(A413,HOP!A:U,21,0)</f>
        <v>直采</v>
      </c>
    </row>
    <row r="414" s="5" customFormat="1" hidden="1" spans="1:9">
      <c r="A414" s="7">
        <v>999226128657831</v>
      </c>
      <c r="B414" s="8">
        <v>45157</v>
      </c>
      <c r="C414" s="8">
        <v>45158</v>
      </c>
      <c r="D414" s="5">
        <v>556</v>
      </c>
      <c r="E414" s="5" t="str">
        <f>VLOOKUP(A414,HOP!A:L,12,0)</f>
        <v>556.00</v>
      </c>
      <c r="F414" s="5" t="str">
        <f>VLOOKUP(A414,HOP!A:C,3,0)</f>
        <v>3798967</v>
      </c>
      <c r="G414" s="5">
        <f t="shared" si="12"/>
        <v>0</v>
      </c>
      <c r="H414" s="5" t="str">
        <f t="shared" si="13"/>
        <v>，3798967</v>
      </c>
      <c r="I414" s="5" t="str">
        <f>VLOOKUP(A414,HOP!A:U,21,0)</f>
        <v>直采</v>
      </c>
    </row>
    <row r="415" s="5" customFormat="1" hidden="1" spans="1:9">
      <c r="A415" s="7">
        <v>999226130536256</v>
      </c>
      <c r="B415" s="8">
        <v>45157</v>
      </c>
      <c r="C415" s="8">
        <v>45158</v>
      </c>
      <c r="D415" s="5">
        <v>174</v>
      </c>
      <c r="E415" s="5" t="str">
        <f>VLOOKUP(A415,HOP!A:L,12,0)</f>
        <v>174.00</v>
      </c>
      <c r="F415" s="5" t="str">
        <f>VLOOKUP(A415,HOP!A:C,3,0)</f>
        <v>3799329</v>
      </c>
      <c r="G415" s="5">
        <f t="shared" si="12"/>
        <v>0</v>
      </c>
      <c r="H415" s="5" t="str">
        <f t="shared" si="13"/>
        <v>，3799329</v>
      </c>
      <c r="I415" s="5" t="str">
        <f>VLOOKUP(A415,HOP!A:U,21,0)</f>
        <v>直采</v>
      </c>
    </row>
    <row r="416" s="5" customFormat="1" hidden="1" spans="1:9">
      <c r="A416" s="7">
        <v>999226131709035</v>
      </c>
      <c r="B416" s="8">
        <v>45157</v>
      </c>
      <c r="C416" s="8">
        <v>45158</v>
      </c>
      <c r="D416" s="5">
        <v>750</v>
      </c>
      <c r="E416" s="5" t="str">
        <f>VLOOKUP(A416,HOP!A:L,12,0)</f>
        <v>750.00</v>
      </c>
      <c r="F416" s="5" t="str">
        <f>VLOOKUP(A416,HOP!A:C,3,0)</f>
        <v>3799593</v>
      </c>
      <c r="G416" s="5">
        <f t="shared" si="12"/>
        <v>0</v>
      </c>
      <c r="H416" s="5" t="str">
        <f t="shared" si="13"/>
        <v>，3799593</v>
      </c>
      <c r="I416" s="5" t="str">
        <f>VLOOKUP(A416,HOP!A:U,21,0)</f>
        <v>直采</v>
      </c>
    </row>
    <row r="417" s="5" customFormat="1" hidden="1" spans="1:9">
      <c r="A417" s="7">
        <v>999226134346191</v>
      </c>
      <c r="B417" s="8">
        <v>45156</v>
      </c>
      <c r="C417" s="8">
        <v>45158</v>
      </c>
      <c r="D417" s="5">
        <v>3696</v>
      </c>
      <c r="E417" s="5" t="str">
        <f>VLOOKUP(A417,HOP!A:L,12,0)</f>
        <v>3696.00</v>
      </c>
      <c r="F417" s="5" t="str">
        <f>VLOOKUP(A417,HOP!A:C,3,0)</f>
        <v>3800373</v>
      </c>
      <c r="G417" s="5">
        <f t="shared" si="12"/>
        <v>0</v>
      </c>
      <c r="H417" s="5" t="str">
        <f t="shared" si="13"/>
        <v>，3800373</v>
      </c>
      <c r="I417" s="5" t="str">
        <f>VLOOKUP(A417,HOP!A:U,21,0)</f>
        <v>直采</v>
      </c>
    </row>
    <row r="418" s="5" customFormat="1" hidden="1" spans="1:9">
      <c r="A418" s="7">
        <v>999226134385273</v>
      </c>
      <c r="B418" s="8">
        <v>45156</v>
      </c>
      <c r="C418" s="8">
        <v>45158</v>
      </c>
      <c r="D418" s="5">
        <v>1848</v>
      </c>
      <c r="E418" s="5" t="str">
        <f>VLOOKUP(A418,HOP!A:L,12,0)</f>
        <v>1848.00</v>
      </c>
      <c r="F418" s="5" t="str">
        <f>VLOOKUP(A418,HOP!A:C,3,0)</f>
        <v>3800380</v>
      </c>
      <c r="G418" s="5">
        <f t="shared" si="12"/>
        <v>0</v>
      </c>
      <c r="H418" s="5" t="str">
        <f t="shared" si="13"/>
        <v>，3800380</v>
      </c>
      <c r="I418" s="5" t="str">
        <f>VLOOKUP(A418,HOP!A:U,21,0)</f>
        <v>直采</v>
      </c>
    </row>
    <row r="419" s="5" customFormat="1" hidden="1" spans="1:9">
      <c r="A419" s="7">
        <v>999226134995585</v>
      </c>
      <c r="B419" s="8">
        <v>45157</v>
      </c>
      <c r="C419" s="8">
        <v>45158</v>
      </c>
      <c r="D419" s="5">
        <v>614</v>
      </c>
      <c r="E419" s="5" t="str">
        <f>VLOOKUP(A419,HOP!A:L,12,0)</f>
        <v>614.00</v>
      </c>
      <c r="F419" s="5" t="str">
        <f>VLOOKUP(A419,HOP!A:C,3,0)</f>
        <v>3800471</v>
      </c>
      <c r="G419" s="5">
        <f t="shared" si="12"/>
        <v>0</v>
      </c>
      <c r="H419" s="5" t="str">
        <f t="shared" si="13"/>
        <v>，3800471</v>
      </c>
      <c r="I419" s="5" t="str">
        <f>VLOOKUP(A419,HOP!A:U,21,0)</f>
        <v>直采</v>
      </c>
    </row>
    <row r="420" s="5" customFormat="1" spans="1:10">
      <c r="A420" s="7">
        <v>999225386281731</v>
      </c>
      <c r="B420" s="8">
        <v>45155</v>
      </c>
      <c r="C420" s="8">
        <v>45158</v>
      </c>
      <c r="D420" s="5">
        <v>-1752</v>
      </c>
      <c r="E420" s="5" t="str">
        <f>VLOOKUP(A420,HOP!A:L,12,0)</f>
        <v>1752.00</v>
      </c>
      <c r="F420" s="5" t="str">
        <f>VLOOKUP(A420,HOP!A:C,3,0)</f>
        <v>3647725</v>
      </c>
      <c r="G420" s="5">
        <f t="shared" si="12"/>
        <v>-3504</v>
      </c>
      <c r="H420" s="5" t="str">
        <f t="shared" si="13"/>
        <v>，3647725</v>
      </c>
      <c r="I420" s="5" t="str">
        <f>VLOOKUP(A420,HOP!A:U,21,0)</f>
        <v>直采</v>
      </c>
      <c r="J420" s="5" t="s">
        <v>2126</v>
      </c>
    </row>
    <row r="421" s="5" customFormat="1" hidden="1" spans="1:9">
      <c r="A421" s="7">
        <v>999226135902203</v>
      </c>
      <c r="B421" s="8">
        <v>45157</v>
      </c>
      <c r="C421" s="8">
        <v>45158</v>
      </c>
      <c r="D421" s="5">
        <v>1440</v>
      </c>
      <c r="E421" s="5" t="str">
        <f>VLOOKUP(A421,HOP!A:L,12,0)</f>
        <v>1440.00</v>
      </c>
      <c r="F421" s="5" t="str">
        <f>VLOOKUP(A421,HOP!A:C,3,0)</f>
        <v>3800702</v>
      </c>
      <c r="G421" s="5">
        <f t="shared" si="12"/>
        <v>0</v>
      </c>
      <c r="H421" s="5" t="str">
        <f t="shared" si="13"/>
        <v>，3800702</v>
      </c>
      <c r="I421" s="5" t="str">
        <f>VLOOKUP(A421,HOP!A:U,21,0)</f>
        <v>直采</v>
      </c>
    </row>
    <row r="422" s="5" customFormat="1" hidden="1" spans="1:9">
      <c r="A422" s="7">
        <v>999226138480768</v>
      </c>
      <c r="B422" s="8">
        <v>45157</v>
      </c>
      <c r="C422" s="8">
        <v>45158</v>
      </c>
      <c r="D422" s="5">
        <v>392</v>
      </c>
      <c r="E422" s="5" t="str">
        <f>VLOOKUP(A422,HOP!A:L,12,0)</f>
        <v>392.00</v>
      </c>
      <c r="F422" s="5" t="str">
        <f>VLOOKUP(A422,HOP!A:C,3,0)</f>
        <v>3801725</v>
      </c>
      <c r="G422" s="5">
        <f t="shared" si="12"/>
        <v>0</v>
      </c>
      <c r="H422" s="5" t="str">
        <f t="shared" si="13"/>
        <v>，3801725</v>
      </c>
      <c r="I422" s="5" t="str">
        <f>VLOOKUP(A422,HOP!A:U,21,0)</f>
        <v>直采</v>
      </c>
    </row>
    <row r="423" s="5" customFormat="1" hidden="1" spans="1:9">
      <c r="A423" s="7">
        <v>999226138982590</v>
      </c>
      <c r="B423" s="8">
        <v>45157</v>
      </c>
      <c r="C423" s="8">
        <v>45158</v>
      </c>
      <c r="D423" s="5">
        <v>0</v>
      </c>
      <c r="E423" s="5" t="e">
        <f>VLOOKUP(A423,HOP!A:L,12,0)</f>
        <v>#N/A</v>
      </c>
      <c r="F423" s="5" t="e">
        <f>VLOOKUP(A423,HOP!A:C,3,0)</f>
        <v>#N/A</v>
      </c>
      <c r="G423" s="5" t="e">
        <f t="shared" si="12"/>
        <v>#N/A</v>
      </c>
      <c r="H423" s="5" t="e">
        <f t="shared" si="13"/>
        <v>#N/A</v>
      </c>
      <c r="I423" s="5" t="e">
        <f>VLOOKUP(A423,HOP!A:U,21,0)</f>
        <v>#N/A</v>
      </c>
    </row>
    <row r="424" s="5" customFormat="1" hidden="1" spans="1:9">
      <c r="A424" s="7">
        <v>999226140223651</v>
      </c>
      <c r="B424" s="8">
        <v>45157</v>
      </c>
      <c r="C424" s="8">
        <v>45158</v>
      </c>
      <c r="D424" s="5">
        <v>0</v>
      </c>
      <c r="E424" s="5" t="e">
        <f>VLOOKUP(A424,HOP!A:L,12,0)</f>
        <v>#N/A</v>
      </c>
      <c r="F424" s="5" t="e">
        <f>VLOOKUP(A424,HOP!A:C,3,0)</f>
        <v>#N/A</v>
      </c>
      <c r="G424" s="5" t="e">
        <f t="shared" si="12"/>
        <v>#N/A</v>
      </c>
      <c r="H424" s="5" t="e">
        <f t="shared" si="13"/>
        <v>#N/A</v>
      </c>
      <c r="I424" s="5" t="e">
        <f>VLOOKUP(A424,HOP!A:U,21,0)</f>
        <v>#N/A</v>
      </c>
    </row>
    <row r="425" s="5" customFormat="1" hidden="1" spans="1:9">
      <c r="A425" s="7">
        <v>999226141448857</v>
      </c>
      <c r="B425" s="8">
        <v>45157</v>
      </c>
      <c r="C425" s="8">
        <v>45158</v>
      </c>
      <c r="D425" s="5">
        <v>1210</v>
      </c>
      <c r="E425" s="5" t="str">
        <f>VLOOKUP(A425,HOP!A:L,12,0)</f>
        <v>1210.00</v>
      </c>
      <c r="F425" s="5" t="str">
        <f>VLOOKUP(A425,HOP!A:C,3,0)</f>
        <v>3802971</v>
      </c>
      <c r="G425" s="5">
        <f t="shared" si="12"/>
        <v>0</v>
      </c>
      <c r="H425" s="5" t="str">
        <f t="shared" si="13"/>
        <v>，3802971</v>
      </c>
      <c r="I425" s="5" t="str">
        <f>VLOOKUP(A425,HOP!A:U,21,0)</f>
        <v>直采</v>
      </c>
    </row>
    <row r="426" s="5" customFormat="1" hidden="1" spans="1:9">
      <c r="A426" s="7">
        <v>999226141595511</v>
      </c>
      <c r="B426" s="8">
        <v>45157</v>
      </c>
      <c r="C426" s="8">
        <v>45158</v>
      </c>
      <c r="D426" s="5">
        <v>895</v>
      </c>
      <c r="E426" s="5" t="str">
        <f>VLOOKUP(A426,HOP!A:L,12,0)</f>
        <v>895.00</v>
      </c>
      <c r="F426" s="5" t="str">
        <f>VLOOKUP(A426,HOP!A:C,3,0)</f>
        <v>3803077</v>
      </c>
      <c r="G426" s="5">
        <f t="shared" si="12"/>
        <v>0</v>
      </c>
      <c r="H426" s="5" t="str">
        <f t="shared" si="13"/>
        <v>，3803077</v>
      </c>
      <c r="I426" s="5" t="str">
        <f>VLOOKUP(A426,HOP!A:U,21,0)</f>
        <v>直采</v>
      </c>
    </row>
    <row r="427" s="5" customFormat="1" hidden="1" spans="1:9">
      <c r="A427" s="7">
        <v>999226141349015</v>
      </c>
      <c r="B427" s="8">
        <v>45157</v>
      </c>
      <c r="C427" s="8">
        <v>45158</v>
      </c>
      <c r="D427" s="5">
        <v>360</v>
      </c>
      <c r="E427" s="5" t="str">
        <f>VLOOKUP(A427,HOP!A:L,12,0)</f>
        <v>360.00</v>
      </c>
      <c r="F427" s="5" t="str">
        <f>VLOOKUP(A427,HOP!A:C,3,0)</f>
        <v>3802909</v>
      </c>
      <c r="G427" s="5">
        <f t="shared" si="12"/>
        <v>0</v>
      </c>
      <c r="H427" s="5" t="str">
        <f t="shared" si="13"/>
        <v>，3802909</v>
      </c>
      <c r="I427" s="5" t="str">
        <f>VLOOKUP(A427,HOP!A:U,21,0)</f>
        <v>直采</v>
      </c>
    </row>
    <row r="428" s="5" customFormat="1" hidden="1" spans="1:9">
      <c r="A428" s="7">
        <v>999226142637691</v>
      </c>
      <c r="B428" s="8">
        <v>45157</v>
      </c>
      <c r="C428" s="8">
        <v>45158</v>
      </c>
      <c r="D428" s="5">
        <v>146</v>
      </c>
      <c r="E428" s="5" t="str">
        <f>VLOOKUP(A428,HOP!A:L,12,0)</f>
        <v>146.00</v>
      </c>
      <c r="F428" s="5" t="str">
        <f>VLOOKUP(A428,HOP!A:C,3,0)</f>
        <v>3803649</v>
      </c>
      <c r="G428" s="5">
        <f t="shared" si="12"/>
        <v>0</v>
      </c>
      <c r="H428" s="5" t="str">
        <f t="shared" si="13"/>
        <v>，3803649</v>
      </c>
      <c r="I428" s="5" t="str">
        <f>VLOOKUP(A428,HOP!A:U,21,0)</f>
        <v>直采</v>
      </c>
    </row>
    <row r="429" s="5" customFormat="1" hidden="1" spans="1:9">
      <c r="A429" s="7">
        <v>999226142773463</v>
      </c>
      <c r="B429" s="8">
        <v>45157</v>
      </c>
      <c r="C429" s="8">
        <v>45158</v>
      </c>
      <c r="D429" s="5">
        <v>367</v>
      </c>
      <c r="E429" s="5" t="str">
        <f>VLOOKUP(A429,HOP!A:L,12,0)</f>
        <v>367.00</v>
      </c>
      <c r="F429" s="5" t="str">
        <f>VLOOKUP(A429,HOP!A:C,3,0)</f>
        <v>3803686</v>
      </c>
      <c r="G429" s="5">
        <f t="shared" si="12"/>
        <v>0</v>
      </c>
      <c r="H429" s="5" t="str">
        <f t="shared" si="13"/>
        <v>，3803686</v>
      </c>
      <c r="I429" s="5" t="str">
        <f>VLOOKUP(A429,HOP!A:U,21,0)</f>
        <v>直采</v>
      </c>
    </row>
    <row r="430" s="5" customFormat="1" hidden="1" spans="1:9">
      <c r="A430" s="7">
        <v>999226143376971</v>
      </c>
      <c r="B430" s="8">
        <v>45157</v>
      </c>
      <c r="C430" s="8">
        <v>45158</v>
      </c>
      <c r="D430" s="5">
        <v>146</v>
      </c>
      <c r="E430" s="5" t="str">
        <f>VLOOKUP(A430,HOP!A:L,12,0)</f>
        <v>146.00</v>
      </c>
      <c r="F430" s="5" t="str">
        <f>VLOOKUP(A430,HOP!A:C,3,0)</f>
        <v>3803931</v>
      </c>
      <c r="G430" s="5">
        <f t="shared" si="12"/>
        <v>0</v>
      </c>
      <c r="H430" s="5" t="str">
        <f t="shared" si="13"/>
        <v>，3803931</v>
      </c>
      <c r="I430" s="5" t="str">
        <f>VLOOKUP(A430,HOP!A:U,21,0)</f>
        <v>直采</v>
      </c>
    </row>
    <row r="431" s="5" customFormat="1" hidden="1" spans="1:9">
      <c r="A431" s="7">
        <v>999226143990860</v>
      </c>
      <c r="B431" s="8">
        <v>45157</v>
      </c>
      <c r="C431" s="8">
        <v>45158</v>
      </c>
      <c r="D431" s="5">
        <v>418</v>
      </c>
      <c r="E431" s="5" t="str">
        <f>VLOOKUP(A431,HOP!A:L,12,0)</f>
        <v>418.00</v>
      </c>
      <c r="F431" s="5" t="str">
        <f>VLOOKUP(A431,HOP!A:C,3,0)</f>
        <v>3804229</v>
      </c>
      <c r="G431" s="5">
        <f t="shared" si="12"/>
        <v>0</v>
      </c>
      <c r="H431" s="5" t="str">
        <f t="shared" si="13"/>
        <v>，3804229</v>
      </c>
      <c r="I431" s="5" t="str">
        <f>VLOOKUP(A431,HOP!A:U,21,0)</f>
        <v>直采</v>
      </c>
    </row>
    <row r="433" spans="4:4">
      <c r="D433" s="5">
        <f>SUM(D2:D432)</f>
        <v>1037987.01</v>
      </c>
    </row>
    <row r="440" spans="1:4">
      <c r="A440" s="5" t="s">
        <v>2127</v>
      </c>
      <c r="C440" s="5">
        <v>1037787</v>
      </c>
      <c r="D440" s="5">
        <v>1110144.8</v>
      </c>
    </row>
    <row r="441" spans="1:4">
      <c r="A441" s="5" t="s">
        <v>2128</v>
      </c>
      <c r="C441" s="5">
        <v>200.01</v>
      </c>
      <c r="D441" s="5">
        <v>213.96</v>
      </c>
    </row>
    <row r="442" spans="1:4">
      <c r="A442" s="5" t="s">
        <v>2129</v>
      </c>
      <c r="C442" s="5">
        <f>SUBTOTAL(9,C440:C441)</f>
        <v>1037987.01</v>
      </c>
      <c r="D442" s="5">
        <f>SUBTOTAL(9,D440:D441)</f>
        <v>1110358.76</v>
      </c>
    </row>
    <row r="443" spans="1:1">
      <c r="A443" s="5" t="s">
        <v>2130</v>
      </c>
    </row>
  </sheetData>
  <autoFilter ref="A1:X431">
    <filterColumn colId="3">
      <filters>
        <filter val="1100"/>
        <filter val="2100"/>
        <filter val="2500"/>
        <filter val="3900"/>
        <filter val="13500"/>
        <filter val="1503"/>
        <filter val="2104"/>
        <filter val="4104"/>
        <filter val="11904"/>
        <filter val="5505"/>
        <filter val="509"/>
        <filter val="5910"/>
        <filter val="514"/>
        <filter val="3514"/>
        <filter val="1116"/>
        <filter val="1916"/>
        <filter val="2116"/>
        <filter val="4917"/>
        <filter val="1118"/>
        <filter val="8118"/>
        <filter val="520"/>
        <filter val="1120"/>
        <filter val="1520"/>
        <filter val="2520"/>
        <filter val="2920"/>
        <filter val="526"/>
        <filter val="16526"/>
        <filter val="127"/>
        <filter val="6528"/>
        <filter val="929"/>
        <filter val="5529"/>
        <filter val="1130"/>
        <filter val="1530"/>
        <filter val="2130"/>
        <filter val="1932"/>
        <filter val="535"/>
        <filter val="3535"/>
        <filter val="936"/>
        <filter val="1936"/>
        <filter val="2136"/>
        <filter val="4936"/>
        <filter val="3540"/>
        <filter val="1944"/>
        <filter val="146"/>
        <filter val="1146"/>
        <filter val="1548"/>
        <filter val="550"/>
        <filter val="2150"/>
        <filter val="2550"/>
        <filter val="5550"/>
        <filter val="952"/>
        <filter val="4552"/>
        <filter val="5552"/>
        <filter val="1155"/>
        <filter val="556"/>
        <filter val="1556"/>
        <filter val="7558"/>
        <filter val="159"/>
        <filter val="960"/>
        <filter val="7560"/>
        <filter val="1961"/>
        <filter val="1162"/>
        <filter val="4564"/>
        <filter val="12164"/>
        <filter val="5565"/>
        <filter val="1566"/>
        <filter val="968"/>
        <filter val="570"/>
        <filter val="15570"/>
        <filter val="572"/>
        <filter val="1572"/>
        <filter val="573"/>
        <filter val="174"/>
        <filter val="974"/>
        <filter val="575"/>
        <filter val="576"/>
        <filter val="4176"/>
        <filter val="28176"/>
        <filter val="1578"/>
        <filter val="179"/>
        <filter val="580"/>
        <filter val="2580"/>
        <filter val="2980"/>
        <filter val="3980"/>
        <filter val="181"/>
        <filter val="1984"/>
        <filter val="1185"/>
        <filter val="1588"/>
        <filter val="992"/>
        <filter val="1592"/>
        <filter val="17592"/>
        <filter val="1194"/>
        <filter val="3195"/>
        <filter val="996"/>
        <filter val="4597"/>
        <filter val="1200"/>
        <filter val="1600"/>
        <filter val="2200"/>
        <filter val="2600"/>
        <filter val="3200"/>
        <filter val="4200"/>
        <filter val="5600"/>
        <filter val="6600"/>
        <filter val="200.01"/>
        <filter val="1202"/>
        <filter val="205"/>
        <filter val="210"/>
        <filter val="1210"/>
        <filter val="1213"/>
        <filter val="614"/>
        <filter val="4614"/>
        <filter val="5614"/>
        <filter val="1616"/>
        <filter val="617"/>
        <filter val="1218"/>
        <filter val="3218"/>
        <filter val="4619"/>
        <filter val="2620"/>
        <filter val="1226"/>
        <filter val="2227"/>
        <filter val="1232"/>
        <filter val="234"/>
        <filter val="1634"/>
        <filter val="1635"/>
        <filter val="4236"/>
        <filter val="638"/>
        <filter val="1240"/>
        <filter val="2240"/>
        <filter val="5240"/>
        <filter val="6245"/>
        <filter val="1647"/>
        <filter val="1250"/>
        <filter val="8250"/>
        <filter val="1654"/>
        <filter val="655"/>
        <filter val="656"/>
        <filter val="2256"/>
        <filter val="258"/>
        <filter val="2658"/>
        <filter val="259"/>
        <filter val="4260"/>
        <filter val="1662"/>
        <filter val="10268"/>
        <filter val="1669"/>
        <filter val="672"/>
        <filter val="1272"/>
        <filter val="273"/>
        <filter val="3276"/>
        <filter val="1680"/>
        <filter val="4281"/>
        <filter val="282"/>
        <filter val="1682"/>
        <filter val="3288"/>
        <filter val="1290"/>
        <filter val="1693"/>
        <filter val="2696"/>
        <filter val="3696"/>
        <filter val="2297"/>
        <filter val="300"/>
        <filter val="1300"/>
        <filter val="1700"/>
        <filter val="3702"/>
        <filter val="3705"/>
        <filter val="3308"/>
        <filter val="710"/>
        <filter val="1310"/>
        <filter val="1710"/>
        <filter val="2310"/>
        <filter val="2710"/>
        <filter val="4310"/>
        <filter val="4710"/>
        <filter val="5710"/>
        <filter val="3311"/>
        <filter val="712"/>
        <filter val="4312"/>
        <filter val="316"/>
        <filter val="716"/>
        <filter val="2316"/>
        <filter val="720"/>
        <filter val="1720"/>
        <filter val="322"/>
        <filter val="326"/>
        <filter val="327"/>
        <filter val="328"/>
        <filter val="8730"/>
        <filter val="2332"/>
        <filter val="4734"/>
        <filter val="738"/>
        <filter val="2338"/>
        <filter val="740"/>
        <filter val="2340"/>
        <filter val="741"/>
        <filter val="744"/>
        <filter val="2745"/>
        <filter val="350"/>
        <filter val="750"/>
        <filter val="1750"/>
        <filter val="6750"/>
        <filter val="-1752"/>
        <filter val="354"/>
        <filter val="11754"/>
        <filter val="356"/>
        <filter val="358"/>
        <filter val="1358"/>
        <filter val="360"/>
        <filter val="760"/>
        <filter val="4360"/>
        <filter val="7360"/>
        <filter val="18360"/>
        <filter val="362"/>
        <filter val="1365"/>
        <filter val="367"/>
        <filter val="1369"/>
        <filter val="1370"/>
        <filter val="2770"/>
        <filter val="372"/>
        <filter val="775"/>
        <filter val="378"/>
        <filter val="778"/>
        <filter val="380"/>
        <filter val="6780"/>
        <filter val="383"/>
        <filter val="3384"/>
        <filter val="4385"/>
        <filter val="8388"/>
        <filter val="389"/>
        <filter val="390"/>
        <filter val="1790"/>
        <filter val="3390"/>
        <filter val="392"/>
        <filter val="7392"/>
        <filter val="395"/>
        <filter val="1395"/>
        <filter val="2796"/>
        <filter val="6398"/>
        <filter val="1000"/>
        <filter val="2400"/>
        <filter val="2800"/>
        <filter val="3400"/>
        <filter val="5400"/>
        <filter val="6400"/>
        <filter val="8000"/>
        <filter val="8800"/>
        <filter val="9000"/>
        <filter val="-4800"/>
        <filter val="13000"/>
        <filter val="402"/>
        <filter val="403"/>
        <filter val="1404"/>
        <filter val="5404"/>
        <filter val="406"/>
        <filter val="806"/>
        <filter val="1006"/>
        <filter val="2406"/>
        <filter val="408"/>
        <filter val="1008"/>
        <filter val="6408"/>
        <filter val="9009"/>
        <filter val="4410"/>
        <filter val="1412"/>
        <filter val="2412"/>
        <filter val="5412"/>
        <filter val="413"/>
        <filter val="414"/>
        <filter val="814"/>
        <filter val="415"/>
        <filter val="2016"/>
        <filter val="7816"/>
        <filter val="5017"/>
        <filter val="418"/>
        <filter val="1018"/>
        <filter val="4419"/>
        <filter val="420"/>
        <filter val="2820"/>
        <filter val="3820"/>
        <filter val="8820"/>
        <filter val="11020"/>
        <filter val="2824"/>
        <filter val="1425"/>
        <filter val="2025"/>
        <filter val="1026"/>
        <filter val="1826"/>
        <filter val="427"/>
        <filter val="428"/>
        <filter val="830"/>
        <filter val="435"/>
        <filter val="437"/>
        <filter val="1437"/>
        <filter val="2037"/>
        <filter val="438"/>
        <filter val="1440"/>
        <filter val="5040"/>
        <filter val="4044"/>
        <filter val="1848"/>
        <filter val="850"/>
        <filter val="1050"/>
        <filter val="2050"/>
        <filter val="2450"/>
        <filter val="1052"/>
        <filter val="1054"/>
        <filter val="4056"/>
        <filter val="457"/>
        <filter val="4059"/>
        <filter val="460"/>
        <filter val="1860"/>
        <filter val="3460"/>
        <filter val="2861"/>
        <filter val="2064"/>
        <filter val="2866"/>
        <filter val="467"/>
        <filter val="6070"/>
        <filter val="1872"/>
        <filter val="473"/>
        <filter val="3074"/>
        <filter val="5476"/>
        <filter val="1878"/>
        <filter val="879"/>
        <filter val="11079"/>
        <filter val="880"/>
        <filter val="4480"/>
        <filter val="881"/>
        <filter val="484"/>
        <filter val="2084"/>
        <filter val="5085"/>
        <filter val="1488"/>
        <filter val="2088"/>
        <filter val="1490"/>
        <filter val="3490"/>
        <filter val="895"/>
        <filter val="2495"/>
        <filter val="5095"/>
        <filter val="5495"/>
        <filter val="6497"/>
      </filters>
    </filterColumn>
    <filterColumn colId="6">
      <filters>
        <filter val="-300"/>
        <filter val="-6000"/>
        <filter val="#N/A"/>
        <filter val="-35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6"/>
  <sheetViews>
    <sheetView workbookViewId="0">
      <selection activeCell="A2" sqref="A2:A1048576"/>
    </sheetView>
  </sheetViews>
  <sheetFormatPr defaultColWidth="8" defaultRowHeight="12.75"/>
  <cols>
    <col min="1" max="1" width="15.75" style="1" customWidth="1"/>
    <col min="2" max="16383" width="8" style="1"/>
  </cols>
  <sheetData>
    <row r="1" s="1" customFormat="1" spans="1:22">
      <c r="A1" s="2" t="s">
        <v>2131</v>
      </c>
      <c r="B1" s="2" t="s">
        <v>2132</v>
      </c>
      <c r="C1" s="2" t="s">
        <v>2133</v>
      </c>
      <c r="D1" s="2" t="s">
        <v>2134</v>
      </c>
      <c r="E1" s="2" t="s">
        <v>13</v>
      </c>
      <c r="F1" s="2" t="s">
        <v>5</v>
      </c>
      <c r="G1" s="2" t="s">
        <v>6</v>
      </c>
      <c r="H1" s="2" t="s">
        <v>2135</v>
      </c>
      <c r="I1" s="2" t="s">
        <v>2136</v>
      </c>
      <c r="J1" s="2" t="s">
        <v>2137</v>
      </c>
      <c r="K1" s="2" t="s">
        <v>2138</v>
      </c>
      <c r="L1" s="2" t="s">
        <v>2139</v>
      </c>
      <c r="M1" s="2" t="s">
        <v>2140</v>
      </c>
      <c r="N1" s="2" t="s">
        <v>2141</v>
      </c>
      <c r="O1" s="2" t="s">
        <v>2142</v>
      </c>
      <c r="P1" s="2" t="s">
        <v>2143</v>
      </c>
      <c r="Q1" s="2" t="s">
        <v>2144</v>
      </c>
      <c r="R1" s="2" t="s">
        <v>2145</v>
      </c>
      <c r="S1" s="2" t="s">
        <v>2146</v>
      </c>
      <c r="T1" s="2" t="s">
        <v>2147</v>
      </c>
      <c r="U1" s="2" t="s">
        <v>2148</v>
      </c>
      <c r="V1" s="2" t="s">
        <v>2149</v>
      </c>
    </row>
    <row r="2" s="1" customFormat="1" spans="1:22">
      <c r="A2" s="3">
        <v>999222343348628</v>
      </c>
      <c r="B2" s="1" t="s">
        <v>2150</v>
      </c>
      <c r="C2" s="1" t="s">
        <v>2151</v>
      </c>
      <c r="D2" s="1" t="s">
        <v>2152</v>
      </c>
      <c r="E2" s="1" t="s">
        <v>2153</v>
      </c>
      <c r="F2" s="1" t="s">
        <v>2154</v>
      </c>
      <c r="G2" s="1" t="s">
        <v>2155</v>
      </c>
      <c r="H2" s="1" t="s">
        <v>2156</v>
      </c>
      <c r="I2" s="1" t="s">
        <v>2157</v>
      </c>
      <c r="J2" s="1" t="s">
        <v>2158</v>
      </c>
      <c r="K2" s="1" t="s">
        <v>2157</v>
      </c>
      <c r="L2" s="1" t="s">
        <v>2157</v>
      </c>
      <c r="M2" s="1" t="s">
        <v>2159</v>
      </c>
      <c r="N2" s="1" t="s">
        <v>2159</v>
      </c>
      <c r="O2" s="1" t="s">
        <v>2160</v>
      </c>
      <c r="P2" s="1" t="s">
        <v>2161</v>
      </c>
      <c r="Q2" s="1" t="s">
        <v>2162</v>
      </c>
      <c r="R2" s="1" t="s">
        <v>2163</v>
      </c>
      <c r="S2" s="1" t="s">
        <v>2164</v>
      </c>
      <c r="T2" s="1" t="s">
        <v>2165</v>
      </c>
      <c r="U2" s="1" t="s">
        <v>2120</v>
      </c>
      <c r="V2" s="1" t="s">
        <v>2166</v>
      </c>
    </row>
    <row r="3" s="1" customFormat="1" spans="1:22">
      <c r="A3" s="3">
        <v>999222490789879</v>
      </c>
      <c r="B3" s="1" t="s">
        <v>2167</v>
      </c>
      <c r="C3" s="1" t="s">
        <v>2168</v>
      </c>
      <c r="D3" s="1" t="s">
        <v>2169</v>
      </c>
      <c r="E3" s="1" t="s">
        <v>2170</v>
      </c>
      <c r="F3" s="1" t="s">
        <v>2171</v>
      </c>
      <c r="G3" s="1" t="s">
        <v>2172</v>
      </c>
      <c r="H3" s="1" t="s">
        <v>2156</v>
      </c>
      <c r="I3" s="1" t="s">
        <v>2173</v>
      </c>
      <c r="J3" s="1" t="s">
        <v>2158</v>
      </c>
      <c r="K3" s="1" t="s">
        <v>2173</v>
      </c>
      <c r="L3" s="1" t="s">
        <v>2173</v>
      </c>
      <c r="M3" s="1" t="s">
        <v>2159</v>
      </c>
      <c r="N3" s="1" t="s">
        <v>2159</v>
      </c>
      <c r="O3" s="1" t="s">
        <v>2160</v>
      </c>
      <c r="P3" s="1" t="s">
        <v>2161</v>
      </c>
      <c r="Q3" s="1" t="s">
        <v>2162</v>
      </c>
      <c r="R3" s="1" t="s">
        <v>2174</v>
      </c>
      <c r="S3" s="1" t="s">
        <v>2164</v>
      </c>
      <c r="T3" s="1" t="s">
        <v>2165</v>
      </c>
      <c r="U3" s="1" t="s">
        <v>2120</v>
      </c>
      <c r="V3" s="1" t="s">
        <v>2166</v>
      </c>
    </row>
    <row r="4" s="1" customFormat="1" spans="1:22">
      <c r="A4" s="3">
        <v>999222937076120</v>
      </c>
      <c r="B4" s="1" t="s">
        <v>2175</v>
      </c>
      <c r="C4" s="1" t="s">
        <v>2176</v>
      </c>
      <c r="D4" s="1" t="s">
        <v>2177</v>
      </c>
      <c r="E4" s="1" t="s">
        <v>2178</v>
      </c>
      <c r="F4" s="1" t="s">
        <v>2154</v>
      </c>
      <c r="G4" s="1" t="s">
        <v>2179</v>
      </c>
      <c r="H4" s="1" t="s">
        <v>2156</v>
      </c>
      <c r="I4" s="1" t="s">
        <v>2180</v>
      </c>
      <c r="J4" s="1" t="s">
        <v>2158</v>
      </c>
      <c r="K4" s="1" t="s">
        <v>2180</v>
      </c>
      <c r="L4" s="1" t="s">
        <v>2180</v>
      </c>
      <c r="M4" s="1" t="s">
        <v>2159</v>
      </c>
      <c r="N4" s="1" t="s">
        <v>2159</v>
      </c>
      <c r="O4" s="1" t="s">
        <v>2160</v>
      </c>
      <c r="P4" s="1" t="s">
        <v>2161</v>
      </c>
      <c r="Q4" s="1" t="s">
        <v>2162</v>
      </c>
      <c r="R4" s="1" t="s">
        <v>2181</v>
      </c>
      <c r="S4" s="1" t="s">
        <v>2164</v>
      </c>
      <c r="T4" s="1" t="s">
        <v>2165</v>
      </c>
      <c r="U4" s="1" t="s">
        <v>2120</v>
      </c>
      <c r="V4" s="1" t="s">
        <v>2182</v>
      </c>
    </row>
    <row r="5" s="1" customFormat="1" spans="1:22">
      <c r="A5" s="3">
        <v>999223337267484</v>
      </c>
      <c r="B5" s="1" t="s">
        <v>2183</v>
      </c>
      <c r="C5" s="1" t="s">
        <v>2184</v>
      </c>
      <c r="D5" s="1" t="s">
        <v>2185</v>
      </c>
      <c r="E5" s="1" t="s">
        <v>2186</v>
      </c>
      <c r="F5" s="1" t="s">
        <v>2172</v>
      </c>
      <c r="G5" s="1" t="s">
        <v>2187</v>
      </c>
      <c r="H5" s="1" t="s">
        <v>2156</v>
      </c>
      <c r="I5" s="1" t="s">
        <v>2188</v>
      </c>
      <c r="J5" s="1" t="s">
        <v>2158</v>
      </c>
      <c r="K5" s="1" t="s">
        <v>2188</v>
      </c>
      <c r="L5" s="1" t="s">
        <v>2188</v>
      </c>
      <c r="M5" s="1" t="s">
        <v>2159</v>
      </c>
      <c r="N5" s="1" t="s">
        <v>2159</v>
      </c>
      <c r="O5" s="1" t="s">
        <v>2160</v>
      </c>
      <c r="P5" s="1" t="s">
        <v>2161</v>
      </c>
      <c r="Q5" s="1" t="s">
        <v>2162</v>
      </c>
      <c r="R5" s="1" t="s">
        <v>2189</v>
      </c>
      <c r="S5" s="1" t="s">
        <v>2164</v>
      </c>
      <c r="T5" s="1" t="s">
        <v>2165</v>
      </c>
      <c r="U5" s="1" t="s">
        <v>2120</v>
      </c>
      <c r="V5" s="1" t="s">
        <v>2190</v>
      </c>
    </row>
    <row r="6" s="1" customFormat="1" spans="1:22">
      <c r="A6" s="3">
        <v>999223570105811</v>
      </c>
      <c r="B6" s="1" t="s">
        <v>2191</v>
      </c>
      <c r="C6" s="1" t="s">
        <v>2192</v>
      </c>
      <c r="D6" s="1" t="s">
        <v>2193</v>
      </c>
      <c r="E6" s="1" t="s">
        <v>2194</v>
      </c>
      <c r="F6" s="1" t="s">
        <v>2154</v>
      </c>
      <c r="G6" s="1" t="s">
        <v>2155</v>
      </c>
      <c r="H6" s="1" t="s">
        <v>2156</v>
      </c>
      <c r="I6" s="1" t="s">
        <v>2195</v>
      </c>
      <c r="J6" s="1" t="s">
        <v>2158</v>
      </c>
      <c r="K6" s="1" t="s">
        <v>2195</v>
      </c>
      <c r="L6" s="1" t="s">
        <v>2195</v>
      </c>
      <c r="M6" s="1" t="s">
        <v>2159</v>
      </c>
      <c r="N6" s="1" t="s">
        <v>2159</v>
      </c>
      <c r="O6" s="1" t="s">
        <v>2160</v>
      </c>
      <c r="P6" s="1" t="s">
        <v>2161</v>
      </c>
      <c r="Q6" s="1" t="s">
        <v>2162</v>
      </c>
      <c r="R6" s="1" t="s">
        <v>2196</v>
      </c>
      <c r="S6" s="1" t="s">
        <v>2164</v>
      </c>
      <c r="T6" s="1" t="s">
        <v>2165</v>
      </c>
      <c r="U6" s="1" t="s">
        <v>2120</v>
      </c>
      <c r="V6" s="1" t="s">
        <v>2197</v>
      </c>
    </row>
    <row r="7" s="1" customFormat="1" spans="1:22">
      <c r="A7" s="3">
        <v>999223699208605</v>
      </c>
      <c r="B7" s="1" t="s">
        <v>2198</v>
      </c>
      <c r="C7" s="1" t="s">
        <v>2199</v>
      </c>
      <c r="D7" s="1" t="s">
        <v>2200</v>
      </c>
      <c r="E7" s="1" t="s">
        <v>2201</v>
      </c>
      <c r="F7" s="1" t="s">
        <v>2202</v>
      </c>
      <c r="G7" s="1" t="s">
        <v>2155</v>
      </c>
      <c r="H7" s="1" t="s">
        <v>2156</v>
      </c>
      <c r="I7" s="1" t="s">
        <v>2203</v>
      </c>
      <c r="J7" s="1" t="s">
        <v>2158</v>
      </c>
      <c r="K7" s="1" t="s">
        <v>2203</v>
      </c>
      <c r="L7" s="1" t="s">
        <v>2203</v>
      </c>
      <c r="M7" s="1" t="s">
        <v>2159</v>
      </c>
      <c r="N7" s="1" t="s">
        <v>2159</v>
      </c>
      <c r="O7" s="1" t="s">
        <v>2160</v>
      </c>
      <c r="P7" s="1" t="s">
        <v>2161</v>
      </c>
      <c r="Q7" s="1" t="s">
        <v>2162</v>
      </c>
      <c r="R7" s="1" t="s">
        <v>2204</v>
      </c>
      <c r="S7" s="1" t="s">
        <v>2164</v>
      </c>
      <c r="T7" s="1" t="s">
        <v>2165</v>
      </c>
      <c r="U7" s="1" t="s">
        <v>2120</v>
      </c>
      <c r="V7" s="1" t="s">
        <v>2166</v>
      </c>
    </row>
    <row r="8" s="1" customFormat="1" spans="1:22">
      <c r="A8" s="3">
        <v>999223700037099</v>
      </c>
      <c r="B8" s="1" t="s">
        <v>2198</v>
      </c>
      <c r="C8" s="1" t="s">
        <v>2205</v>
      </c>
      <c r="D8" s="1" t="s">
        <v>2200</v>
      </c>
      <c r="E8" s="1" t="s">
        <v>2201</v>
      </c>
      <c r="F8" s="1" t="s">
        <v>2202</v>
      </c>
      <c r="G8" s="1" t="s">
        <v>2155</v>
      </c>
      <c r="H8" s="1" t="s">
        <v>2156</v>
      </c>
      <c r="I8" s="1" t="s">
        <v>2203</v>
      </c>
      <c r="J8" s="1" t="s">
        <v>2158</v>
      </c>
      <c r="K8" s="1" t="s">
        <v>2203</v>
      </c>
      <c r="L8" s="1" t="s">
        <v>2203</v>
      </c>
      <c r="M8" s="1" t="s">
        <v>2159</v>
      </c>
      <c r="N8" s="1" t="s">
        <v>2159</v>
      </c>
      <c r="O8" s="1" t="s">
        <v>2160</v>
      </c>
      <c r="P8" s="1" t="s">
        <v>2161</v>
      </c>
      <c r="Q8" s="1" t="s">
        <v>2162</v>
      </c>
      <c r="R8" s="1" t="s">
        <v>2206</v>
      </c>
      <c r="S8" s="1" t="s">
        <v>2164</v>
      </c>
      <c r="T8" s="1" t="s">
        <v>2165</v>
      </c>
      <c r="U8" s="1" t="s">
        <v>2120</v>
      </c>
      <c r="V8" s="1" t="s">
        <v>2166</v>
      </c>
    </row>
    <row r="9" s="1" customFormat="1" spans="1:22">
      <c r="A9" s="3">
        <v>999223832296696</v>
      </c>
      <c r="B9" s="1" t="s">
        <v>2207</v>
      </c>
      <c r="C9" s="1" t="s">
        <v>2208</v>
      </c>
      <c r="D9" s="1" t="s">
        <v>2177</v>
      </c>
      <c r="E9" s="1" t="s">
        <v>2209</v>
      </c>
      <c r="F9" s="1" t="s">
        <v>2171</v>
      </c>
      <c r="G9" s="1" t="s">
        <v>2172</v>
      </c>
      <c r="H9" s="1" t="s">
        <v>2156</v>
      </c>
      <c r="I9" s="1" t="s">
        <v>2210</v>
      </c>
      <c r="J9" s="1" t="s">
        <v>2158</v>
      </c>
      <c r="K9" s="1" t="s">
        <v>2210</v>
      </c>
      <c r="L9" s="1" t="s">
        <v>2210</v>
      </c>
      <c r="M9" s="1" t="s">
        <v>2159</v>
      </c>
      <c r="N9" s="1" t="s">
        <v>2159</v>
      </c>
      <c r="O9" s="1" t="s">
        <v>2160</v>
      </c>
      <c r="P9" s="1" t="s">
        <v>2161</v>
      </c>
      <c r="Q9" s="1" t="s">
        <v>2162</v>
      </c>
      <c r="R9" s="1" t="s">
        <v>2211</v>
      </c>
      <c r="S9" s="1" t="s">
        <v>2164</v>
      </c>
      <c r="T9" s="1" t="s">
        <v>2165</v>
      </c>
      <c r="U9" s="1" t="s">
        <v>2120</v>
      </c>
      <c r="V9" s="1" t="s">
        <v>2182</v>
      </c>
    </row>
    <row r="10" s="1" customFormat="1" spans="1:22">
      <c r="A10" s="3">
        <v>999223847988778</v>
      </c>
      <c r="B10" s="1" t="s">
        <v>2212</v>
      </c>
      <c r="C10" s="1" t="s">
        <v>2213</v>
      </c>
      <c r="D10" s="1" t="s">
        <v>2214</v>
      </c>
      <c r="E10" s="1" t="s">
        <v>2215</v>
      </c>
      <c r="F10" s="1" t="s">
        <v>2179</v>
      </c>
      <c r="G10" s="1" t="s">
        <v>2187</v>
      </c>
      <c r="H10" s="1" t="s">
        <v>2156</v>
      </c>
      <c r="I10" s="1" t="s">
        <v>2216</v>
      </c>
      <c r="J10" s="1" t="s">
        <v>2158</v>
      </c>
      <c r="K10" s="1" t="s">
        <v>2216</v>
      </c>
      <c r="L10" s="1" t="s">
        <v>2216</v>
      </c>
      <c r="M10" s="1" t="s">
        <v>2159</v>
      </c>
      <c r="N10" s="1" t="s">
        <v>2159</v>
      </c>
      <c r="O10" s="1" t="s">
        <v>2160</v>
      </c>
      <c r="P10" s="1" t="s">
        <v>2161</v>
      </c>
      <c r="Q10" s="1" t="s">
        <v>2162</v>
      </c>
      <c r="R10" s="1" t="s">
        <v>2217</v>
      </c>
      <c r="S10" s="1" t="s">
        <v>2164</v>
      </c>
      <c r="T10" s="1" t="s">
        <v>2165</v>
      </c>
      <c r="U10" s="1" t="s">
        <v>2120</v>
      </c>
      <c r="V10" s="1" t="s">
        <v>2166</v>
      </c>
    </row>
    <row r="11" s="1" customFormat="1" spans="1:22">
      <c r="A11" s="3">
        <v>999223900659217</v>
      </c>
      <c r="B11" s="1" t="s">
        <v>2218</v>
      </c>
      <c r="C11" s="1" t="s">
        <v>2219</v>
      </c>
      <c r="D11" s="1" t="s">
        <v>2214</v>
      </c>
      <c r="E11" s="1" t="s">
        <v>2220</v>
      </c>
      <c r="F11" s="1" t="s">
        <v>2221</v>
      </c>
      <c r="G11" s="1" t="s">
        <v>2187</v>
      </c>
      <c r="H11" s="1" t="s">
        <v>2156</v>
      </c>
      <c r="I11" s="1" t="s">
        <v>2222</v>
      </c>
      <c r="J11" s="1" t="s">
        <v>2158</v>
      </c>
      <c r="K11" s="1" t="s">
        <v>2222</v>
      </c>
      <c r="L11" s="1" t="s">
        <v>2222</v>
      </c>
      <c r="M11" s="1" t="s">
        <v>2159</v>
      </c>
      <c r="N11" s="1" t="s">
        <v>2159</v>
      </c>
      <c r="O11" s="1" t="s">
        <v>2160</v>
      </c>
      <c r="P11" s="1" t="s">
        <v>2161</v>
      </c>
      <c r="Q11" s="1" t="s">
        <v>2162</v>
      </c>
      <c r="R11" s="1" t="s">
        <v>2223</v>
      </c>
      <c r="S11" s="1" t="s">
        <v>2164</v>
      </c>
      <c r="T11" s="1" t="s">
        <v>2165</v>
      </c>
      <c r="U11" s="1" t="s">
        <v>2120</v>
      </c>
      <c r="V11" s="1" t="s">
        <v>2166</v>
      </c>
    </row>
    <row r="12" s="1" customFormat="1" spans="1:22">
      <c r="A12" s="3">
        <v>999224021209146</v>
      </c>
      <c r="B12" s="1" t="s">
        <v>2224</v>
      </c>
      <c r="C12" s="1" t="s">
        <v>2225</v>
      </c>
      <c r="D12" s="1" t="s">
        <v>2226</v>
      </c>
      <c r="E12" s="1" t="s">
        <v>2227</v>
      </c>
      <c r="F12" s="1" t="s">
        <v>2221</v>
      </c>
      <c r="G12" s="1" t="s">
        <v>2155</v>
      </c>
      <c r="H12" s="1" t="s">
        <v>2156</v>
      </c>
      <c r="I12" s="1" t="s">
        <v>2228</v>
      </c>
      <c r="J12" s="1" t="s">
        <v>2158</v>
      </c>
      <c r="K12" s="1" t="s">
        <v>2228</v>
      </c>
      <c r="L12" s="1" t="s">
        <v>2228</v>
      </c>
      <c r="M12" s="1" t="s">
        <v>2159</v>
      </c>
      <c r="N12" s="1" t="s">
        <v>2159</v>
      </c>
      <c r="O12" s="1" t="s">
        <v>2160</v>
      </c>
      <c r="P12" s="1" t="s">
        <v>2161</v>
      </c>
      <c r="Q12" s="1" t="s">
        <v>2162</v>
      </c>
      <c r="R12" s="1" t="s">
        <v>2229</v>
      </c>
      <c r="S12" s="1" t="s">
        <v>2164</v>
      </c>
      <c r="T12" s="1" t="s">
        <v>2165</v>
      </c>
      <c r="U12" s="1" t="s">
        <v>2120</v>
      </c>
      <c r="V12" s="1" t="s">
        <v>2190</v>
      </c>
    </row>
    <row r="13" s="1" customFormat="1" spans="1:22">
      <c r="A13" s="3">
        <v>999224021724487</v>
      </c>
      <c r="B13" s="1" t="s">
        <v>2224</v>
      </c>
      <c r="C13" s="1" t="s">
        <v>2230</v>
      </c>
      <c r="D13" s="1" t="s">
        <v>2177</v>
      </c>
      <c r="E13" s="1" t="s">
        <v>2231</v>
      </c>
      <c r="F13" s="1" t="s">
        <v>2172</v>
      </c>
      <c r="G13" s="1" t="s">
        <v>2187</v>
      </c>
      <c r="H13" s="1" t="s">
        <v>2156</v>
      </c>
      <c r="I13" s="1" t="s">
        <v>2232</v>
      </c>
      <c r="J13" s="1" t="s">
        <v>2158</v>
      </c>
      <c r="K13" s="1" t="s">
        <v>2232</v>
      </c>
      <c r="L13" s="1" t="s">
        <v>2232</v>
      </c>
      <c r="M13" s="1" t="s">
        <v>2159</v>
      </c>
      <c r="N13" s="1" t="s">
        <v>2159</v>
      </c>
      <c r="O13" s="1" t="s">
        <v>2160</v>
      </c>
      <c r="P13" s="1" t="s">
        <v>2161</v>
      </c>
      <c r="Q13" s="1" t="s">
        <v>2162</v>
      </c>
      <c r="R13" s="1" t="s">
        <v>2233</v>
      </c>
      <c r="S13" s="1" t="s">
        <v>2164</v>
      </c>
      <c r="T13" s="1" t="s">
        <v>2165</v>
      </c>
      <c r="U13" s="1" t="s">
        <v>2120</v>
      </c>
      <c r="V13" s="1" t="s">
        <v>2182</v>
      </c>
    </row>
    <row r="14" s="1" customFormat="1" spans="1:22">
      <c r="A14" s="3">
        <v>999224047659229</v>
      </c>
      <c r="B14" s="1" t="s">
        <v>2234</v>
      </c>
      <c r="C14" s="1" t="s">
        <v>2235</v>
      </c>
      <c r="D14" s="1" t="s">
        <v>2214</v>
      </c>
      <c r="E14" s="1" t="s">
        <v>2236</v>
      </c>
      <c r="F14" s="1" t="s">
        <v>2172</v>
      </c>
      <c r="G14" s="1" t="s">
        <v>2187</v>
      </c>
      <c r="H14" s="1" t="s">
        <v>2156</v>
      </c>
      <c r="I14" s="1" t="s">
        <v>2237</v>
      </c>
      <c r="J14" s="1" t="s">
        <v>2158</v>
      </c>
      <c r="K14" s="1" t="s">
        <v>2237</v>
      </c>
      <c r="L14" s="1" t="s">
        <v>2237</v>
      </c>
      <c r="M14" s="1" t="s">
        <v>2159</v>
      </c>
      <c r="N14" s="1" t="s">
        <v>2159</v>
      </c>
      <c r="O14" s="1" t="s">
        <v>2160</v>
      </c>
      <c r="P14" s="1" t="s">
        <v>2161</v>
      </c>
      <c r="Q14" s="1" t="s">
        <v>2162</v>
      </c>
      <c r="R14" s="1" t="s">
        <v>2238</v>
      </c>
      <c r="S14" s="1" t="s">
        <v>2164</v>
      </c>
      <c r="T14" s="1" t="s">
        <v>2165</v>
      </c>
      <c r="U14" s="1" t="s">
        <v>2120</v>
      </c>
      <c r="V14" s="1" t="s">
        <v>2166</v>
      </c>
    </row>
    <row r="15" s="1" customFormat="1" spans="1:22">
      <c r="A15" s="3">
        <v>999224057210490</v>
      </c>
      <c r="B15" s="1" t="s">
        <v>2234</v>
      </c>
      <c r="C15" s="1" t="s">
        <v>2239</v>
      </c>
      <c r="D15" s="1" t="s">
        <v>2240</v>
      </c>
      <c r="E15" s="1" t="s">
        <v>2241</v>
      </c>
      <c r="F15" s="1" t="s">
        <v>2155</v>
      </c>
      <c r="G15" s="1" t="s">
        <v>2172</v>
      </c>
      <c r="H15" s="1" t="s">
        <v>2156</v>
      </c>
      <c r="I15" s="1" t="s">
        <v>2242</v>
      </c>
      <c r="J15" s="1" t="s">
        <v>2158</v>
      </c>
      <c r="K15" s="1" t="s">
        <v>2242</v>
      </c>
      <c r="L15" s="1" t="s">
        <v>2242</v>
      </c>
      <c r="M15" s="1" t="s">
        <v>2159</v>
      </c>
      <c r="N15" s="1" t="s">
        <v>2159</v>
      </c>
      <c r="O15" s="1" t="s">
        <v>2160</v>
      </c>
      <c r="P15" s="1" t="s">
        <v>2161</v>
      </c>
      <c r="Q15" s="1" t="s">
        <v>2162</v>
      </c>
      <c r="R15" s="1" t="s">
        <v>2243</v>
      </c>
      <c r="S15" s="1" t="s">
        <v>2164</v>
      </c>
      <c r="T15" s="1" t="s">
        <v>2165</v>
      </c>
      <c r="U15" s="1" t="s">
        <v>2120</v>
      </c>
      <c r="V15" s="1" t="s">
        <v>2166</v>
      </c>
    </row>
    <row r="16" s="1" customFormat="1" spans="1:22">
      <c r="A16" s="3">
        <v>999224080710330</v>
      </c>
      <c r="B16" s="1" t="s">
        <v>2244</v>
      </c>
      <c r="C16" s="1" t="s">
        <v>2245</v>
      </c>
      <c r="D16" s="1" t="s">
        <v>2246</v>
      </c>
      <c r="E16" s="1" t="s">
        <v>2247</v>
      </c>
      <c r="F16" s="1" t="s">
        <v>2179</v>
      </c>
      <c r="G16" s="1" t="s">
        <v>2187</v>
      </c>
      <c r="H16" s="1" t="s">
        <v>2156</v>
      </c>
      <c r="I16" s="1" t="s">
        <v>2248</v>
      </c>
      <c r="J16" s="1" t="s">
        <v>2158</v>
      </c>
      <c r="K16" s="1" t="s">
        <v>2248</v>
      </c>
      <c r="L16" s="1" t="s">
        <v>2248</v>
      </c>
      <c r="M16" s="1" t="s">
        <v>2159</v>
      </c>
      <c r="N16" s="1" t="s">
        <v>2159</v>
      </c>
      <c r="O16" s="1" t="s">
        <v>2160</v>
      </c>
      <c r="P16" s="1" t="s">
        <v>2161</v>
      </c>
      <c r="Q16" s="1" t="s">
        <v>2162</v>
      </c>
      <c r="R16" s="1" t="s">
        <v>2249</v>
      </c>
      <c r="S16" s="1" t="s">
        <v>2164</v>
      </c>
      <c r="T16" s="1" t="s">
        <v>2165</v>
      </c>
      <c r="U16" s="1" t="s">
        <v>2120</v>
      </c>
      <c r="V16" s="1" t="s">
        <v>2166</v>
      </c>
    </row>
    <row r="17" s="1" customFormat="1" spans="1:22">
      <c r="A17" s="3">
        <v>999224099869332</v>
      </c>
      <c r="B17" s="1" t="s">
        <v>2250</v>
      </c>
      <c r="C17" s="1" t="s">
        <v>2251</v>
      </c>
      <c r="D17" s="1" t="s">
        <v>2252</v>
      </c>
      <c r="E17" s="1" t="s">
        <v>2253</v>
      </c>
      <c r="F17" s="1" t="s">
        <v>2254</v>
      </c>
      <c r="G17" s="1" t="s">
        <v>2155</v>
      </c>
      <c r="H17" s="1" t="s">
        <v>2156</v>
      </c>
      <c r="I17" s="1" t="s">
        <v>2255</v>
      </c>
      <c r="J17" s="1" t="s">
        <v>2158</v>
      </c>
      <c r="K17" s="1" t="s">
        <v>2255</v>
      </c>
      <c r="L17" s="1" t="s">
        <v>2255</v>
      </c>
      <c r="M17" s="1" t="s">
        <v>2159</v>
      </c>
      <c r="N17" s="1" t="s">
        <v>2159</v>
      </c>
      <c r="O17" s="1" t="s">
        <v>2160</v>
      </c>
      <c r="P17" s="1" t="s">
        <v>2161</v>
      </c>
      <c r="Q17" s="1" t="s">
        <v>2162</v>
      </c>
      <c r="R17" s="1" t="s">
        <v>2256</v>
      </c>
      <c r="S17" s="1" t="s">
        <v>2164</v>
      </c>
      <c r="T17" s="1" t="s">
        <v>2165</v>
      </c>
      <c r="U17" s="1" t="s">
        <v>2120</v>
      </c>
      <c r="V17" s="1" t="s">
        <v>2166</v>
      </c>
    </row>
    <row r="18" s="1" customFormat="1" spans="1:22">
      <c r="A18" s="3">
        <v>999224137410041</v>
      </c>
      <c r="B18" s="1" t="s">
        <v>2257</v>
      </c>
      <c r="C18" s="1" t="s">
        <v>2258</v>
      </c>
      <c r="D18" s="1" t="s">
        <v>2259</v>
      </c>
      <c r="E18" s="1" t="s">
        <v>2260</v>
      </c>
      <c r="F18" s="1" t="s">
        <v>2221</v>
      </c>
      <c r="G18" s="1" t="s">
        <v>2179</v>
      </c>
      <c r="H18" s="1" t="s">
        <v>2156</v>
      </c>
      <c r="I18" s="1" t="s">
        <v>2261</v>
      </c>
      <c r="J18" s="1" t="s">
        <v>2158</v>
      </c>
      <c r="K18" s="1" t="s">
        <v>2261</v>
      </c>
      <c r="L18" s="1" t="s">
        <v>2262</v>
      </c>
      <c r="M18" s="1" t="s">
        <v>2263</v>
      </c>
      <c r="N18" s="1" t="s">
        <v>2263</v>
      </c>
      <c r="O18" s="1" t="s">
        <v>2160</v>
      </c>
      <c r="P18" s="1" t="s">
        <v>2161</v>
      </c>
      <c r="Q18" s="1" t="s">
        <v>2162</v>
      </c>
      <c r="R18" s="1" t="s">
        <v>2264</v>
      </c>
      <c r="S18" s="1" t="s">
        <v>2164</v>
      </c>
      <c r="T18" s="1" t="s">
        <v>2165</v>
      </c>
      <c r="U18" s="1" t="s">
        <v>2120</v>
      </c>
      <c r="V18" s="1" t="s">
        <v>2166</v>
      </c>
    </row>
    <row r="19" s="1" customFormat="1" spans="1:22">
      <c r="A19" s="3">
        <v>999224195869041</v>
      </c>
      <c r="B19" s="1" t="s">
        <v>2265</v>
      </c>
      <c r="C19" s="1" t="s">
        <v>2266</v>
      </c>
      <c r="D19" s="1" t="s">
        <v>2267</v>
      </c>
      <c r="E19" s="1" t="s">
        <v>2268</v>
      </c>
      <c r="F19" s="1" t="s">
        <v>2155</v>
      </c>
      <c r="G19" s="1" t="s">
        <v>2179</v>
      </c>
      <c r="H19" s="1" t="s">
        <v>2156</v>
      </c>
      <c r="I19" s="1" t="s">
        <v>2269</v>
      </c>
      <c r="J19" s="1" t="s">
        <v>2158</v>
      </c>
      <c r="K19" s="1" t="s">
        <v>2269</v>
      </c>
      <c r="L19" s="1" t="s">
        <v>2269</v>
      </c>
      <c r="M19" s="1" t="s">
        <v>2159</v>
      </c>
      <c r="N19" s="1" t="s">
        <v>2159</v>
      </c>
      <c r="O19" s="1" t="s">
        <v>2160</v>
      </c>
      <c r="P19" s="1" t="s">
        <v>2161</v>
      </c>
      <c r="Q19" s="1" t="s">
        <v>2162</v>
      </c>
      <c r="R19" s="1" t="s">
        <v>2270</v>
      </c>
      <c r="S19" s="1" t="s">
        <v>2164</v>
      </c>
      <c r="T19" s="1" t="s">
        <v>2165</v>
      </c>
      <c r="U19" s="1" t="s">
        <v>2120</v>
      </c>
      <c r="V19" s="1" t="s">
        <v>2182</v>
      </c>
    </row>
    <row r="20" s="1" customFormat="1" spans="1:22">
      <c r="A20" s="3">
        <v>999224259451397</v>
      </c>
      <c r="B20" s="1" t="s">
        <v>2265</v>
      </c>
      <c r="C20" s="1" t="s">
        <v>2271</v>
      </c>
      <c r="D20" s="1" t="s">
        <v>2272</v>
      </c>
      <c r="E20" s="1" t="s">
        <v>2273</v>
      </c>
      <c r="F20" s="1" t="s">
        <v>2274</v>
      </c>
      <c r="G20" s="1" t="s">
        <v>2172</v>
      </c>
      <c r="H20" s="1" t="s">
        <v>2156</v>
      </c>
      <c r="I20" s="1" t="s">
        <v>2275</v>
      </c>
      <c r="J20" s="1" t="s">
        <v>2158</v>
      </c>
      <c r="K20" s="1" t="s">
        <v>2275</v>
      </c>
      <c r="L20" s="1" t="s">
        <v>2275</v>
      </c>
      <c r="M20" s="1" t="s">
        <v>2159</v>
      </c>
      <c r="N20" s="1" t="s">
        <v>2159</v>
      </c>
      <c r="O20" s="1" t="s">
        <v>2160</v>
      </c>
      <c r="P20" s="1" t="s">
        <v>2161</v>
      </c>
      <c r="Q20" s="1" t="s">
        <v>2162</v>
      </c>
      <c r="R20" s="1" t="s">
        <v>2276</v>
      </c>
      <c r="S20" s="1" t="s">
        <v>2164</v>
      </c>
      <c r="T20" s="1" t="s">
        <v>2165</v>
      </c>
      <c r="U20" s="1" t="s">
        <v>2120</v>
      </c>
      <c r="V20" s="1" t="s">
        <v>2182</v>
      </c>
    </row>
    <row r="21" s="1" customFormat="1" spans="1:22">
      <c r="A21" s="3">
        <v>999224292087671</v>
      </c>
      <c r="B21" s="1" t="s">
        <v>2277</v>
      </c>
      <c r="C21" s="1" t="s">
        <v>2278</v>
      </c>
      <c r="D21" s="1" t="s">
        <v>2214</v>
      </c>
      <c r="E21" s="1" t="s">
        <v>2279</v>
      </c>
      <c r="F21" s="1" t="s">
        <v>2154</v>
      </c>
      <c r="G21" s="1" t="s">
        <v>2155</v>
      </c>
      <c r="H21" s="1" t="s">
        <v>2156</v>
      </c>
      <c r="I21" s="1" t="s">
        <v>2280</v>
      </c>
      <c r="J21" s="1" t="s">
        <v>2158</v>
      </c>
      <c r="K21" s="1" t="s">
        <v>2280</v>
      </c>
      <c r="L21" s="1" t="s">
        <v>2280</v>
      </c>
      <c r="M21" s="1" t="s">
        <v>2159</v>
      </c>
      <c r="N21" s="1" t="s">
        <v>2159</v>
      </c>
      <c r="O21" s="1" t="s">
        <v>2160</v>
      </c>
      <c r="P21" s="1" t="s">
        <v>2161</v>
      </c>
      <c r="Q21" s="1" t="s">
        <v>2162</v>
      </c>
      <c r="R21" s="1" t="s">
        <v>2281</v>
      </c>
      <c r="S21" s="1" t="s">
        <v>2164</v>
      </c>
      <c r="T21" s="1" t="s">
        <v>2165</v>
      </c>
      <c r="U21" s="1" t="s">
        <v>2120</v>
      </c>
      <c r="V21" s="1" t="s">
        <v>2166</v>
      </c>
    </row>
    <row r="22" s="1" customFormat="1" spans="1:22">
      <c r="A22" s="3">
        <v>999224343479051</v>
      </c>
      <c r="B22" s="1" t="s">
        <v>2282</v>
      </c>
      <c r="C22" s="1" t="s">
        <v>2283</v>
      </c>
      <c r="D22" s="1" t="s">
        <v>2284</v>
      </c>
      <c r="E22" s="1" t="s">
        <v>2285</v>
      </c>
      <c r="F22" s="1" t="s">
        <v>2221</v>
      </c>
      <c r="G22" s="1" t="s">
        <v>2187</v>
      </c>
      <c r="H22" s="1" t="s">
        <v>2156</v>
      </c>
      <c r="I22" s="1" t="s">
        <v>2286</v>
      </c>
      <c r="J22" s="1" t="s">
        <v>2158</v>
      </c>
      <c r="K22" s="1" t="s">
        <v>2286</v>
      </c>
      <c r="L22" s="1" t="s">
        <v>2286</v>
      </c>
      <c r="M22" s="1" t="s">
        <v>2159</v>
      </c>
      <c r="N22" s="1" t="s">
        <v>2159</v>
      </c>
      <c r="O22" s="1" t="s">
        <v>2160</v>
      </c>
      <c r="P22" s="1" t="s">
        <v>2161</v>
      </c>
      <c r="Q22" s="1" t="s">
        <v>2162</v>
      </c>
      <c r="R22" s="1" t="s">
        <v>2287</v>
      </c>
      <c r="S22" s="1" t="s">
        <v>2164</v>
      </c>
      <c r="T22" s="1" t="s">
        <v>2165</v>
      </c>
      <c r="U22" s="1" t="s">
        <v>2120</v>
      </c>
      <c r="V22" s="1" t="s">
        <v>2166</v>
      </c>
    </row>
    <row r="23" s="1" customFormat="1" spans="1:22">
      <c r="A23" s="3">
        <v>999224362996517</v>
      </c>
      <c r="B23" s="1" t="s">
        <v>2288</v>
      </c>
      <c r="C23" s="1" t="s">
        <v>2289</v>
      </c>
      <c r="D23" s="1" t="s">
        <v>2290</v>
      </c>
      <c r="E23" s="1" t="s">
        <v>2291</v>
      </c>
      <c r="F23" s="1" t="s">
        <v>2221</v>
      </c>
      <c r="G23" s="1" t="s">
        <v>2172</v>
      </c>
      <c r="H23" s="1" t="s">
        <v>2156</v>
      </c>
      <c r="I23" s="1" t="s">
        <v>2292</v>
      </c>
      <c r="J23" s="1" t="s">
        <v>2158</v>
      </c>
      <c r="K23" s="1" t="s">
        <v>2292</v>
      </c>
      <c r="L23" s="1" t="s">
        <v>2292</v>
      </c>
      <c r="M23" s="1" t="s">
        <v>2159</v>
      </c>
      <c r="N23" s="1" t="s">
        <v>2159</v>
      </c>
      <c r="O23" s="1" t="s">
        <v>2160</v>
      </c>
      <c r="P23" s="1" t="s">
        <v>2161</v>
      </c>
      <c r="Q23" s="1" t="s">
        <v>2162</v>
      </c>
      <c r="R23" s="1" t="s">
        <v>2293</v>
      </c>
      <c r="S23" s="1" t="s">
        <v>2164</v>
      </c>
      <c r="T23" s="1" t="s">
        <v>2165</v>
      </c>
      <c r="U23" s="1" t="s">
        <v>2120</v>
      </c>
      <c r="V23" s="1" t="s">
        <v>2166</v>
      </c>
    </row>
    <row r="24" s="1" customFormat="1" spans="1:22">
      <c r="A24" s="3">
        <v>999224379267903</v>
      </c>
      <c r="B24" s="1" t="s">
        <v>2294</v>
      </c>
      <c r="C24" s="1" t="s">
        <v>2295</v>
      </c>
      <c r="D24" s="1" t="s">
        <v>2296</v>
      </c>
      <c r="E24" s="1" t="s">
        <v>2297</v>
      </c>
      <c r="F24" s="1" t="s">
        <v>2221</v>
      </c>
      <c r="G24" s="1" t="s">
        <v>2179</v>
      </c>
      <c r="H24" s="1" t="s">
        <v>2156</v>
      </c>
      <c r="I24" s="1" t="s">
        <v>2298</v>
      </c>
      <c r="J24" s="1" t="s">
        <v>2158</v>
      </c>
      <c r="K24" s="1" t="s">
        <v>2298</v>
      </c>
      <c r="L24" s="1" t="s">
        <v>2298</v>
      </c>
      <c r="M24" s="1" t="s">
        <v>2159</v>
      </c>
      <c r="N24" s="1" t="s">
        <v>2159</v>
      </c>
      <c r="O24" s="1" t="s">
        <v>2160</v>
      </c>
      <c r="P24" s="1" t="s">
        <v>2161</v>
      </c>
      <c r="Q24" s="1" t="s">
        <v>2162</v>
      </c>
      <c r="R24" s="1" t="s">
        <v>2299</v>
      </c>
      <c r="S24" s="1" t="s">
        <v>2164</v>
      </c>
      <c r="T24" s="1" t="s">
        <v>2165</v>
      </c>
      <c r="U24" s="1" t="s">
        <v>2120</v>
      </c>
      <c r="V24" s="1" t="s">
        <v>2166</v>
      </c>
    </row>
    <row r="25" s="1" customFormat="1" spans="1:22">
      <c r="A25" s="3">
        <v>999224394531881</v>
      </c>
      <c r="B25" s="1" t="s">
        <v>2300</v>
      </c>
      <c r="C25" s="1" t="s">
        <v>2301</v>
      </c>
      <c r="D25" s="1" t="s">
        <v>2302</v>
      </c>
      <c r="E25" s="1" t="s">
        <v>2303</v>
      </c>
      <c r="F25" s="1" t="s">
        <v>2172</v>
      </c>
      <c r="G25" s="1" t="s">
        <v>2187</v>
      </c>
      <c r="H25" s="1" t="s">
        <v>2156</v>
      </c>
      <c r="I25" s="1" t="s">
        <v>2304</v>
      </c>
      <c r="J25" s="1" t="s">
        <v>2158</v>
      </c>
      <c r="K25" s="1" t="s">
        <v>2304</v>
      </c>
      <c r="L25" s="1" t="s">
        <v>2304</v>
      </c>
      <c r="M25" s="1" t="s">
        <v>2159</v>
      </c>
      <c r="N25" s="1" t="s">
        <v>2159</v>
      </c>
      <c r="O25" s="1" t="s">
        <v>2160</v>
      </c>
      <c r="P25" s="1" t="s">
        <v>2161</v>
      </c>
      <c r="Q25" s="1" t="s">
        <v>2162</v>
      </c>
      <c r="R25" s="1" t="s">
        <v>2305</v>
      </c>
      <c r="S25" s="1" t="s">
        <v>2164</v>
      </c>
      <c r="T25" s="1" t="s">
        <v>2165</v>
      </c>
      <c r="U25" s="1" t="s">
        <v>2120</v>
      </c>
      <c r="V25" s="1" t="s">
        <v>2166</v>
      </c>
    </row>
    <row r="26" s="1" customFormat="1" spans="1:22">
      <c r="A26" s="3">
        <v>999224413564473</v>
      </c>
      <c r="B26" s="1" t="s">
        <v>2306</v>
      </c>
      <c r="C26" s="1" t="s">
        <v>2307</v>
      </c>
      <c r="D26" s="1" t="s">
        <v>2308</v>
      </c>
      <c r="E26" s="1" t="s">
        <v>2309</v>
      </c>
      <c r="F26" s="1" t="s">
        <v>2221</v>
      </c>
      <c r="G26" s="1" t="s">
        <v>2187</v>
      </c>
      <c r="H26" s="1" t="s">
        <v>2156</v>
      </c>
      <c r="I26" s="1" t="s">
        <v>2310</v>
      </c>
      <c r="J26" s="1" t="s">
        <v>2158</v>
      </c>
      <c r="K26" s="1" t="s">
        <v>2310</v>
      </c>
      <c r="L26" s="1" t="s">
        <v>2310</v>
      </c>
      <c r="M26" s="1" t="s">
        <v>2159</v>
      </c>
      <c r="N26" s="1" t="s">
        <v>2159</v>
      </c>
      <c r="O26" s="1" t="s">
        <v>2160</v>
      </c>
      <c r="P26" s="1" t="s">
        <v>2161</v>
      </c>
      <c r="Q26" s="1" t="s">
        <v>2162</v>
      </c>
      <c r="R26" s="1" t="s">
        <v>2311</v>
      </c>
      <c r="S26" s="1" t="s">
        <v>2164</v>
      </c>
      <c r="T26" s="1" t="s">
        <v>2165</v>
      </c>
      <c r="U26" s="1" t="s">
        <v>2120</v>
      </c>
      <c r="V26" s="1" t="s">
        <v>2166</v>
      </c>
    </row>
    <row r="27" s="1" customFormat="1" spans="1:22">
      <c r="A27" s="3">
        <v>999224413592939</v>
      </c>
      <c r="B27" s="1" t="s">
        <v>2306</v>
      </c>
      <c r="C27" s="1" t="s">
        <v>2312</v>
      </c>
      <c r="D27" s="1" t="s">
        <v>2308</v>
      </c>
      <c r="E27" s="1" t="s">
        <v>2313</v>
      </c>
      <c r="F27" s="1" t="s">
        <v>2221</v>
      </c>
      <c r="G27" s="1" t="s">
        <v>2172</v>
      </c>
      <c r="H27" s="1" t="s">
        <v>2156</v>
      </c>
      <c r="I27" s="1" t="s">
        <v>2314</v>
      </c>
      <c r="J27" s="1" t="s">
        <v>2158</v>
      </c>
      <c r="K27" s="1" t="s">
        <v>2314</v>
      </c>
      <c r="L27" s="1" t="s">
        <v>2314</v>
      </c>
      <c r="M27" s="1" t="s">
        <v>2159</v>
      </c>
      <c r="N27" s="1" t="s">
        <v>2159</v>
      </c>
      <c r="O27" s="1" t="s">
        <v>2160</v>
      </c>
      <c r="P27" s="1" t="s">
        <v>2161</v>
      </c>
      <c r="Q27" s="1" t="s">
        <v>2162</v>
      </c>
      <c r="R27" s="1" t="s">
        <v>2315</v>
      </c>
      <c r="S27" s="1" t="s">
        <v>2164</v>
      </c>
      <c r="T27" s="1" t="s">
        <v>2165</v>
      </c>
      <c r="U27" s="1" t="s">
        <v>2120</v>
      </c>
      <c r="V27" s="1" t="s">
        <v>2166</v>
      </c>
    </row>
    <row r="28" s="1" customFormat="1" spans="1:22">
      <c r="A28" s="3">
        <v>999224413612385</v>
      </c>
      <c r="B28" s="1" t="s">
        <v>2306</v>
      </c>
      <c r="C28" s="1" t="s">
        <v>2316</v>
      </c>
      <c r="D28" s="1" t="s">
        <v>2308</v>
      </c>
      <c r="E28" s="1" t="s">
        <v>2313</v>
      </c>
      <c r="F28" s="1" t="s">
        <v>2172</v>
      </c>
      <c r="G28" s="1" t="s">
        <v>2187</v>
      </c>
      <c r="H28" s="1" t="s">
        <v>2156</v>
      </c>
      <c r="I28" s="1" t="s">
        <v>2317</v>
      </c>
      <c r="J28" s="1" t="s">
        <v>2158</v>
      </c>
      <c r="K28" s="1" t="s">
        <v>2317</v>
      </c>
      <c r="L28" s="1" t="s">
        <v>2317</v>
      </c>
      <c r="M28" s="1" t="s">
        <v>2159</v>
      </c>
      <c r="N28" s="1" t="s">
        <v>2159</v>
      </c>
      <c r="O28" s="1" t="s">
        <v>2160</v>
      </c>
      <c r="P28" s="1" t="s">
        <v>2161</v>
      </c>
      <c r="Q28" s="1" t="s">
        <v>2162</v>
      </c>
      <c r="R28" s="1" t="s">
        <v>2318</v>
      </c>
      <c r="S28" s="1" t="s">
        <v>2164</v>
      </c>
      <c r="T28" s="1" t="s">
        <v>2165</v>
      </c>
      <c r="U28" s="1" t="s">
        <v>2120</v>
      </c>
      <c r="V28" s="1" t="s">
        <v>2166</v>
      </c>
    </row>
    <row r="29" s="1" customFormat="1" spans="1:22">
      <c r="A29" s="3">
        <v>999224422632684</v>
      </c>
      <c r="B29" s="1" t="s">
        <v>2306</v>
      </c>
      <c r="C29" s="1" t="s">
        <v>2319</v>
      </c>
      <c r="D29" s="1" t="s">
        <v>2308</v>
      </c>
      <c r="E29" s="1" t="s">
        <v>2320</v>
      </c>
      <c r="F29" s="1" t="s">
        <v>2221</v>
      </c>
      <c r="G29" s="1" t="s">
        <v>2172</v>
      </c>
      <c r="H29" s="1" t="s">
        <v>2156</v>
      </c>
      <c r="I29" s="1" t="s">
        <v>2317</v>
      </c>
      <c r="J29" s="1" t="s">
        <v>2158</v>
      </c>
      <c r="K29" s="1" t="s">
        <v>2317</v>
      </c>
      <c r="L29" s="1" t="s">
        <v>2317</v>
      </c>
      <c r="M29" s="1" t="s">
        <v>2159</v>
      </c>
      <c r="N29" s="1" t="s">
        <v>2159</v>
      </c>
      <c r="O29" s="1" t="s">
        <v>2160</v>
      </c>
      <c r="P29" s="1" t="s">
        <v>2161</v>
      </c>
      <c r="Q29" s="1" t="s">
        <v>2162</v>
      </c>
      <c r="R29" s="1" t="s">
        <v>2321</v>
      </c>
      <c r="S29" s="1" t="s">
        <v>2164</v>
      </c>
      <c r="T29" s="1" t="s">
        <v>2165</v>
      </c>
      <c r="U29" s="1" t="s">
        <v>2120</v>
      </c>
      <c r="V29" s="1" t="s">
        <v>2166</v>
      </c>
    </row>
    <row r="30" s="1" customFormat="1" spans="1:22">
      <c r="A30" s="3">
        <v>999224441773268</v>
      </c>
      <c r="B30" s="1" t="s">
        <v>2322</v>
      </c>
      <c r="C30" s="1" t="s">
        <v>2323</v>
      </c>
      <c r="D30" s="1" t="s">
        <v>2324</v>
      </c>
      <c r="E30" s="1" t="s">
        <v>2325</v>
      </c>
      <c r="F30" s="1" t="s">
        <v>2172</v>
      </c>
      <c r="G30" s="1" t="s">
        <v>2187</v>
      </c>
      <c r="H30" s="1" t="s">
        <v>2156</v>
      </c>
      <c r="I30" s="1" t="s">
        <v>2326</v>
      </c>
      <c r="J30" s="1" t="s">
        <v>2158</v>
      </c>
      <c r="K30" s="1" t="s">
        <v>2326</v>
      </c>
      <c r="L30" s="1" t="s">
        <v>2326</v>
      </c>
      <c r="M30" s="1" t="s">
        <v>2159</v>
      </c>
      <c r="N30" s="1" t="s">
        <v>2159</v>
      </c>
      <c r="O30" s="1" t="s">
        <v>2160</v>
      </c>
      <c r="P30" s="1" t="s">
        <v>2161</v>
      </c>
      <c r="Q30" s="1" t="s">
        <v>2162</v>
      </c>
      <c r="R30" s="1" t="s">
        <v>2327</v>
      </c>
      <c r="S30" s="1" t="s">
        <v>2164</v>
      </c>
      <c r="T30" s="1" t="s">
        <v>2165</v>
      </c>
      <c r="U30" s="1" t="s">
        <v>2120</v>
      </c>
      <c r="V30" s="1" t="s">
        <v>2190</v>
      </c>
    </row>
    <row r="31" s="1" customFormat="1" spans="1:22">
      <c r="A31" s="3">
        <v>999224478200811</v>
      </c>
      <c r="B31" s="1" t="s">
        <v>2328</v>
      </c>
      <c r="C31" s="1" t="s">
        <v>2329</v>
      </c>
      <c r="D31" s="1" t="s">
        <v>2308</v>
      </c>
      <c r="E31" s="1" t="s">
        <v>2330</v>
      </c>
      <c r="F31" s="1" t="s">
        <v>2221</v>
      </c>
      <c r="G31" s="1" t="s">
        <v>2187</v>
      </c>
      <c r="H31" s="1" t="s">
        <v>2156</v>
      </c>
      <c r="I31" s="1" t="s">
        <v>2331</v>
      </c>
      <c r="J31" s="1" t="s">
        <v>2158</v>
      </c>
      <c r="K31" s="1" t="s">
        <v>2331</v>
      </c>
      <c r="L31" s="1" t="s">
        <v>2331</v>
      </c>
      <c r="M31" s="1" t="s">
        <v>2159</v>
      </c>
      <c r="N31" s="1" t="s">
        <v>2159</v>
      </c>
      <c r="O31" s="1" t="s">
        <v>2160</v>
      </c>
      <c r="P31" s="1" t="s">
        <v>2161</v>
      </c>
      <c r="Q31" s="1" t="s">
        <v>2162</v>
      </c>
      <c r="R31" s="1" t="s">
        <v>2332</v>
      </c>
      <c r="S31" s="1" t="s">
        <v>2164</v>
      </c>
      <c r="T31" s="1" t="s">
        <v>2165</v>
      </c>
      <c r="U31" s="1" t="s">
        <v>2120</v>
      </c>
      <c r="V31" s="1" t="s">
        <v>2166</v>
      </c>
    </row>
    <row r="32" s="1" customFormat="1" spans="1:22">
      <c r="A32" s="3">
        <v>999224500723004</v>
      </c>
      <c r="B32" s="1" t="s">
        <v>2333</v>
      </c>
      <c r="C32" s="1" t="s">
        <v>2334</v>
      </c>
      <c r="D32" s="1" t="s">
        <v>2335</v>
      </c>
      <c r="E32" s="1" t="s">
        <v>2336</v>
      </c>
      <c r="F32" s="1" t="s">
        <v>2221</v>
      </c>
      <c r="G32" s="1" t="s">
        <v>2179</v>
      </c>
      <c r="H32" s="1" t="s">
        <v>2156</v>
      </c>
      <c r="I32" s="1" t="s">
        <v>2337</v>
      </c>
      <c r="J32" s="1" t="s">
        <v>2158</v>
      </c>
      <c r="K32" s="1" t="s">
        <v>2337</v>
      </c>
      <c r="L32" s="1" t="s">
        <v>2337</v>
      </c>
      <c r="M32" s="1" t="s">
        <v>2159</v>
      </c>
      <c r="N32" s="1" t="s">
        <v>2159</v>
      </c>
      <c r="O32" s="1" t="s">
        <v>2160</v>
      </c>
      <c r="P32" s="1" t="s">
        <v>2161</v>
      </c>
      <c r="Q32" s="1" t="s">
        <v>2162</v>
      </c>
      <c r="R32" s="1" t="s">
        <v>2338</v>
      </c>
      <c r="S32" s="1" t="s">
        <v>2164</v>
      </c>
      <c r="T32" s="1" t="s">
        <v>2165</v>
      </c>
      <c r="U32" s="1" t="s">
        <v>2120</v>
      </c>
      <c r="V32" s="1" t="s">
        <v>2166</v>
      </c>
    </row>
    <row r="33" s="1" customFormat="1" spans="1:22">
      <c r="A33" s="3">
        <v>999224518443033</v>
      </c>
      <c r="B33" s="1" t="s">
        <v>2339</v>
      </c>
      <c r="C33" s="1" t="s">
        <v>2340</v>
      </c>
      <c r="D33" s="1" t="s">
        <v>2341</v>
      </c>
      <c r="E33" s="1" t="s">
        <v>2342</v>
      </c>
      <c r="F33" s="1" t="s">
        <v>2221</v>
      </c>
      <c r="G33" s="1" t="s">
        <v>2172</v>
      </c>
      <c r="H33" s="1" t="s">
        <v>2156</v>
      </c>
      <c r="I33" s="1" t="s">
        <v>2343</v>
      </c>
      <c r="J33" s="1" t="s">
        <v>2158</v>
      </c>
      <c r="K33" s="1" t="s">
        <v>2343</v>
      </c>
      <c r="L33" s="1" t="s">
        <v>2343</v>
      </c>
      <c r="M33" s="1" t="s">
        <v>2159</v>
      </c>
      <c r="N33" s="1" t="s">
        <v>2159</v>
      </c>
      <c r="O33" s="1" t="s">
        <v>2160</v>
      </c>
      <c r="P33" s="1" t="s">
        <v>2161</v>
      </c>
      <c r="Q33" s="1" t="s">
        <v>2162</v>
      </c>
      <c r="R33" s="1" t="s">
        <v>2344</v>
      </c>
      <c r="S33" s="1" t="s">
        <v>2164</v>
      </c>
      <c r="T33" s="1" t="s">
        <v>2165</v>
      </c>
      <c r="U33" s="1" t="s">
        <v>2120</v>
      </c>
      <c r="V33" s="1" t="s">
        <v>2166</v>
      </c>
    </row>
    <row r="34" s="1" customFormat="1" spans="1:22">
      <c r="A34" s="3">
        <v>999224613570336</v>
      </c>
      <c r="B34" s="1" t="s">
        <v>2345</v>
      </c>
      <c r="C34" s="1" t="s">
        <v>2346</v>
      </c>
      <c r="D34" s="1" t="s">
        <v>2347</v>
      </c>
      <c r="E34" s="1" t="s">
        <v>2348</v>
      </c>
      <c r="F34" s="1" t="s">
        <v>2221</v>
      </c>
      <c r="G34" s="1" t="s">
        <v>2155</v>
      </c>
      <c r="H34" s="1" t="s">
        <v>2156</v>
      </c>
      <c r="I34" s="1" t="s">
        <v>2349</v>
      </c>
      <c r="J34" s="1" t="s">
        <v>2158</v>
      </c>
      <c r="K34" s="1" t="s">
        <v>2349</v>
      </c>
      <c r="L34" s="1" t="s">
        <v>2349</v>
      </c>
      <c r="M34" s="1" t="s">
        <v>2159</v>
      </c>
      <c r="N34" s="1" t="s">
        <v>2159</v>
      </c>
      <c r="O34" s="1" t="s">
        <v>2160</v>
      </c>
      <c r="P34" s="1" t="s">
        <v>2161</v>
      </c>
      <c r="Q34" s="1" t="s">
        <v>2162</v>
      </c>
      <c r="R34" s="1" t="s">
        <v>2350</v>
      </c>
      <c r="S34" s="1" t="s">
        <v>2164</v>
      </c>
      <c r="T34" s="1" t="s">
        <v>2165</v>
      </c>
      <c r="U34" s="1" t="s">
        <v>2120</v>
      </c>
      <c r="V34" s="1" t="s">
        <v>2190</v>
      </c>
    </row>
    <row r="35" s="1" customFormat="1" spans="1:22">
      <c r="A35" s="3">
        <v>999224696155113</v>
      </c>
      <c r="B35" s="1" t="s">
        <v>2351</v>
      </c>
      <c r="C35" s="1" t="s">
        <v>2352</v>
      </c>
      <c r="D35" s="1" t="s">
        <v>2353</v>
      </c>
      <c r="E35" s="1" t="s">
        <v>2354</v>
      </c>
      <c r="F35" s="1" t="s">
        <v>2202</v>
      </c>
      <c r="G35" s="1" t="s">
        <v>2155</v>
      </c>
      <c r="H35" s="1" t="s">
        <v>2156</v>
      </c>
      <c r="I35" s="1" t="s">
        <v>2355</v>
      </c>
      <c r="J35" s="1" t="s">
        <v>2158</v>
      </c>
      <c r="K35" s="1" t="s">
        <v>2355</v>
      </c>
      <c r="L35" s="1" t="s">
        <v>2355</v>
      </c>
      <c r="M35" s="1" t="s">
        <v>2159</v>
      </c>
      <c r="N35" s="1" t="s">
        <v>2159</v>
      </c>
      <c r="O35" s="1" t="s">
        <v>2160</v>
      </c>
      <c r="P35" s="1" t="s">
        <v>2161</v>
      </c>
      <c r="Q35" s="1" t="s">
        <v>2162</v>
      </c>
      <c r="R35" s="1" t="s">
        <v>2356</v>
      </c>
      <c r="S35" s="1" t="s">
        <v>2164</v>
      </c>
      <c r="T35" s="1" t="s">
        <v>2165</v>
      </c>
      <c r="U35" s="1" t="s">
        <v>2120</v>
      </c>
      <c r="V35" s="1" t="s">
        <v>2182</v>
      </c>
    </row>
    <row r="36" s="1" customFormat="1" spans="1:22">
      <c r="A36" s="3">
        <v>999224699148590</v>
      </c>
      <c r="B36" s="1" t="s">
        <v>2357</v>
      </c>
      <c r="C36" s="1" t="s">
        <v>2358</v>
      </c>
      <c r="D36" s="1" t="s">
        <v>2359</v>
      </c>
      <c r="E36" s="1" t="s">
        <v>2360</v>
      </c>
      <c r="F36" s="1" t="s">
        <v>2202</v>
      </c>
      <c r="G36" s="1" t="s">
        <v>2155</v>
      </c>
      <c r="H36" s="1" t="s">
        <v>2156</v>
      </c>
      <c r="I36" s="1" t="s">
        <v>2361</v>
      </c>
      <c r="J36" s="1" t="s">
        <v>2158</v>
      </c>
      <c r="K36" s="1" t="s">
        <v>2361</v>
      </c>
      <c r="L36" s="1" t="s">
        <v>2361</v>
      </c>
      <c r="M36" s="1" t="s">
        <v>2159</v>
      </c>
      <c r="N36" s="1" t="s">
        <v>2159</v>
      </c>
      <c r="O36" s="1" t="s">
        <v>2160</v>
      </c>
      <c r="P36" s="1" t="s">
        <v>2161</v>
      </c>
      <c r="Q36" s="1" t="s">
        <v>2162</v>
      </c>
      <c r="R36" s="1" t="s">
        <v>2362</v>
      </c>
      <c r="S36" s="1" t="s">
        <v>2164</v>
      </c>
      <c r="T36" s="1" t="s">
        <v>2165</v>
      </c>
      <c r="U36" s="1" t="s">
        <v>2120</v>
      </c>
      <c r="V36" s="1" t="s">
        <v>2182</v>
      </c>
    </row>
    <row r="37" s="1" customFormat="1" spans="1:22">
      <c r="A37" s="3">
        <v>999224718706334</v>
      </c>
      <c r="B37" s="1" t="s">
        <v>2363</v>
      </c>
      <c r="C37" s="1" t="s">
        <v>2364</v>
      </c>
      <c r="D37" s="1" t="s">
        <v>2365</v>
      </c>
      <c r="E37" s="1" t="s">
        <v>2366</v>
      </c>
      <c r="F37" s="1" t="s">
        <v>2202</v>
      </c>
      <c r="G37" s="1" t="s">
        <v>2179</v>
      </c>
      <c r="H37" s="1" t="s">
        <v>2156</v>
      </c>
      <c r="I37" s="1" t="s">
        <v>2367</v>
      </c>
      <c r="J37" s="1" t="s">
        <v>2158</v>
      </c>
      <c r="K37" s="1" t="s">
        <v>2367</v>
      </c>
      <c r="L37" s="1" t="s">
        <v>2367</v>
      </c>
      <c r="M37" s="1" t="s">
        <v>2159</v>
      </c>
      <c r="N37" s="1" t="s">
        <v>2159</v>
      </c>
      <c r="O37" s="1" t="s">
        <v>2160</v>
      </c>
      <c r="P37" s="1" t="s">
        <v>2161</v>
      </c>
      <c r="Q37" s="1" t="s">
        <v>2162</v>
      </c>
      <c r="R37" s="1" t="s">
        <v>2368</v>
      </c>
      <c r="S37" s="1" t="s">
        <v>2164</v>
      </c>
      <c r="T37" s="1" t="s">
        <v>2165</v>
      </c>
      <c r="U37" s="1" t="s">
        <v>2120</v>
      </c>
      <c r="V37" s="1" t="s">
        <v>2182</v>
      </c>
    </row>
    <row r="38" s="1" customFormat="1" spans="1:22">
      <c r="A38" s="3">
        <v>999224725282766</v>
      </c>
      <c r="B38" s="1" t="s">
        <v>2363</v>
      </c>
      <c r="C38" s="1" t="s">
        <v>2369</v>
      </c>
      <c r="D38" s="1" t="s">
        <v>2370</v>
      </c>
      <c r="E38" s="1" t="s">
        <v>2371</v>
      </c>
      <c r="F38" s="1" t="s">
        <v>2154</v>
      </c>
      <c r="G38" s="1" t="s">
        <v>2155</v>
      </c>
      <c r="H38" s="1" t="s">
        <v>2156</v>
      </c>
      <c r="I38" s="1" t="s">
        <v>2372</v>
      </c>
      <c r="J38" s="1" t="s">
        <v>2158</v>
      </c>
      <c r="K38" s="1" t="s">
        <v>2372</v>
      </c>
      <c r="L38" s="1" t="s">
        <v>2372</v>
      </c>
      <c r="M38" s="1" t="s">
        <v>2159</v>
      </c>
      <c r="N38" s="1" t="s">
        <v>2159</v>
      </c>
      <c r="O38" s="1" t="s">
        <v>2160</v>
      </c>
      <c r="P38" s="1" t="s">
        <v>2161</v>
      </c>
      <c r="Q38" s="1" t="s">
        <v>2162</v>
      </c>
      <c r="R38" s="1" t="s">
        <v>2373</v>
      </c>
      <c r="S38" s="1" t="s">
        <v>2164</v>
      </c>
      <c r="T38" s="1" t="s">
        <v>2165</v>
      </c>
      <c r="U38" s="1" t="s">
        <v>2120</v>
      </c>
      <c r="V38" s="1" t="s">
        <v>2166</v>
      </c>
    </row>
    <row r="39" s="1" customFormat="1" spans="1:22">
      <c r="A39" s="3">
        <v>999224741778641</v>
      </c>
      <c r="B39" s="1" t="s">
        <v>2374</v>
      </c>
      <c r="C39" s="1" t="s">
        <v>2375</v>
      </c>
      <c r="D39" s="1" t="s">
        <v>2376</v>
      </c>
      <c r="E39" s="1" t="s">
        <v>2377</v>
      </c>
      <c r="F39" s="1" t="s">
        <v>2202</v>
      </c>
      <c r="G39" s="1" t="s">
        <v>2179</v>
      </c>
      <c r="H39" s="1" t="s">
        <v>2156</v>
      </c>
      <c r="I39" s="1" t="s">
        <v>2378</v>
      </c>
      <c r="J39" s="1" t="s">
        <v>2158</v>
      </c>
      <c r="K39" s="1" t="s">
        <v>2378</v>
      </c>
      <c r="L39" s="1" t="s">
        <v>2378</v>
      </c>
      <c r="M39" s="1" t="s">
        <v>2159</v>
      </c>
      <c r="N39" s="1" t="s">
        <v>2159</v>
      </c>
      <c r="O39" s="1" t="s">
        <v>2160</v>
      </c>
      <c r="P39" s="1" t="s">
        <v>2161</v>
      </c>
      <c r="Q39" s="1" t="s">
        <v>2162</v>
      </c>
      <c r="R39" s="1" t="s">
        <v>2379</v>
      </c>
      <c r="S39" s="1" t="s">
        <v>2164</v>
      </c>
      <c r="T39" s="1" t="s">
        <v>2165</v>
      </c>
      <c r="U39" s="1" t="s">
        <v>2120</v>
      </c>
      <c r="V39" s="1" t="s">
        <v>2166</v>
      </c>
    </row>
    <row r="40" s="1" customFormat="1" spans="1:22">
      <c r="A40" s="3">
        <v>999224742747599</v>
      </c>
      <c r="B40" s="1" t="s">
        <v>2380</v>
      </c>
      <c r="C40" s="1" t="s">
        <v>2381</v>
      </c>
      <c r="D40" s="1" t="s">
        <v>2382</v>
      </c>
      <c r="E40" s="1" t="s">
        <v>2383</v>
      </c>
      <c r="F40" s="1" t="s">
        <v>2202</v>
      </c>
      <c r="G40" s="1" t="s">
        <v>2179</v>
      </c>
      <c r="H40" s="1" t="s">
        <v>2156</v>
      </c>
      <c r="I40" s="1" t="s">
        <v>2384</v>
      </c>
      <c r="J40" s="1" t="s">
        <v>2158</v>
      </c>
      <c r="K40" s="1" t="s">
        <v>2384</v>
      </c>
      <c r="L40" s="1" t="s">
        <v>2384</v>
      </c>
      <c r="M40" s="1" t="s">
        <v>2159</v>
      </c>
      <c r="N40" s="1" t="s">
        <v>2159</v>
      </c>
      <c r="O40" s="1" t="s">
        <v>2160</v>
      </c>
      <c r="P40" s="1" t="s">
        <v>2161</v>
      </c>
      <c r="Q40" s="1" t="s">
        <v>2162</v>
      </c>
      <c r="R40" s="1" t="s">
        <v>2385</v>
      </c>
      <c r="S40" s="1" t="s">
        <v>2164</v>
      </c>
      <c r="T40" s="1" t="s">
        <v>2165</v>
      </c>
      <c r="U40" s="1" t="s">
        <v>2120</v>
      </c>
      <c r="V40" s="1" t="s">
        <v>2166</v>
      </c>
    </row>
    <row r="41" s="1" customFormat="1" spans="1:22">
      <c r="A41" s="3">
        <v>999224753224938</v>
      </c>
      <c r="B41" s="1" t="s">
        <v>2380</v>
      </c>
      <c r="C41" s="1" t="s">
        <v>2386</v>
      </c>
      <c r="D41" s="1" t="s">
        <v>2308</v>
      </c>
      <c r="E41" s="1" t="s">
        <v>2387</v>
      </c>
      <c r="F41" s="1" t="s">
        <v>2179</v>
      </c>
      <c r="G41" s="1" t="s">
        <v>2187</v>
      </c>
      <c r="H41" s="1" t="s">
        <v>2156</v>
      </c>
      <c r="I41" s="1" t="s">
        <v>2388</v>
      </c>
      <c r="J41" s="1" t="s">
        <v>2158</v>
      </c>
      <c r="K41" s="1" t="s">
        <v>2388</v>
      </c>
      <c r="L41" s="1" t="s">
        <v>2388</v>
      </c>
      <c r="M41" s="1" t="s">
        <v>2159</v>
      </c>
      <c r="N41" s="1" t="s">
        <v>2159</v>
      </c>
      <c r="O41" s="1" t="s">
        <v>2160</v>
      </c>
      <c r="P41" s="1" t="s">
        <v>2161</v>
      </c>
      <c r="Q41" s="1" t="s">
        <v>2162</v>
      </c>
      <c r="R41" s="1" t="s">
        <v>2389</v>
      </c>
      <c r="S41" s="1" t="s">
        <v>2164</v>
      </c>
      <c r="T41" s="1" t="s">
        <v>2165</v>
      </c>
      <c r="U41" s="1" t="s">
        <v>2120</v>
      </c>
      <c r="V41" s="1" t="s">
        <v>2166</v>
      </c>
    </row>
    <row r="42" s="1" customFormat="1" spans="1:22">
      <c r="A42" s="3">
        <v>999224763770938</v>
      </c>
      <c r="B42" s="1" t="s">
        <v>2390</v>
      </c>
      <c r="C42" s="1" t="s">
        <v>2391</v>
      </c>
      <c r="D42" s="1" t="s">
        <v>2392</v>
      </c>
      <c r="E42" s="1" t="s">
        <v>2393</v>
      </c>
      <c r="F42" s="1" t="s">
        <v>2179</v>
      </c>
      <c r="G42" s="1" t="s">
        <v>2187</v>
      </c>
      <c r="H42" s="1" t="s">
        <v>2156</v>
      </c>
      <c r="I42" s="1" t="s">
        <v>2394</v>
      </c>
      <c r="J42" s="1" t="s">
        <v>2158</v>
      </c>
      <c r="K42" s="1" t="s">
        <v>2394</v>
      </c>
      <c r="L42" s="1" t="s">
        <v>2394</v>
      </c>
      <c r="M42" s="1" t="s">
        <v>2159</v>
      </c>
      <c r="N42" s="1" t="s">
        <v>2159</v>
      </c>
      <c r="O42" s="1" t="s">
        <v>2160</v>
      </c>
      <c r="P42" s="1" t="s">
        <v>2161</v>
      </c>
      <c r="Q42" s="1" t="s">
        <v>2162</v>
      </c>
      <c r="R42" s="1" t="s">
        <v>2395</v>
      </c>
      <c r="S42" s="1" t="s">
        <v>2164</v>
      </c>
      <c r="T42" s="1" t="s">
        <v>2165</v>
      </c>
      <c r="U42" s="1" t="s">
        <v>2120</v>
      </c>
      <c r="V42" s="1" t="s">
        <v>2166</v>
      </c>
    </row>
    <row r="43" s="1" customFormat="1" spans="1:22">
      <c r="A43" s="3">
        <v>999224765288105</v>
      </c>
      <c r="B43" s="1" t="s">
        <v>2390</v>
      </c>
      <c r="C43" s="1" t="s">
        <v>2396</v>
      </c>
      <c r="D43" s="1" t="s">
        <v>2397</v>
      </c>
      <c r="E43" s="1" t="s">
        <v>2398</v>
      </c>
      <c r="F43" s="1" t="s">
        <v>2155</v>
      </c>
      <c r="G43" s="1" t="s">
        <v>2172</v>
      </c>
      <c r="H43" s="1" t="s">
        <v>2156</v>
      </c>
      <c r="I43" s="1" t="s">
        <v>2399</v>
      </c>
      <c r="J43" s="1" t="s">
        <v>2158</v>
      </c>
      <c r="K43" s="1" t="s">
        <v>2399</v>
      </c>
      <c r="L43" s="1" t="s">
        <v>2400</v>
      </c>
      <c r="M43" s="1" t="s">
        <v>2401</v>
      </c>
      <c r="N43" s="1" t="s">
        <v>2401</v>
      </c>
      <c r="O43" s="1" t="s">
        <v>2160</v>
      </c>
      <c r="P43" s="1" t="s">
        <v>2161</v>
      </c>
      <c r="Q43" s="1" t="s">
        <v>2162</v>
      </c>
      <c r="R43" s="1" t="s">
        <v>2402</v>
      </c>
      <c r="S43" s="1" t="s">
        <v>2164</v>
      </c>
      <c r="T43" s="1" t="s">
        <v>2165</v>
      </c>
      <c r="U43" s="1" t="s">
        <v>2120</v>
      </c>
      <c r="V43" s="1" t="s">
        <v>2403</v>
      </c>
    </row>
    <row r="44" s="1" customFormat="1" spans="1:22">
      <c r="A44" s="3">
        <v>999224783301469</v>
      </c>
      <c r="B44" s="1" t="s">
        <v>2404</v>
      </c>
      <c r="C44" s="1" t="s">
        <v>2405</v>
      </c>
      <c r="D44" s="1" t="s">
        <v>2406</v>
      </c>
      <c r="E44" s="1" t="s">
        <v>2407</v>
      </c>
      <c r="F44" s="1" t="s">
        <v>2221</v>
      </c>
      <c r="G44" s="1" t="s">
        <v>2172</v>
      </c>
      <c r="H44" s="1" t="s">
        <v>2156</v>
      </c>
      <c r="I44" s="1" t="s">
        <v>2408</v>
      </c>
      <c r="J44" s="1" t="s">
        <v>2158</v>
      </c>
      <c r="K44" s="1" t="s">
        <v>2408</v>
      </c>
      <c r="L44" s="1" t="s">
        <v>2408</v>
      </c>
      <c r="M44" s="1" t="s">
        <v>2159</v>
      </c>
      <c r="N44" s="1" t="s">
        <v>2159</v>
      </c>
      <c r="O44" s="1" t="s">
        <v>2160</v>
      </c>
      <c r="P44" s="1" t="s">
        <v>2161</v>
      </c>
      <c r="Q44" s="1" t="s">
        <v>2162</v>
      </c>
      <c r="R44" s="1" t="s">
        <v>2409</v>
      </c>
      <c r="S44" s="1" t="s">
        <v>2164</v>
      </c>
      <c r="T44" s="1" t="s">
        <v>2165</v>
      </c>
      <c r="U44" s="1" t="s">
        <v>2120</v>
      </c>
      <c r="V44" s="1" t="s">
        <v>2166</v>
      </c>
    </row>
    <row r="45" s="1" customFormat="1" spans="1:22">
      <c r="A45" s="1" t="s">
        <v>2410</v>
      </c>
      <c r="B45" s="1" t="s">
        <v>2404</v>
      </c>
      <c r="C45" s="1" t="s">
        <v>2411</v>
      </c>
      <c r="D45" s="1" t="s">
        <v>2412</v>
      </c>
      <c r="E45" s="1" t="s">
        <v>2413</v>
      </c>
      <c r="F45" s="1" t="s">
        <v>2172</v>
      </c>
      <c r="G45" s="1" t="s">
        <v>2179</v>
      </c>
      <c r="H45" s="1" t="s">
        <v>2156</v>
      </c>
      <c r="I45" s="1" t="s">
        <v>2160</v>
      </c>
      <c r="J45" s="1" t="s">
        <v>2414</v>
      </c>
      <c r="K45" s="1" t="s">
        <v>2160</v>
      </c>
      <c r="L45" s="1" t="s">
        <v>2160</v>
      </c>
      <c r="M45" s="1" t="s">
        <v>2159</v>
      </c>
      <c r="N45" s="1" t="s">
        <v>2159</v>
      </c>
      <c r="O45" s="1" t="s">
        <v>2160</v>
      </c>
      <c r="P45" s="1" t="s">
        <v>2161</v>
      </c>
      <c r="Q45" s="1" t="s">
        <v>2162</v>
      </c>
      <c r="R45" s="1" t="s">
        <v>2415</v>
      </c>
      <c r="S45" s="1" t="s">
        <v>2164</v>
      </c>
      <c r="T45" s="1" t="s">
        <v>2165</v>
      </c>
      <c r="U45" s="1" t="s">
        <v>2120</v>
      </c>
      <c r="V45" s="1" t="s">
        <v>2166</v>
      </c>
    </row>
    <row r="46" s="1" customFormat="1" spans="1:22">
      <c r="A46" s="3">
        <v>999224785531943</v>
      </c>
      <c r="B46" s="1" t="s">
        <v>2404</v>
      </c>
      <c r="C46" s="1" t="s">
        <v>2416</v>
      </c>
      <c r="D46" s="1" t="s">
        <v>2353</v>
      </c>
      <c r="E46" s="1" t="s">
        <v>2417</v>
      </c>
      <c r="F46" s="1" t="s">
        <v>2221</v>
      </c>
      <c r="G46" s="1" t="s">
        <v>2187</v>
      </c>
      <c r="H46" s="1" t="s">
        <v>2156</v>
      </c>
      <c r="I46" s="1" t="s">
        <v>2418</v>
      </c>
      <c r="J46" s="1" t="s">
        <v>2158</v>
      </c>
      <c r="K46" s="1" t="s">
        <v>2418</v>
      </c>
      <c r="L46" s="1" t="s">
        <v>2418</v>
      </c>
      <c r="M46" s="1" t="s">
        <v>2159</v>
      </c>
      <c r="N46" s="1" t="s">
        <v>2159</v>
      </c>
      <c r="O46" s="1" t="s">
        <v>2160</v>
      </c>
      <c r="P46" s="1" t="s">
        <v>2161</v>
      </c>
      <c r="Q46" s="1" t="s">
        <v>2162</v>
      </c>
      <c r="R46" s="1" t="s">
        <v>2419</v>
      </c>
      <c r="S46" s="1" t="s">
        <v>2164</v>
      </c>
      <c r="T46" s="1" t="s">
        <v>2165</v>
      </c>
      <c r="U46" s="1" t="s">
        <v>2120</v>
      </c>
      <c r="V46" s="1" t="s">
        <v>2182</v>
      </c>
    </row>
    <row r="47" s="1" customFormat="1" spans="1:22">
      <c r="A47" s="3">
        <v>999224797406927</v>
      </c>
      <c r="B47" s="1" t="s">
        <v>2420</v>
      </c>
      <c r="C47" s="1" t="s">
        <v>2421</v>
      </c>
      <c r="D47" s="1" t="s">
        <v>2335</v>
      </c>
      <c r="E47" s="1" t="s">
        <v>2422</v>
      </c>
      <c r="F47" s="1" t="s">
        <v>2221</v>
      </c>
      <c r="G47" s="1" t="s">
        <v>2172</v>
      </c>
      <c r="H47" s="1" t="s">
        <v>2156</v>
      </c>
      <c r="I47" s="1" t="s">
        <v>2423</v>
      </c>
      <c r="J47" s="1" t="s">
        <v>2158</v>
      </c>
      <c r="K47" s="1" t="s">
        <v>2423</v>
      </c>
      <c r="L47" s="1" t="s">
        <v>2423</v>
      </c>
      <c r="M47" s="1" t="s">
        <v>2159</v>
      </c>
      <c r="N47" s="1" t="s">
        <v>2159</v>
      </c>
      <c r="O47" s="1" t="s">
        <v>2160</v>
      </c>
      <c r="P47" s="1" t="s">
        <v>2161</v>
      </c>
      <c r="Q47" s="1" t="s">
        <v>2162</v>
      </c>
      <c r="R47" s="1" t="s">
        <v>2424</v>
      </c>
      <c r="S47" s="1" t="s">
        <v>2164</v>
      </c>
      <c r="T47" s="1" t="s">
        <v>2165</v>
      </c>
      <c r="U47" s="1" t="s">
        <v>2120</v>
      </c>
      <c r="V47" s="1" t="s">
        <v>2166</v>
      </c>
    </row>
    <row r="48" s="1" customFormat="1" spans="1:22">
      <c r="A48" s="3">
        <v>999224807063499</v>
      </c>
      <c r="B48" s="1" t="s">
        <v>2420</v>
      </c>
      <c r="C48" s="1" t="s">
        <v>2425</v>
      </c>
      <c r="D48" s="1" t="s">
        <v>2426</v>
      </c>
      <c r="E48" s="1" t="s">
        <v>2427</v>
      </c>
      <c r="F48" s="1" t="s">
        <v>2179</v>
      </c>
      <c r="G48" s="1" t="s">
        <v>2187</v>
      </c>
      <c r="H48" s="1" t="s">
        <v>2156</v>
      </c>
      <c r="I48" s="1" t="s">
        <v>2428</v>
      </c>
      <c r="J48" s="1" t="s">
        <v>2158</v>
      </c>
      <c r="K48" s="1" t="s">
        <v>2428</v>
      </c>
      <c r="L48" s="1" t="s">
        <v>2428</v>
      </c>
      <c r="M48" s="1" t="s">
        <v>2159</v>
      </c>
      <c r="N48" s="1" t="s">
        <v>2159</v>
      </c>
      <c r="O48" s="1" t="s">
        <v>2160</v>
      </c>
      <c r="P48" s="1" t="s">
        <v>2161</v>
      </c>
      <c r="Q48" s="1" t="s">
        <v>2162</v>
      </c>
      <c r="R48" s="1" t="s">
        <v>2429</v>
      </c>
      <c r="S48" s="1" t="s">
        <v>2164</v>
      </c>
      <c r="T48" s="1" t="s">
        <v>2165</v>
      </c>
      <c r="U48" s="1" t="s">
        <v>2120</v>
      </c>
      <c r="V48" s="1" t="s">
        <v>2166</v>
      </c>
    </row>
    <row r="49" s="1" customFormat="1" spans="1:22">
      <c r="A49" s="3">
        <v>999224807169106</v>
      </c>
      <c r="B49" s="1" t="s">
        <v>2420</v>
      </c>
      <c r="C49" s="1" t="s">
        <v>2430</v>
      </c>
      <c r="D49" s="1" t="s">
        <v>2214</v>
      </c>
      <c r="E49" s="1" t="s">
        <v>2431</v>
      </c>
      <c r="F49" s="1" t="s">
        <v>2179</v>
      </c>
      <c r="G49" s="1" t="s">
        <v>2187</v>
      </c>
      <c r="H49" s="1" t="s">
        <v>2156</v>
      </c>
      <c r="I49" s="1" t="s">
        <v>2432</v>
      </c>
      <c r="J49" s="1" t="s">
        <v>2158</v>
      </c>
      <c r="K49" s="1" t="s">
        <v>2432</v>
      </c>
      <c r="L49" s="1" t="s">
        <v>2432</v>
      </c>
      <c r="M49" s="1" t="s">
        <v>2159</v>
      </c>
      <c r="N49" s="1" t="s">
        <v>2159</v>
      </c>
      <c r="O49" s="1" t="s">
        <v>2160</v>
      </c>
      <c r="P49" s="1" t="s">
        <v>2161</v>
      </c>
      <c r="Q49" s="1" t="s">
        <v>2162</v>
      </c>
      <c r="R49" s="1" t="s">
        <v>2433</v>
      </c>
      <c r="S49" s="1" t="s">
        <v>2164</v>
      </c>
      <c r="T49" s="1" t="s">
        <v>2165</v>
      </c>
      <c r="U49" s="1" t="s">
        <v>2120</v>
      </c>
      <c r="V49" s="1" t="s">
        <v>2166</v>
      </c>
    </row>
    <row r="50" s="1" customFormat="1" spans="1:22">
      <c r="A50" s="3">
        <v>999224816667801</v>
      </c>
      <c r="B50" s="1" t="s">
        <v>2434</v>
      </c>
      <c r="C50" s="1" t="s">
        <v>2435</v>
      </c>
      <c r="D50" s="1" t="s">
        <v>2436</v>
      </c>
      <c r="E50" s="1" t="s">
        <v>2437</v>
      </c>
      <c r="F50" s="1" t="s">
        <v>2172</v>
      </c>
      <c r="G50" s="1" t="s">
        <v>2187</v>
      </c>
      <c r="H50" s="1" t="s">
        <v>2156</v>
      </c>
      <c r="I50" s="1" t="s">
        <v>2438</v>
      </c>
      <c r="J50" s="1" t="s">
        <v>2158</v>
      </c>
      <c r="K50" s="1" t="s">
        <v>2438</v>
      </c>
      <c r="L50" s="1" t="s">
        <v>2438</v>
      </c>
      <c r="M50" s="1" t="s">
        <v>2159</v>
      </c>
      <c r="N50" s="1" t="s">
        <v>2159</v>
      </c>
      <c r="O50" s="1" t="s">
        <v>2160</v>
      </c>
      <c r="P50" s="1" t="s">
        <v>2161</v>
      </c>
      <c r="Q50" s="1" t="s">
        <v>2162</v>
      </c>
      <c r="R50" s="1" t="s">
        <v>2439</v>
      </c>
      <c r="S50" s="1" t="s">
        <v>2164</v>
      </c>
      <c r="T50" s="1" t="s">
        <v>2165</v>
      </c>
      <c r="U50" s="1" t="s">
        <v>2120</v>
      </c>
      <c r="V50" s="1" t="s">
        <v>2190</v>
      </c>
    </row>
    <row r="51" s="1" customFormat="1" spans="1:22">
      <c r="A51" s="3">
        <v>999224840506275</v>
      </c>
      <c r="B51" s="1" t="s">
        <v>2440</v>
      </c>
      <c r="C51" s="1" t="s">
        <v>2441</v>
      </c>
      <c r="D51" s="1" t="s">
        <v>2442</v>
      </c>
      <c r="E51" s="1" t="s">
        <v>2443</v>
      </c>
      <c r="F51" s="1" t="s">
        <v>2221</v>
      </c>
      <c r="G51" s="1" t="s">
        <v>2179</v>
      </c>
      <c r="H51" s="1" t="s">
        <v>2156</v>
      </c>
      <c r="I51" s="1" t="s">
        <v>2444</v>
      </c>
      <c r="J51" s="1" t="s">
        <v>2158</v>
      </c>
      <c r="K51" s="1" t="s">
        <v>2444</v>
      </c>
      <c r="L51" s="1" t="s">
        <v>2444</v>
      </c>
      <c r="M51" s="1" t="s">
        <v>2159</v>
      </c>
      <c r="N51" s="1" t="s">
        <v>2159</v>
      </c>
      <c r="O51" s="1" t="s">
        <v>2160</v>
      </c>
      <c r="P51" s="1" t="s">
        <v>2161</v>
      </c>
      <c r="Q51" s="1" t="s">
        <v>2162</v>
      </c>
      <c r="R51" s="1" t="s">
        <v>2445</v>
      </c>
      <c r="S51" s="1" t="s">
        <v>2164</v>
      </c>
      <c r="T51" s="1" t="s">
        <v>2165</v>
      </c>
      <c r="U51" s="1" t="s">
        <v>2120</v>
      </c>
      <c r="V51" s="1" t="s">
        <v>2166</v>
      </c>
    </row>
    <row r="52" s="1" customFormat="1" spans="1:22">
      <c r="A52" s="3">
        <v>999224842193891</v>
      </c>
      <c r="B52" s="1" t="s">
        <v>2446</v>
      </c>
      <c r="C52" s="1" t="s">
        <v>2447</v>
      </c>
      <c r="D52" s="1" t="s">
        <v>2448</v>
      </c>
      <c r="E52" s="1" t="s">
        <v>2449</v>
      </c>
      <c r="F52" s="1" t="s">
        <v>2179</v>
      </c>
      <c r="G52" s="1" t="s">
        <v>2187</v>
      </c>
      <c r="H52" s="1" t="s">
        <v>2156</v>
      </c>
      <c r="I52" s="1" t="s">
        <v>2450</v>
      </c>
      <c r="J52" s="1" t="s">
        <v>2158</v>
      </c>
      <c r="K52" s="1" t="s">
        <v>2450</v>
      </c>
      <c r="L52" s="1" t="s">
        <v>2450</v>
      </c>
      <c r="M52" s="1" t="s">
        <v>2159</v>
      </c>
      <c r="N52" s="1" t="s">
        <v>2159</v>
      </c>
      <c r="O52" s="1" t="s">
        <v>2160</v>
      </c>
      <c r="P52" s="1" t="s">
        <v>2161</v>
      </c>
      <c r="Q52" s="1" t="s">
        <v>2162</v>
      </c>
      <c r="R52" s="1" t="s">
        <v>2451</v>
      </c>
      <c r="S52" s="1" t="s">
        <v>2164</v>
      </c>
      <c r="T52" s="1" t="s">
        <v>2165</v>
      </c>
      <c r="U52" s="1" t="s">
        <v>2120</v>
      </c>
      <c r="V52" s="1" t="s">
        <v>2452</v>
      </c>
    </row>
    <row r="53" s="1" customFormat="1" spans="1:22">
      <c r="A53" s="3">
        <v>999224847760163</v>
      </c>
      <c r="B53" s="1" t="s">
        <v>2446</v>
      </c>
      <c r="C53" s="1" t="s">
        <v>2453</v>
      </c>
      <c r="D53" s="1" t="s">
        <v>2335</v>
      </c>
      <c r="E53" s="1" t="s">
        <v>2454</v>
      </c>
      <c r="F53" s="1" t="s">
        <v>2155</v>
      </c>
      <c r="G53" s="1" t="s">
        <v>2179</v>
      </c>
      <c r="H53" s="1" t="s">
        <v>2156</v>
      </c>
      <c r="I53" s="1" t="s">
        <v>2455</v>
      </c>
      <c r="J53" s="1" t="s">
        <v>2158</v>
      </c>
      <c r="K53" s="1" t="s">
        <v>2455</v>
      </c>
      <c r="L53" s="1" t="s">
        <v>2455</v>
      </c>
      <c r="M53" s="1" t="s">
        <v>2159</v>
      </c>
      <c r="N53" s="1" t="s">
        <v>2159</v>
      </c>
      <c r="O53" s="1" t="s">
        <v>2160</v>
      </c>
      <c r="P53" s="1" t="s">
        <v>2161</v>
      </c>
      <c r="Q53" s="1" t="s">
        <v>2162</v>
      </c>
      <c r="R53" s="1" t="s">
        <v>2456</v>
      </c>
      <c r="S53" s="1" t="s">
        <v>2164</v>
      </c>
      <c r="T53" s="1" t="s">
        <v>2165</v>
      </c>
      <c r="U53" s="1" t="s">
        <v>2120</v>
      </c>
      <c r="V53" s="1" t="s">
        <v>2166</v>
      </c>
    </row>
    <row r="54" s="1" customFormat="1" spans="1:22">
      <c r="A54" s="3">
        <v>999224854201302</v>
      </c>
      <c r="B54" s="1" t="s">
        <v>2446</v>
      </c>
      <c r="C54" s="1" t="s">
        <v>2457</v>
      </c>
      <c r="D54" s="1" t="s">
        <v>2458</v>
      </c>
      <c r="E54" s="1" t="s">
        <v>2459</v>
      </c>
      <c r="F54" s="1" t="s">
        <v>2221</v>
      </c>
      <c r="G54" s="1" t="s">
        <v>2179</v>
      </c>
      <c r="H54" s="1" t="s">
        <v>2156</v>
      </c>
      <c r="I54" s="1" t="s">
        <v>2460</v>
      </c>
      <c r="J54" s="1" t="s">
        <v>2158</v>
      </c>
      <c r="K54" s="1" t="s">
        <v>2460</v>
      </c>
      <c r="L54" s="1" t="s">
        <v>2460</v>
      </c>
      <c r="M54" s="1" t="s">
        <v>2159</v>
      </c>
      <c r="N54" s="1" t="s">
        <v>2159</v>
      </c>
      <c r="O54" s="1" t="s">
        <v>2160</v>
      </c>
      <c r="P54" s="1" t="s">
        <v>2161</v>
      </c>
      <c r="Q54" s="1" t="s">
        <v>2162</v>
      </c>
      <c r="R54" s="1" t="s">
        <v>2461</v>
      </c>
      <c r="S54" s="1" t="s">
        <v>2164</v>
      </c>
      <c r="T54" s="1" t="s">
        <v>2165</v>
      </c>
      <c r="U54" s="1" t="s">
        <v>2120</v>
      </c>
      <c r="V54" s="1" t="s">
        <v>2166</v>
      </c>
    </row>
    <row r="55" s="1" customFormat="1" spans="1:22">
      <c r="A55" s="3">
        <v>999224854307067</v>
      </c>
      <c r="B55" s="1" t="s">
        <v>2446</v>
      </c>
      <c r="C55" s="1" t="s">
        <v>2462</v>
      </c>
      <c r="D55" s="1" t="s">
        <v>2458</v>
      </c>
      <c r="E55" s="1" t="s">
        <v>2463</v>
      </c>
      <c r="F55" s="1" t="s">
        <v>2221</v>
      </c>
      <c r="G55" s="1" t="s">
        <v>2179</v>
      </c>
      <c r="H55" s="1" t="s">
        <v>2156</v>
      </c>
      <c r="I55" s="1" t="s">
        <v>2460</v>
      </c>
      <c r="J55" s="1" t="s">
        <v>2158</v>
      </c>
      <c r="K55" s="1" t="s">
        <v>2460</v>
      </c>
      <c r="L55" s="1" t="s">
        <v>2460</v>
      </c>
      <c r="M55" s="1" t="s">
        <v>2159</v>
      </c>
      <c r="N55" s="1" t="s">
        <v>2159</v>
      </c>
      <c r="O55" s="1" t="s">
        <v>2160</v>
      </c>
      <c r="P55" s="1" t="s">
        <v>2161</v>
      </c>
      <c r="Q55" s="1" t="s">
        <v>2162</v>
      </c>
      <c r="R55" s="1" t="s">
        <v>2464</v>
      </c>
      <c r="S55" s="1" t="s">
        <v>2164</v>
      </c>
      <c r="T55" s="1" t="s">
        <v>2165</v>
      </c>
      <c r="U55" s="1" t="s">
        <v>2120</v>
      </c>
      <c r="V55" s="1" t="s">
        <v>2166</v>
      </c>
    </row>
    <row r="56" s="1" customFormat="1" spans="1:22">
      <c r="A56" s="3">
        <v>999224854656474</v>
      </c>
      <c r="B56" s="1" t="s">
        <v>2446</v>
      </c>
      <c r="C56" s="1" t="s">
        <v>2465</v>
      </c>
      <c r="D56" s="1" t="s">
        <v>2302</v>
      </c>
      <c r="E56" s="1" t="s">
        <v>2466</v>
      </c>
      <c r="F56" s="1" t="s">
        <v>2155</v>
      </c>
      <c r="G56" s="1" t="s">
        <v>2179</v>
      </c>
      <c r="H56" s="1" t="s">
        <v>2156</v>
      </c>
      <c r="I56" s="1" t="s">
        <v>2467</v>
      </c>
      <c r="J56" s="1" t="s">
        <v>2158</v>
      </c>
      <c r="K56" s="1" t="s">
        <v>2467</v>
      </c>
      <c r="L56" s="1" t="s">
        <v>2467</v>
      </c>
      <c r="M56" s="1" t="s">
        <v>2159</v>
      </c>
      <c r="N56" s="1" t="s">
        <v>2159</v>
      </c>
      <c r="O56" s="1" t="s">
        <v>2160</v>
      </c>
      <c r="P56" s="1" t="s">
        <v>2161</v>
      </c>
      <c r="Q56" s="1" t="s">
        <v>2162</v>
      </c>
      <c r="R56" s="1" t="s">
        <v>2468</v>
      </c>
      <c r="S56" s="1" t="s">
        <v>2164</v>
      </c>
      <c r="T56" s="1" t="s">
        <v>2165</v>
      </c>
      <c r="U56" s="1" t="s">
        <v>2120</v>
      </c>
      <c r="V56" s="1" t="s">
        <v>2166</v>
      </c>
    </row>
    <row r="57" s="1" customFormat="1" spans="1:22">
      <c r="A57" s="3">
        <v>999224858170798</v>
      </c>
      <c r="B57" s="1" t="s">
        <v>2469</v>
      </c>
      <c r="C57" s="1" t="s">
        <v>2470</v>
      </c>
      <c r="D57" s="1" t="s">
        <v>2471</v>
      </c>
      <c r="E57" s="1" t="s">
        <v>2472</v>
      </c>
      <c r="F57" s="1" t="s">
        <v>2221</v>
      </c>
      <c r="G57" s="1" t="s">
        <v>2187</v>
      </c>
      <c r="H57" s="1" t="s">
        <v>2156</v>
      </c>
      <c r="I57" s="1" t="s">
        <v>2473</v>
      </c>
      <c r="J57" s="1" t="s">
        <v>2158</v>
      </c>
      <c r="K57" s="1" t="s">
        <v>2473</v>
      </c>
      <c r="L57" s="1" t="s">
        <v>2473</v>
      </c>
      <c r="M57" s="1" t="s">
        <v>2159</v>
      </c>
      <c r="N57" s="1" t="s">
        <v>2159</v>
      </c>
      <c r="O57" s="1" t="s">
        <v>2160</v>
      </c>
      <c r="P57" s="1" t="s">
        <v>2161</v>
      </c>
      <c r="Q57" s="1" t="s">
        <v>2162</v>
      </c>
      <c r="R57" s="1" t="s">
        <v>2474</v>
      </c>
      <c r="S57" s="1" t="s">
        <v>2164</v>
      </c>
      <c r="T57" s="1" t="s">
        <v>2165</v>
      </c>
      <c r="U57" s="1" t="s">
        <v>2120</v>
      </c>
      <c r="V57" s="1" t="s">
        <v>2452</v>
      </c>
    </row>
    <row r="58" s="1" customFormat="1" spans="1:22">
      <c r="A58" s="3">
        <v>999224872432975</v>
      </c>
      <c r="B58" s="1" t="s">
        <v>2469</v>
      </c>
      <c r="C58" s="1" t="s">
        <v>2475</v>
      </c>
      <c r="D58" s="1" t="s">
        <v>2476</v>
      </c>
      <c r="E58" s="1" t="s">
        <v>2477</v>
      </c>
      <c r="F58" s="1" t="s">
        <v>2202</v>
      </c>
      <c r="G58" s="1" t="s">
        <v>2179</v>
      </c>
      <c r="H58" s="1" t="s">
        <v>2156</v>
      </c>
      <c r="I58" s="1" t="s">
        <v>2478</v>
      </c>
      <c r="J58" s="1" t="s">
        <v>2158</v>
      </c>
      <c r="K58" s="1" t="s">
        <v>2478</v>
      </c>
      <c r="L58" s="1" t="s">
        <v>2478</v>
      </c>
      <c r="M58" s="1" t="s">
        <v>2159</v>
      </c>
      <c r="N58" s="1" t="s">
        <v>2159</v>
      </c>
      <c r="O58" s="1" t="s">
        <v>2160</v>
      </c>
      <c r="P58" s="1" t="s">
        <v>2161</v>
      </c>
      <c r="Q58" s="1" t="s">
        <v>2162</v>
      </c>
      <c r="R58" s="1" t="s">
        <v>2479</v>
      </c>
      <c r="S58" s="1" t="s">
        <v>2164</v>
      </c>
      <c r="T58" s="1" t="s">
        <v>2165</v>
      </c>
      <c r="U58" s="1" t="s">
        <v>2120</v>
      </c>
      <c r="V58" s="1" t="s">
        <v>2166</v>
      </c>
    </row>
    <row r="59" s="1" customFormat="1" spans="1:22">
      <c r="A59" s="3">
        <v>999224876591498</v>
      </c>
      <c r="B59" s="1" t="s">
        <v>2469</v>
      </c>
      <c r="C59" s="1" t="s">
        <v>2480</v>
      </c>
      <c r="D59" s="1" t="s">
        <v>2481</v>
      </c>
      <c r="E59" s="1" t="s">
        <v>2482</v>
      </c>
      <c r="F59" s="1" t="s">
        <v>2155</v>
      </c>
      <c r="G59" s="1" t="s">
        <v>2187</v>
      </c>
      <c r="H59" s="1" t="s">
        <v>2156</v>
      </c>
      <c r="I59" s="1" t="s">
        <v>2483</v>
      </c>
      <c r="J59" s="1" t="s">
        <v>2158</v>
      </c>
      <c r="K59" s="1" t="s">
        <v>2483</v>
      </c>
      <c r="L59" s="1" t="s">
        <v>2483</v>
      </c>
      <c r="M59" s="1" t="s">
        <v>2159</v>
      </c>
      <c r="N59" s="1" t="s">
        <v>2159</v>
      </c>
      <c r="O59" s="1" t="s">
        <v>2160</v>
      </c>
      <c r="P59" s="1" t="s">
        <v>2161</v>
      </c>
      <c r="Q59" s="1" t="s">
        <v>2162</v>
      </c>
      <c r="R59" s="1" t="s">
        <v>2484</v>
      </c>
      <c r="S59" s="1" t="s">
        <v>2164</v>
      </c>
      <c r="T59" s="1" t="s">
        <v>2165</v>
      </c>
      <c r="U59" s="1" t="s">
        <v>2120</v>
      </c>
      <c r="V59" s="1" t="s">
        <v>2166</v>
      </c>
    </row>
    <row r="60" s="1" customFormat="1" spans="1:22">
      <c r="A60" s="3">
        <v>999224876970721</v>
      </c>
      <c r="B60" s="1" t="s">
        <v>2469</v>
      </c>
      <c r="C60" s="1" t="s">
        <v>2485</v>
      </c>
      <c r="D60" s="1" t="s">
        <v>2481</v>
      </c>
      <c r="E60" s="1" t="s">
        <v>2486</v>
      </c>
      <c r="F60" s="1" t="s">
        <v>2155</v>
      </c>
      <c r="G60" s="1" t="s">
        <v>2187</v>
      </c>
      <c r="H60" s="1" t="s">
        <v>2156</v>
      </c>
      <c r="I60" s="1" t="s">
        <v>2487</v>
      </c>
      <c r="J60" s="1" t="s">
        <v>2158</v>
      </c>
      <c r="K60" s="1" t="s">
        <v>2487</v>
      </c>
      <c r="L60" s="1" t="s">
        <v>2487</v>
      </c>
      <c r="M60" s="1" t="s">
        <v>2159</v>
      </c>
      <c r="N60" s="1" t="s">
        <v>2159</v>
      </c>
      <c r="O60" s="1" t="s">
        <v>2160</v>
      </c>
      <c r="P60" s="1" t="s">
        <v>2161</v>
      </c>
      <c r="Q60" s="1" t="s">
        <v>2162</v>
      </c>
      <c r="R60" s="1" t="s">
        <v>2488</v>
      </c>
      <c r="S60" s="1" t="s">
        <v>2164</v>
      </c>
      <c r="T60" s="1" t="s">
        <v>2165</v>
      </c>
      <c r="U60" s="1" t="s">
        <v>2120</v>
      </c>
      <c r="V60" s="1" t="s">
        <v>2166</v>
      </c>
    </row>
    <row r="61" s="1" customFormat="1" spans="1:22">
      <c r="A61" s="3">
        <v>999224884712680</v>
      </c>
      <c r="B61" s="1" t="s">
        <v>2489</v>
      </c>
      <c r="C61" s="1" t="s">
        <v>2490</v>
      </c>
      <c r="D61" s="1" t="s">
        <v>2491</v>
      </c>
      <c r="E61" s="1" t="s">
        <v>2492</v>
      </c>
      <c r="F61" s="1" t="s">
        <v>2179</v>
      </c>
      <c r="G61" s="1" t="s">
        <v>2187</v>
      </c>
      <c r="H61" s="1" t="s">
        <v>2156</v>
      </c>
      <c r="I61" s="1" t="s">
        <v>2493</v>
      </c>
      <c r="J61" s="1" t="s">
        <v>2158</v>
      </c>
      <c r="K61" s="1" t="s">
        <v>2493</v>
      </c>
      <c r="L61" s="1" t="s">
        <v>2493</v>
      </c>
      <c r="M61" s="1" t="s">
        <v>2159</v>
      </c>
      <c r="N61" s="1" t="s">
        <v>2159</v>
      </c>
      <c r="O61" s="1" t="s">
        <v>2160</v>
      </c>
      <c r="P61" s="1" t="s">
        <v>2161</v>
      </c>
      <c r="Q61" s="1" t="s">
        <v>2162</v>
      </c>
      <c r="R61" s="1" t="s">
        <v>2494</v>
      </c>
      <c r="S61" s="1" t="s">
        <v>2164</v>
      </c>
      <c r="T61" s="1" t="s">
        <v>2165</v>
      </c>
      <c r="U61" s="1" t="s">
        <v>2120</v>
      </c>
      <c r="V61" s="1" t="s">
        <v>2190</v>
      </c>
    </row>
    <row r="62" s="1" customFormat="1" spans="1:22">
      <c r="A62" s="3">
        <v>999224914317423</v>
      </c>
      <c r="B62" s="1" t="s">
        <v>2495</v>
      </c>
      <c r="C62" s="1" t="s">
        <v>2496</v>
      </c>
      <c r="D62" s="1" t="s">
        <v>2497</v>
      </c>
      <c r="E62" s="1" t="s">
        <v>2498</v>
      </c>
      <c r="F62" s="1" t="s">
        <v>2202</v>
      </c>
      <c r="G62" s="1" t="s">
        <v>2155</v>
      </c>
      <c r="H62" s="1" t="s">
        <v>2156</v>
      </c>
      <c r="I62" s="1" t="s">
        <v>2499</v>
      </c>
      <c r="J62" s="1" t="s">
        <v>2158</v>
      </c>
      <c r="K62" s="1" t="s">
        <v>2499</v>
      </c>
      <c r="L62" s="1" t="s">
        <v>2499</v>
      </c>
      <c r="M62" s="1" t="s">
        <v>2159</v>
      </c>
      <c r="N62" s="1" t="s">
        <v>2159</v>
      </c>
      <c r="O62" s="1" t="s">
        <v>2160</v>
      </c>
      <c r="P62" s="1" t="s">
        <v>2161</v>
      </c>
      <c r="Q62" s="1" t="s">
        <v>2162</v>
      </c>
      <c r="R62" s="1" t="s">
        <v>2500</v>
      </c>
      <c r="S62" s="1" t="s">
        <v>2164</v>
      </c>
      <c r="T62" s="1" t="s">
        <v>2165</v>
      </c>
      <c r="U62" s="1" t="s">
        <v>2120</v>
      </c>
      <c r="V62" s="1" t="s">
        <v>2452</v>
      </c>
    </row>
    <row r="63" s="1" customFormat="1" spans="1:22">
      <c r="A63" s="3">
        <v>999224920742540</v>
      </c>
      <c r="B63" s="1" t="s">
        <v>2495</v>
      </c>
      <c r="C63" s="1" t="s">
        <v>2501</v>
      </c>
      <c r="D63" s="1" t="s">
        <v>2502</v>
      </c>
      <c r="E63" s="1" t="s">
        <v>2503</v>
      </c>
      <c r="F63" s="1" t="s">
        <v>2221</v>
      </c>
      <c r="G63" s="1" t="s">
        <v>2172</v>
      </c>
      <c r="H63" s="1" t="s">
        <v>2156</v>
      </c>
      <c r="I63" s="1" t="s">
        <v>2504</v>
      </c>
      <c r="J63" s="1" t="s">
        <v>2158</v>
      </c>
      <c r="K63" s="1" t="s">
        <v>2504</v>
      </c>
      <c r="L63" s="1" t="s">
        <v>2504</v>
      </c>
      <c r="M63" s="1" t="s">
        <v>2159</v>
      </c>
      <c r="N63" s="1" t="s">
        <v>2159</v>
      </c>
      <c r="O63" s="1" t="s">
        <v>2160</v>
      </c>
      <c r="P63" s="1" t="s">
        <v>2161</v>
      </c>
      <c r="Q63" s="1" t="s">
        <v>2162</v>
      </c>
      <c r="R63" s="1" t="s">
        <v>2505</v>
      </c>
      <c r="S63" s="1" t="s">
        <v>2164</v>
      </c>
      <c r="T63" s="1" t="s">
        <v>2165</v>
      </c>
      <c r="U63" s="1" t="s">
        <v>2120</v>
      </c>
      <c r="V63" s="1" t="s">
        <v>2166</v>
      </c>
    </row>
    <row r="64" s="1" customFormat="1" spans="1:22">
      <c r="A64" s="3">
        <v>999224928140650</v>
      </c>
      <c r="B64" s="1" t="s">
        <v>2495</v>
      </c>
      <c r="C64" s="1" t="s">
        <v>2506</v>
      </c>
      <c r="D64" s="1" t="s">
        <v>2507</v>
      </c>
      <c r="E64" s="1" t="s">
        <v>2508</v>
      </c>
      <c r="F64" s="1" t="s">
        <v>2155</v>
      </c>
      <c r="G64" s="1" t="s">
        <v>2187</v>
      </c>
      <c r="H64" s="1" t="s">
        <v>2156</v>
      </c>
      <c r="I64" s="1" t="s">
        <v>2509</v>
      </c>
      <c r="J64" s="1" t="s">
        <v>2158</v>
      </c>
      <c r="K64" s="1" t="s">
        <v>2509</v>
      </c>
      <c r="L64" s="1" t="s">
        <v>2509</v>
      </c>
      <c r="M64" s="1" t="s">
        <v>2159</v>
      </c>
      <c r="N64" s="1" t="s">
        <v>2159</v>
      </c>
      <c r="O64" s="1" t="s">
        <v>2160</v>
      </c>
      <c r="P64" s="1" t="s">
        <v>2161</v>
      </c>
      <c r="Q64" s="1" t="s">
        <v>2162</v>
      </c>
      <c r="R64" s="1" t="s">
        <v>2510</v>
      </c>
      <c r="S64" s="1" t="s">
        <v>2164</v>
      </c>
      <c r="T64" s="1" t="s">
        <v>2165</v>
      </c>
      <c r="U64" s="1" t="s">
        <v>2120</v>
      </c>
      <c r="V64" s="1" t="s">
        <v>2166</v>
      </c>
    </row>
    <row r="65" s="1" customFormat="1" spans="1:22">
      <c r="A65" s="3">
        <v>999224928292626</v>
      </c>
      <c r="B65" s="1" t="s">
        <v>2495</v>
      </c>
      <c r="C65" s="1" t="s">
        <v>2511</v>
      </c>
      <c r="D65" s="1" t="s">
        <v>2507</v>
      </c>
      <c r="E65" s="1" t="s">
        <v>2512</v>
      </c>
      <c r="F65" s="1" t="s">
        <v>2155</v>
      </c>
      <c r="G65" s="1" t="s">
        <v>2187</v>
      </c>
      <c r="H65" s="1" t="s">
        <v>2156</v>
      </c>
      <c r="I65" s="1" t="s">
        <v>2513</v>
      </c>
      <c r="J65" s="1" t="s">
        <v>2158</v>
      </c>
      <c r="K65" s="1" t="s">
        <v>2513</v>
      </c>
      <c r="L65" s="1" t="s">
        <v>2513</v>
      </c>
      <c r="M65" s="1" t="s">
        <v>2159</v>
      </c>
      <c r="N65" s="1" t="s">
        <v>2159</v>
      </c>
      <c r="O65" s="1" t="s">
        <v>2160</v>
      </c>
      <c r="P65" s="1" t="s">
        <v>2161</v>
      </c>
      <c r="Q65" s="1" t="s">
        <v>2162</v>
      </c>
      <c r="R65" s="1" t="s">
        <v>2514</v>
      </c>
      <c r="S65" s="1" t="s">
        <v>2164</v>
      </c>
      <c r="T65" s="1" t="s">
        <v>2165</v>
      </c>
      <c r="U65" s="1" t="s">
        <v>2120</v>
      </c>
      <c r="V65" s="1" t="s">
        <v>2166</v>
      </c>
    </row>
    <row r="66" s="1" customFormat="1" spans="1:22">
      <c r="A66" s="3">
        <v>999224931679497</v>
      </c>
      <c r="B66" s="1" t="s">
        <v>2515</v>
      </c>
      <c r="C66" s="1" t="s">
        <v>2516</v>
      </c>
      <c r="D66" s="1" t="s">
        <v>2353</v>
      </c>
      <c r="E66" s="1" t="s">
        <v>2517</v>
      </c>
      <c r="F66" s="1" t="s">
        <v>2154</v>
      </c>
      <c r="G66" s="1" t="s">
        <v>2179</v>
      </c>
      <c r="H66" s="1" t="s">
        <v>2156</v>
      </c>
      <c r="I66" s="1" t="s">
        <v>2518</v>
      </c>
      <c r="J66" s="1" t="s">
        <v>2158</v>
      </c>
      <c r="K66" s="1" t="s">
        <v>2518</v>
      </c>
      <c r="L66" s="1" t="s">
        <v>2518</v>
      </c>
      <c r="M66" s="1" t="s">
        <v>2159</v>
      </c>
      <c r="N66" s="1" t="s">
        <v>2159</v>
      </c>
      <c r="O66" s="1" t="s">
        <v>2160</v>
      </c>
      <c r="P66" s="1" t="s">
        <v>2161</v>
      </c>
      <c r="Q66" s="1" t="s">
        <v>2162</v>
      </c>
      <c r="R66" s="1" t="s">
        <v>2519</v>
      </c>
      <c r="S66" s="1" t="s">
        <v>2164</v>
      </c>
      <c r="T66" s="1" t="s">
        <v>2165</v>
      </c>
      <c r="U66" s="1" t="s">
        <v>2120</v>
      </c>
      <c r="V66" s="1" t="s">
        <v>2182</v>
      </c>
    </row>
    <row r="67" s="1" customFormat="1" spans="1:22">
      <c r="A67" s="3">
        <v>999224962538106</v>
      </c>
      <c r="B67" s="1" t="s">
        <v>2520</v>
      </c>
      <c r="C67" s="1" t="s">
        <v>2521</v>
      </c>
      <c r="D67" s="1" t="s">
        <v>2522</v>
      </c>
      <c r="E67" s="1" t="s">
        <v>2523</v>
      </c>
      <c r="F67" s="1" t="s">
        <v>2221</v>
      </c>
      <c r="G67" s="1" t="s">
        <v>2172</v>
      </c>
      <c r="H67" s="1" t="s">
        <v>2156</v>
      </c>
      <c r="I67" s="1" t="s">
        <v>2524</v>
      </c>
      <c r="J67" s="1" t="s">
        <v>2158</v>
      </c>
      <c r="K67" s="1" t="s">
        <v>2524</v>
      </c>
      <c r="L67" s="1" t="s">
        <v>2524</v>
      </c>
      <c r="M67" s="1" t="s">
        <v>2159</v>
      </c>
      <c r="N67" s="1" t="s">
        <v>2159</v>
      </c>
      <c r="O67" s="1" t="s">
        <v>2160</v>
      </c>
      <c r="P67" s="1" t="s">
        <v>2161</v>
      </c>
      <c r="Q67" s="1" t="s">
        <v>2162</v>
      </c>
      <c r="R67" s="1" t="s">
        <v>2525</v>
      </c>
      <c r="S67" s="1" t="s">
        <v>2164</v>
      </c>
      <c r="T67" s="1" t="s">
        <v>2165</v>
      </c>
      <c r="U67" s="1" t="s">
        <v>2120</v>
      </c>
      <c r="V67" s="1" t="s">
        <v>2166</v>
      </c>
    </row>
    <row r="68" s="1" customFormat="1" spans="1:22">
      <c r="A68" s="4">
        <v>9.99225849985563e+21</v>
      </c>
      <c r="B68" s="1" t="s">
        <v>2520</v>
      </c>
      <c r="C68" s="1" t="s">
        <v>2526</v>
      </c>
      <c r="D68" s="1" t="s">
        <v>2527</v>
      </c>
      <c r="E68" s="1" t="s">
        <v>2528</v>
      </c>
      <c r="F68" s="1" t="s">
        <v>2179</v>
      </c>
      <c r="G68" s="1" t="s">
        <v>2187</v>
      </c>
      <c r="H68" s="1" t="s">
        <v>2156</v>
      </c>
      <c r="I68" s="1" t="s">
        <v>2160</v>
      </c>
      <c r="J68" s="1" t="s">
        <v>2158</v>
      </c>
      <c r="K68" s="1" t="s">
        <v>2160</v>
      </c>
      <c r="L68" s="1" t="s">
        <v>2160</v>
      </c>
      <c r="M68" s="1" t="s">
        <v>2159</v>
      </c>
      <c r="N68" s="1" t="s">
        <v>2159</v>
      </c>
      <c r="O68" s="1" t="s">
        <v>2160</v>
      </c>
      <c r="P68" s="1" t="s">
        <v>2161</v>
      </c>
      <c r="Q68" s="1" t="s">
        <v>2162</v>
      </c>
      <c r="R68" s="1" t="s">
        <v>2529</v>
      </c>
      <c r="S68" s="1" t="s">
        <v>2164</v>
      </c>
      <c r="T68" s="1" t="s">
        <v>2165</v>
      </c>
      <c r="U68" s="1" t="s">
        <v>2120</v>
      </c>
      <c r="V68" s="1" t="s">
        <v>2190</v>
      </c>
    </row>
    <row r="69" s="1" customFormat="1" spans="1:22">
      <c r="A69" s="3">
        <v>999224972844824</v>
      </c>
      <c r="B69" s="1" t="s">
        <v>2520</v>
      </c>
      <c r="C69" s="1" t="s">
        <v>2530</v>
      </c>
      <c r="D69" s="1" t="s">
        <v>2214</v>
      </c>
      <c r="E69" s="1" t="s">
        <v>2531</v>
      </c>
      <c r="F69" s="1" t="s">
        <v>2172</v>
      </c>
      <c r="G69" s="1" t="s">
        <v>2179</v>
      </c>
      <c r="H69" s="1" t="s">
        <v>2156</v>
      </c>
      <c r="I69" s="1" t="s">
        <v>2532</v>
      </c>
      <c r="J69" s="1" t="s">
        <v>2158</v>
      </c>
      <c r="K69" s="1" t="s">
        <v>2532</v>
      </c>
      <c r="L69" s="1" t="s">
        <v>2532</v>
      </c>
      <c r="M69" s="1" t="s">
        <v>2159</v>
      </c>
      <c r="N69" s="1" t="s">
        <v>2159</v>
      </c>
      <c r="O69" s="1" t="s">
        <v>2160</v>
      </c>
      <c r="P69" s="1" t="s">
        <v>2161</v>
      </c>
      <c r="Q69" s="1" t="s">
        <v>2162</v>
      </c>
      <c r="R69" s="1" t="s">
        <v>2533</v>
      </c>
      <c r="S69" s="1" t="s">
        <v>2164</v>
      </c>
      <c r="T69" s="1" t="s">
        <v>2165</v>
      </c>
      <c r="U69" s="1" t="s">
        <v>2120</v>
      </c>
      <c r="V69" s="1" t="s">
        <v>2166</v>
      </c>
    </row>
    <row r="70" s="1" customFormat="1" spans="1:22">
      <c r="A70" s="3">
        <v>999224977113051</v>
      </c>
      <c r="B70" s="1" t="s">
        <v>2534</v>
      </c>
      <c r="C70" s="1" t="s">
        <v>2535</v>
      </c>
      <c r="D70" s="1" t="s">
        <v>2536</v>
      </c>
      <c r="E70" s="1" t="s">
        <v>2537</v>
      </c>
      <c r="F70" s="1" t="s">
        <v>2172</v>
      </c>
      <c r="G70" s="1" t="s">
        <v>2187</v>
      </c>
      <c r="H70" s="1" t="s">
        <v>2156</v>
      </c>
      <c r="I70" s="1" t="s">
        <v>2538</v>
      </c>
      <c r="J70" s="1" t="s">
        <v>2158</v>
      </c>
      <c r="K70" s="1" t="s">
        <v>2538</v>
      </c>
      <c r="L70" s="1" t="s">
        <v>2538</v>
      </c>
      <c r="M70" s="1" t="s">
        <v>2159</v>
      </c>
      <c r="N70" s="1" t="s">
        <v>2159</v>
      </c>
      <c r="O70" s="1" t="s">
        <v>2160</v>
      </c>
      <c r="P70" s="1" t="s">
        <v>2161</v>
      </c>
      <c r="Q70" s="1" t="s">
        <v>2162</v>
      </c>
      <c r="R70" s="1" t="s">
        <v>2539</v>
      </c>
      <c r="S70" s="1" t="s">
        <v>2164</v>
      </c>
      <c r="T70" s="1" t="s">
        <v>2165</v>
      </c>
      <c r="U70" s="1" t="s">
        <v>2120</v>
      </c>
      <c r="V70" s="1" t="s">
        <v>2166</v>
      </c>
    </row>
    <row r="71" s="1" customFormat="1" spans="1:22">
      <c r="A71" s="3">
        <v>999224977359979</v>
      </c>
      <c r="B71" s="1" t="s">
        <v>2534</v>
      </c>
      <c r="C71" s="1" t="s">
        <v>2540</v>
      </c>
      <c r="D71" s="1" t="s">
        <v>2541</v>
      </c>
      <c r="E71" s="1" t="s">
        <v>2542</v>
      </c>
      <c r="F71" s="1" t="s">
        <v>2254</v>
      </c>
      <c r="G71" s="1" t="s">
        <v>2172</v>
      </c>
      <c r="H71" s="1" t="s">
        <v>2156</v>
      </c>
      <c r="I71" s="1" t="s">
        <v>2543</v>
      </c>
      <c r="J71" s="1" t="s">
        <v>2158</v>
      </c>
      <c r="K71" s="1" t="s">
        <v>2543</v>
      </c>
      <c r="L71" s="1" t="s">
        <v>2160</v>
      </c>
      <c r="M71" s="1" t="s">
        <v>2544</v>
      </c>
      <c r="N71" s="1" t="s">
        <v>2544</v>
      </c>
      <c r="O71" s="1" t="s">
        <v>2160</v>
      </c>
      <c r="P71" s="1" t="s">
        <v>2161</v>
      </c>
      <c r="Q71" s="1" t="s">
        <v>2162</v>
      </c>
      <c r="R71" s="1" t="s">
        <v>2545</v>
      </c>
      <c r="S71" s="1" t="s">
        <v>2164</v>
      </c>
      <c r="T71" s="1" t="s">
        <v>2165</v>
      </c>
      <c r="U71" s="1" t="s">
        <v>2120</v>
      </c>
      <c r="V71" s="1" t="s">
        <v>2166</v>
      </c>
    </row>
    <row r="72" s="1" customFormat="1" spans="1:22">
      <c r="A72" s="3">
        <v>999224989699775</v>
      </c>
      <c r="B72" s="1" t="s">
        <v>2534</v>
      </c>
      <c r="C72" s="1" t="s">
        <v>2546</v>
      </c>
      <c r="D72" s="1" t="s">
        <v>2547</v>
      </c>
      <c r="E72" s="1" t="s">
        <v>2548</v>
      </c>
      <c r="F72" s="1" t="s">
        <v>2221</v>
      </c>
      <c r="G72" s="1" t="s">
        <v>2155</v>
      </c>
      <c r="H72" s="1" t="s">
        <v>2156</v>
      </c>
      <c r="I72" s="1" t="s">
        <v>2549</v>
      </c>
      <c r="J72" s="1" t="s">
        <v>2158</v>
      </c>
      <c r="K72" s="1" t="s">
        <v>2549</v>
      </c>
      <c r="L72" s="1" t="s">
        <v>2549</v>
      </c>
      <c r="M72" s="1" t="s">
        <v>2159</v>
      </c>
      <c r="N72" s="1" t="s">
        <v>2159</v>
      </c>
      <c r="O72" s="1" t="s">
        <v>2160</v>
      </c>
      <c r="P72" s="1" t="s">
        <v>2161</v>
      </c>
      <c r="Q72" s="1" t="s">
        <v>2162</v>
      </c>
      <c r="R72" s="1" t="s">
        <v>2550</v>
      </c>
      <c r="S72" s="1" t="s">
        <v>2164</v>
      </c>
      <c r="T72" s="1" t="s">
        <v>2165</v>
      </c>
      <c r="U72" s="1" t="s">
        <v>2120</v>
      </c>
      <c r="V72" s="1" t="s">
        <v>2166</v>
      </c>
    </row>
    <row r="73" s="1" customFormat="1" spans="1:22">
      <c r="A73" s="3">
        <v>999224992526548</v>
      </c>
      <c r="B73" s="1" t="s">
        <v>2534</v>
      </c>
      <c r="C73" s="1" t="s">
        <v>2551</v>
      </c>
      <c r="D73" s="1" t="s">
        <v>2547</v>
      </c>
      <c r="E73" s="1" t="s">
        <v>2552</v>
      </c>
      <c r="F73" s="1" t="s">
        <v>2221</v>
      </c>
      <c r="G73" s="1" t="s">
        <v>2155</v>
      </c>
      <c r="H73" s="1" t="s">
        <v>2156</v>
      </c>
      <c r="I73" s="1" t="s">
        <v>2549</v>
      </c>
      <c r="J73" s="1" t="s">
        <v>2158</v>
      </c>
      <c r="K73" s="1" t="s">
        <v>2549</v>
      </c>
      <c r="L73" s="1" t="s">
        <v>2549</v>
      </c>
      <c r="M73" s="1" t="s">
        <v>2159</v>
      </c>
      <c r="N73" s="1" t="s">
        <v>2159</v>
      </c>
      <c r="O73" s="1" t="s">
        <v>2160</v>
      </c>
      <c r="P73" s="1" t="s">
        <v>2161</v>
      </c>
      <c r="Q73" s="1" t="s">
        <v>2162</v>
      </c>
      <c r="R73" s="1" t="s">
        <v>2553</v>
      </c>
      <c r="S73" s="1" t="s">
        <v>2164</v>
      </c>
      <c r="T73" s="1" t="s">
        <v>2165</v>
      </c>
      <c r="U73" s="1" t="s">
        <v>2120</v>
      </c>
      <c r="V73" s="1" t="s">
        <v>2166</v>
      </c>
    </row>
    <row r="74" s="1" customFormat="1" spans="1:22">
      <c r="A74" s="1" t="s">
        <v>2554</v>
      </c>
      <c r="B74" s="1" t="s">
        <v>2555</v>
      </c>
      <c r="C74" s="1" t="s">
        <v>2556</v>
      </c>
      <c r="D74" s="1" t="s">
        <v>2406</v>
      </c>
      <c r="E74" s="1" t="s">
        <v>2557</v>
      </c>
      <c r="F74" s="1" t="s">
        <v>2172</v>
      </c>
      <c r="G74" s="1" t="s">
        <v>2187</v>
      </c>
      <c r="H74" s="1" t="s">
        <v>2156</v>
      </c>
      <c r="I74" s="1" t="s">
        <v>2160</v>
      </c>
      <c r="J74" s="1" t="s">
        <v>2158</v>
      </c>
      <c r="K74" s="1" t="s">
        <v>2160</v>
      </c>
      <c r="L74" s="1" t="s">
        <v>2160</v>
      </c>
      <c r="M74" s="1" t="s">
        <v>2159</v>
      </c>
      <c r="N74" s="1" t="s">
        <v>2159</v>
      </c>
      <c r="O74" s="1" t="s">
        <v>2160</v>
      </c>
      <c r="P74" s="1" t="s">
        <v>2161</v>
      </c>
      <c r="Q74" s="1" t="s">
        <v>2162</v>
      </c>
      <c r="R74" s="1" t="s">
        <v>2558</v>
      </c>
      <c r="S74" s="1" t="s">
        <v>2164</v>
      </c>
      <c r="T74" s="1" t="s">
        <v>2165</v>
      </c>
      <c r="U74" s="1" t="s">
        <v>2120</v>
      </c>
      <c r="V74" s="1" t="s">
        <v>2166</v>
      </c>
    </row>
    <row r="75" s="1" customFormat="1" spans="1:22">
      <c r="A75" s="3">
        <v>999225007216893</v>
      </c>
      <c r="B75" s="1" t="s">
        <v>2555</v>
      </c>
      <c r="C75" s="1" t="s">
        <v>2559</v>
      </c>
      <c r="D75" s="1" t="s">
        <v>2335</v>
      </c>
      <c r="E75" s="1" t="s">
        <v>2560</v>
      </c>
      <c r="F75" s="1" t="s">
        <v>2155</v>
      </c>
      <c r="G75" s="1" t="s">
        <v>2187</v>
      </c>
      <c r="H75" s="1" t="s">
        <v>2156</v>
      </c>
      <c r="I75" s="1" t="s">
        <v>2561</v>
      </c>
      <c r="J75" s="1" t="s">
        <v>2158</v>
      </c>
      <c r="K75" s="1" t="s">
        <v>2561</v>
      </c>
      <c r="L75" s="1" t="s">
        <v>2561</v>
      </c>
      <c r="M75" s="1" t="s">
        <v>2159</v>
      </c>
      <c r="N75" s="1" t="s">
        <v>2159</v>
      </c>
      <c r="O75" s="1" t="s">
        <v>2160</v>
      </c>
      <c r="P75" s="1" t="s">
        <v>2161</v>
      </c>
      <c r="Q75" s="1" t="s">
        <v>2162</v>
      </c>
      <c r="R75" s="1" t="s">
        <v>2562</v>
      </c>
      <c r="S75" s="1" t="s">
        <v>2164</v>
      </c>
      <c r="T75" s="1" t="s">
        <v>2165</v>
      </c>
      <c r="U75" s="1" t="s">
        <v>2120</v>
      </c>
      <c r="V75" s="1" t="s">
        <v>2166</v>
      </c>
    </row>
    <row r="76" s="1" customFormat="1" spans="1:22">
      <c r="A76" s="3">
        <v>999225016614617</v>
      </c>
      <c r="B76" s="1" t="s">
        <v>2555</v>
      </c>
      <c r="C76" s="1" t="s">
        <v>2563</v>
      </c>
      <c r="D76" s="1" t="s">
        <v>2564</v>
      </c>
      <c r="E76" s="1" t="s">
        <v>2565</v>
      </c>
      <c r="F76" s="1" t="s">
        <v>2155</v>
      </c>
      <c r="G76" s="1" t="s">
        <v>2187</v>
      </c>
      <c r="H76" s="1" t="s">
        <v>2156</v>
      </c>
      <c r="I76" s="1" t="s">
        <v>2566</v>
      </c>
      <c r="J76" s="1" t="s">
        <v>2158</v>
      </c>
      <c r="K76" s="1" t="s">
        <v>2566</v>
      </c>
      <c r="L76" s="1" t="s">
        <v>2566</v>
      </c>
      <c r="M76" s="1" t="s">
        <v>2159</v>
      </c>
      <c r="N76" s="1" t="s">
        <v>2159</v>
      </c>
      <c r="O76" s="1" t="s">
        <v>2160</v>
      </c>
      <c r="P76" s="1" t="s">
        <v>2161</v>
      </c>
      <c r="Q76" s="1" t="s">
        <v>2162</v>
      </c>
      <c r="R76" s="1" t="s">
        <v>2567</v>
      </c>
      <c r="S76" s="1" t="s">
        <v>2164</v>
      </c>
      <c r="T76" s="1" t="s">
        <v>2165</v>
      </c>
      <c r="U76" s="1" t="s">
        <v>2120</v>
      </c>
      <c r="V76" s="1" t="s">
        <v>2166</v>
      </c>
    </row>
    <row r="77" s="1" customFormat="1" spans="1:22">
      <c r="A77" s="3">
        <v>999225020051670</v>
      </c>
      <c r="B77" s="1" t="s">
        <v>2568</v>
      </c>
      <c r="C77" s="1" t="s">
        <v>2569</v>
      </c>
      <c r="D77" s="1" t="s">
        <v>2272</v>
      </c>
      <c r="E77" s="1" t="s">
        <v>2273</v>
      </c>
      <c r="F77" s="1" t="s">
        <v>2172</v>
      </c>
      <c r="G77" s="1" t="s">
        <v>2179</v>
      </c>
      <c r="H77" s="1" t="s">
        <v>2156</v>
      </c>
      <c r="I77" s="1" t="s">
        <v>2570</v>
      </c>
      <c r="J77" s="1" t="s">
        <v>2158</v>
      </c>
      <c r="K77" s="1" t="s">
        <v>2570</v>
      </c>
      <c r="L77" s="1" t="s">
        <v>2570</v>
      </c>
      <c r="M77" s="1" t="s">
        <v>2159</v>
      </c>
      <c r="N77" s="1" t="s">
        <v>2159</v>
      </c>
      <c r="O77" s="1" t="s">
        <v>2160</v>
      </c>
      <c r="P77" s="1" t="s">
        <v>2161</v>
      </c>
      <c r="Q77" s="1" t="s">
        <v>2162</v>
      </c>
      <c r="R77" s="1" t="s">
        <v>2571</v>
      </c>
      <c r="S77" s="1" t="s">
        <v>2164</v>
      </c>
      <c r="T77" s="1" t="s">
        <v>2165</v>
      </c>
      <c r="U77" s="1" t="s">
        <v>2120</v>
      </c>
      <c r="V77" s="1" t="s">
        <v>2182</v>
      </c>
    </row>
    <row r="78" s="1" customFormat="1" spans="1:22">
      <c r="A78" s="1" t="s">
        <v>2572</v>
      </c>
      <c r="B78" s="1" t="s">
        <v>2568</v>
      </c>
      <c r="C78" s="1" t="s">
        <v>2573</v>
      </c>
      <c r="D78" s="1" t="s">
        <v>2406</v>
      </c>
      <c r="E78" s="1" t="s">
        <v>2574</v>
      </c>
      <c r="F78" s="1" t="s">
        <v>2179</v>
      </c>
      <c r="G78" s="1" t="s">
        <v>2187</v>
      </c>
      <c r="H78" s="1" t="s">
        <v>2156</v>
      </c>
      <c r="I78" s="1" t="s">
        <v>2160</v>
      </c>
      <c r="J78" s="1" t="s">
        <v>2158</v>
      </c>
      <c r="K78" s="1" t="s">
        <v>2160</v>
      </c>
      <c r="L78" s="1" t="s">
        <v>2160</v>
      </c>
      <c r="M78" s="1" t="s">
        <v>2159</v>
      </c>
      <c r="N78" s="1" t="s">
        <v>2159</v>
      </c>
      <c r="O78" s="1" t="s">
        <v>2160</v>
      </c>
      <c r="P78" s="1" t="s">
        <v>2161</v>
      </c>
      <c r="Q78" s="1" t="s">
        <v>2162</v>
      </c>
      <c r="R78" s="1" t="s">
        <v>2575</v>
      </c>
      <c r="S78" s="1" t="s">
        <v>2164</v>
      </c>
      <c r="T78" s="1" t="s">
        <v>2165</v>
      </c>
      <c r="U78" s="1" t="s">
        <v>2120</v>
      </c>
      <c r="V78" s="1" t="s">
        <v>2166</v>
      </c>
    </row>
    <row r="79" s="1" customFormat="1" spans="1:22">
      <c r="A79" s="3">
        <v>999225022289664</v>
      </c>
      <c r="B79" s="1" t="s">
        <v>2568</v>
      </c>
      <c r="C79" s="1" t="s">
        <v>2576</v>
      </c>
      <c r="D79" s="1" t="s">
        <v>2577</v>
      </c>
      <c r="E79" s="1" t="s">
        <v>2578</v>
      </c>
      <c r="F79" s="1" t="s">
        <v>2179</v>
      </c>
      <c r="G79" s="1" t="s">
        <v>2187</v>
      </c>
      <c r="H79" s="1" t="s">
        <v>2156</v>
      </c>
      <c r="I79" s="1" t="s">
        <v>2579</v>
      </c>
      <c r="J79" s="1" t="s">
        <v>2158</v>
      </c>
      <c r="K79" s="1" t="s">
        <v>2579</v>
      </c>
      <c r="L79" s="1" t="s">
        <v>2579</v>
      </c>
      <c r="M79" s="1" t="s">
        <v>2159</v>
      </c>
      <c r="N79" s="1" t="s">
        <v>2159</v>
      </c>
      <c r="O79" s="1" t="s">
        <v>2160</v>
      </c>
      <c r="P79" s="1" t="s">
        <v>2161</v>
      </c>
      <c r="Q79" s="1" t="s">
        <v>2162</v>
      </c>
      <c r="R79" s="1" t="s">
        <v>2580</v>
      </c>
      <c r="S79" s="1" t="s">
        <v>2164</v>
      </c>
      <c r="T79" s="1" t="s">
        <v>2165</v>
      </c>
      <c r="U79" s="1" t="s">
        <v>2120</v>
      </c>
      <c r="V79" s="1" t="s">
        <v>2452</v>
      </c>
    </row>
    <row r="80" s="1" customFormat="1" spans="1:22">
      <c r="A80" s="3">
        <v>999225029799506</v>
      </c>
      <c r="B80" s="1" t="s">
        <v>2568</v>
      </c>
      <c r="C80" s="1" t="s">
        <v>2581</v>
      </c>
      <c r="D80" s="1" t="s">
        <v>2335</v>
      </c>
      <c r="E80" s="1" t="s">
        <v>2582</v>
      </c>
      <c r="F80" s="1" t="s">
        <v>2221</v>
      </c>
      <c r="G80" s="1" t="s">
        <v>2179</v>
      </c>
      <c r="H80" s="1" t="s">
        <v>2156</v>
      </c>
      <c r="I80" s="1" t="s">
        <v>2561</v>
      </c>
      <c r="J80" s="1" t="s">
        <v>2158</v>
      </c>
      <c r="K80" s="1" t="s">
        <v>2561</v>
      </c>
      <c r="L80" s="1" t="s">
        <v>2561</v>
      </c>
      <c r="M80" s="1" t="s">
        <v>2159</v>
      </c>
      <c r="N80" s="1" t="s">
        <v>2159</v>
      </c>
      <c r="O80" s="1" t="s">
        <v>2160</v>
      </c>
      <c r="P80" s="1" t="s">
        <v>2161</v>
      </c>
      <c r="Q80" s="1" t="s">
        <v>2162</v>
      </c>
      <c r="R80" s="1" t="s">
        <v>2583</v>
      </c>
      <c r="S80" s="1" t="s">
        <v>2164</v>
      </c>
      <c r="T80" s="1" t="s">
        <v>2165</v>
      </c>
      <c r="U80" s="1" t="s">
        <v>2120</v>
      </c>
      <c r="V80" s="1" t="s">
        <v>2166</v>
      </c>
    </row>
    <row r="81" s="1" customFormat="1" spans="1:22">
      <c r="A81" s="3">
        <v>999225034008663</v>
      </c>
      <c r="B81" s="1" t="s">
        <v>2584</v>
      </c>
      <c r="C81" s="1" t="s">
        <v>2585</v>
      </c>
      <c r="D81" s="1" t="s">
        <v>2586</v>
      </c>
      <c r="E81" s="1" t="s">
        <v>2587</v>
      </c>
      <c r="F81" s="1" t="s">
        <v>2172</v>
      </c>
      <c r="G81" s="1" t="s">
        <v>2187</v>
      </c>
      <c r="H81" s="1" t="s">
        <v>2156</v>
      </c>
      <c r="I81" s="1" t="s">
        <v>2588</v>
      </c>
      <c r="J81" s="1" t="s">
        <v>2158</v>
      </c>
      <c r="K81" s="1" t="s">
        <v>2588</v>
      </c>
      <c r="L81" s="1" t="s">
        <v>2588</v>
      </c>
      <c r="M81" s="1" t="s">
        <v>2159</v>
      </c>
      <c r="N81" s="1" t="s">
        <v>2159</v>
      </c>
      <c r="O81" s="1" t="s">
        <v>2160</v>
      </c>
      <c r="P81" s="1" t="s">
        <v>2161</v>
      </c>
      <c r="Q81" s="1" t="s">
        <v>2162</v>
      </c>
      <c r="R81" s="1" t="s">
        <v>2589</v>
      </c>
      <c r="S81" s="1" t="s">
        <v>2164</v>
      </c>
      <c r="T81" s="1" t="s">
        <v>2165</v>
      </c>
      <c r="U81" s="1" t="s">
        <v>2120</v>
      </c>
      <c r="V81" s="1" t="s">
        <v>2166</v>
      </c>
    </row>
    <row r="82" s="1" customFormat="1" spans="1:22">
      <c r="A82" s="3">
        <v>999225056793231</v>
      </c>
      <c r="B82" s="1" t="s">
        <v>2590</v>
      </c>
      <c r="C82" s="1" t="s">
        <v>2591</v>
      </c>
      <c r="D82" s="1" t="s">
        <v>2507</v>
      </c>
      <c r="E82" s="1" t="s">
        <v>2592</v>
      </c>
      <c r="F82" s="1" t="s">
        <v>2154</v>
      </c>
      <c r="G82" s="1" t="s">
        <v>2155</v>
      </c>
      <c r="H82" s="1" t="s">
        <v>2156</v>
      </c>
      <c r="I82" s="1" t="s">
        <v>2593</v>
      </c>
      <c r="J82" s="1" t="s">
        <v>2158</v>
      </c>
      <c r="K82" s="1" t="s">
        <v>2593</v>
      </c>
      <c r="L82" s="1" t="s">
        <v>2593</v>
      </c>
      <c r="M82" s="1" t="s">
        <v>2159</v>
      </c>
      <c r="N82" s="1" t="s">
        <v>2159</v>
      </c>
      <c r="O82" s="1" t="s">
        <v>2160</v>
      </c>
      <c r="P82" s="1" t="s">
        <v>2161</v>
      </c>
      <c r="Q82" s="1" t="s">
        <v>2162</v>
      </c>
      <c r="R82" s="1" t="s">
        <v>2594</v>
      </c>
      <c r="S82" s="1" t="s">
        <v>2164</v>
      </c>
      <c r="T82" s="1" t="s">
        <v>2165</v>
      </c>
      <c r="U82" s="1" t="s">
        <v>2120</v>
      </c>
      <c r="V82" s="1" t="s">
        <v>2166</v>
      </c>
    </row>
    <row r="83" s="1" customFormat="1" spans="1:22">
      <c r="A83" s="3">
        <v>999225057724322</v>
      </c>
      <c r="B83" s="1" t="s">
        <v>2590</v>
      </c>
      <c r="C83" s="1" t="s">
        <v>2595</v>
      </c>
      <c r="D83" s="1" t="s">
        <v>2353</v>
      </c>
      <c r="E83" s="1" t="s">
        <v>2596</v>
      </c>
      <c r="F83" s="1" t="s">
        <v>2172</v>
      </c>
      <c r="G83" s="1" t="s">
        <v>2187</v>
      </c>
      <c r="H83" s="1" t="s">
        <v>2156</v>
      </c>
      <c r="I83" s="1" t="s">
        <v>2597</v>
      </c>
      <c r="J83" s="1" t="s">
        <v>2158</v>
      </c>
      <c r="K83" s="1" t="s">
        <v>2597</v>
      </c>
      <c r="L83" s="1" t="s">
        <v>2597</v>
      </c>
      <c r="M83" s="1" t="s">
        <v>2159</v>
      </c>
      <c r="N83" s="1" t="s">
        <v>2159</v>
      </c>
      <c r="O83" s="1" t="s">
        <v>2160</v>
      </c>
      <c r="P83" s="1" t="s">
        <v>2161</v>
      </c>
      <c r="Q83" s="1" t="s">
        <v>2162</v>
      </c>
      <c r="R83" s="1" t="s">
        <v>2598</v>
      </c>
      <c r="S83" s="1" t="s">
        <v>2164</v>
      </c>
      <c r="T83" s="1" t="s">
        <v>2165</v>
      </c>
      <c r="U83" s="1" t="s">
        <v>2120</v>
      </c>
      <c r="V83" s="1" t="s">
        <v>2182</v>
      </c>
    </row>
    <row r="84" s="1" customFormat="1" spans="1:22">
      <c r="A84" s="3">
        <v>999225060972537</v>
      </c>
      <c r="B84" s="1" t="s">
        <v>2590</v>
      </c>
      <c r="C84" s="1" t="s">
        <v>2599</v>
      </c>
      <c r="D84" s="1" t="s">
        <v>2600</v>
      </c>
      <c r="E84" s="1" t="s">
        <v>2601</v>
      </c>
      <c r="F84" s="1" t="s">
        <v>2602</v>
      </c>
      <c r="G84" s="1" t="s">
        <v>2155</v>
      </c>
      <c r="H84" s="1" t="s">
        <v>2156</v>
      </c>
      <c r="I84" s="1" t="s">
        <v>2603</v>
      </c>
      <c r="J84" s="1" t="s">
        <v>2158</v>
      </c>
      <c r="K84" s="1" t="s">
        <v>2603</v>
      </c>
      <c r="L84" s="1" t="s">
        <v>2604</v>
      </c>
      <c r="M84" s="1" t="s">
        <v>2605</v>
      </c>
      <c r="N84" s="1" t="s">
        <v>2605</v>
      </c>
      <c r="O84" s="1" t="s">
        <v>2160</v>
      </c>
      <c r="P84" s="1" t="s">
        <v>2161</v>
      </c>
      <c r="Q84" s="1" t="s">
        <v>2162</v>
      </c>
      <c r="R84" s="1" t="s">
        <v>2606</v>
      </c>
      <c r="S84" s="1" t="s">
        <v>2164</v>
      </c>
      <c r="T84" s="1" t="s">
        <v>2165</v>
      </c>
      <c r="U84" s="1" t="s">
        <v>2120</v>
      </c>
      <c r="V84" s="1" t="s">
        <v>2452</v>
      </c>
    </row>
    <row r="85" s="1" customFormat="1" spans="1:22">
      <c r="A85" s="3">
        <v>999225063479443</v>
      </c>
      <c r="B85" s="1" t="s">
        <v>2590</v>
      </c>
      <c r="C85" s="1" t="s">
        <v>2607</v>
      </c>
      <c r="D85" s="1" t="s">
        <v>2608</v>
      </c>
      <c r="E85" s="1" t="s">
        <v>2609</v>
      </c>
      <c r="F85" s="1" t="s">
        <v>2221</v>
      </c>
      <c r="G85" s="1" t="s">
        <v>2172</v>
      </c>
      <c r="H85" s="1" t="s">
        <v>2156</v>
      </c>
      <c r="I85" s="1" t="s">
        <v>2610</v>
      </c>
      <c r="J85" s="1" t="s">
        <v>2158</v>
      </c>
      <c r="K85" s="1" t="s">
        <v>2610</v>
      </c>
      <c r="L85" s="1" t="s">
        <v>2610</v>
      </c>
      <c r="M85" s="1" t="s">
        <v>2159</v>
      </c>
      <c r="N85" s="1" t="s">
        <v>2159</v>
      </c>
      <c r="O85" s="1" t="s">
        <v>2160</v>
      </c>
      <c r="P85" s="1" t="s">
        <v>2161</v>
      </c>
      <c r="Q85" s="1" t="s">
        <v>2162</v>
      </c>
      <c r="R85" s="1" t="s">
        <v>2611</v>
      </c>
      <c r="S85" s="1" t="s">
        <v>2164</v>
      </c>
      <c r="T85" s="1" t="s">
        <v>2165</v>
      </c>
      <c r="U85" s="1" t="s">
        <v>2120</v>
      </c>
      <c r="V85" s="1" t="s">
        <v>2166</v>
      </c>
    </row>
    <row r="86" s="1" customFormat="1" spans="1:22">
      <c r="A86" s="3">
        <v>999225073914705</v>
      </c>
      <c r="B86" s="1" t="s">
        <v>2612</v>
      </c>
      <c r="C86" s="1" t="s">
        <v>2613</v>
      </c>
      <c r="D86" s="1" t="s">
        <v>2614</v>
      </c>
      <c r="E86" s="1" t="s">
        <v>2615</v>
      </c>
      <c r="F86" s="1" t="s">
        <v>2171</v>
      </c>
      <c r="G86" s="1" t="s">
        <v>2172</v>
      </c>
      <c r="H86" s="1" t="s">
        <v>2156</v>
      </c>
      <c r="I86" s="1" t="s">
        <v>2616</v>
      </c>
      <c r="J86" s="1" t="s">
        <v>2158</v>
      </c>
      <c r="K86" s="1" t="s">
        <v>2616</v>
      </c>
      <c r="L86" s="1" t="s">
        <v>2616</v>
      </c>
      <c r="M86" s="1" t="s">
        <v>2159</v>
      </c>
      <c r="N86" s="1" t="s">
        <v>2159</v>
      </c>
      <c r="O86" s="1" t="s">
        <v>2160</v>
      </c>
      <c r="P86" s="1" t="s">
        <v>2161</v>
      </c>
      <c r="Q86" s="1" t="s">
        <v>2162</v>
      </c>
      <c r="R86" s="1" t="s">
        <v>2617</v>
      </c>
      <c r="S86" s="1" t="s">
        <v>2164</v>
      </c>
      <c r="T86" s="1" t="s">
        <v>2165</v>
      </c>
      <c r="U86" s="1" t="s">
        <v>2120</v>
      </c>
      <c r="V86" s="1" t="s">
        <v>2166</v>
      </c>
    </row>
    <row r="87" s="1" customFormat="1" spans="1:22">
      <c r="A87" s="3">
        <v>999225075525871</v>
      </c>
      <c r="B87" s="1" t="s">
        <v>2612</v>
      </c>
      <c r="C87" s="1" t="s">
        <v>2618</v>
      </c>
      <c r="D87" s="1" t="s">
        <v>2619</v>
      </c>
      <c r="E87" s="1" t="s">
        <v>2620</v>
      </c>
      <c r="F87" s="1" t="s">
        <v>2202</v>
      </c>
      <c r="G87" s="1" t="s">
        <v>2155</v>
      </c>
      <c r="H87" s="1" t="s">
        <v>2156</v>
      </c>
      <c r="I87" s="1" t="s">
        <v>2621</v>
      </c>
      <c r="J87" s="1" t="s">
        <v>2158</v>
      </c>
      <c r="K87" s="1" t="s">
        <v>2621</v>
      </c>
      <c r="L87" s="1" t="s">
        <v>2621</v>
      </c>
      <c r="M87" s="1" t="s">
        <v>2159</v>
      </c>
      <c r="N87" s="1" t="s">
        <v>2159</v>
      </c>
      <c r="O87" s="1" t="s">
        <v>2160</v>
      </c>
      <c r="P87" s="1" t="s">
        <v>2161</v>
      </c>
      <c r="Q87" s="1" t="s">
        <v>2162</v>
      </c>
      <c r="R87" s="1" t="s">
        <v>2622</v>
      </c>
      <c r="S87" s="1" t="s">
        <v>2164</v>
      </c>
      <c r="T87" s="1" t="s">
        <v>2165</v>
      </c>
      <c r="U87" s="1" t="s">
        <v>2120</v>
      </c>
      <c r="V87" s="1" t="s">
        <v>2166</v>
      </c>
    </row>
    <row r="88" s="1" customFormat="1" spans="1:22">
      <c r="A88" s="3">
        <v>999225089513351</v>
      </c>
      <c r="B88" s="1" t="s">
        <v>2612</v>
      </c>
      <c r="C88" s="1" t="s">
        <v>2623</v>
      </c>
      <c r="D88" s="1" t="s">
        <v>2502</v>
      </c>
      <c r="E88" s="1" t="s">
        <v>2624</v>
      </c>
      <c r="F88" s="1" t="s">
        <v>2221</v>
      </c>
      <c r="G88" s="1" t="s">
        <v>2172</v>
      </c>
      <c r="H88" s="1" t="s">
        <v>2156</v>
      </c>
      <c r="I88" s="1" t="s">
        <v>2478</v>
      </c>
      <c r="J88" s="1" t="s">
        <v>2158</v>
      </c>
      <c r="K88" s="1" t="s">
        <v>2478</v>
      </c>
      <c r="L88" s="1" t="s">
        <v>2478</v>
      </c>
      <c r="M88" s="1" t="s">
        <v>2159</v>
      </c>
      <c r="N88" s="1" t="s">
        <v>2159</v>
      </c>
      <c r="O88" s="1" t="s">
        <v>2160</v>
      </c>
      <c r="P88" s="1" t="s">
        <v>2161</v>
      </c>
      <c r="Q88" s="1" t="s">
        <v>2162</v>
      </c>
      <c r="R88" s="1" t="s">
        <v>2625</v>
      </c>
      <c r="S88" s="1" t="s">
        <v>2164</v>
      </c>
      <c r="T88" s="1" t="s">
        <v>2165</v>
      </c>
      <c r="U88" s="1" t="s">
        <v>2120</v>
      </c>
      <c r="V88" s="1" t="s">
        <v>2166</v>
      </c>
    </row>
    <row r="89" s="1" customFormat="1" spans="1:22">
      <c r="A89" s="3">
        <v>999225092723143</v>
      </c>
      <c r="B89" s="1" t="s">
        <v>2626</v>
      </c>
      <c r="C89" s="1" t="s">
        <v>2627</v>
      </c>
      <c r="D89" s="1" t="s">
        <v>2335</v>
      </c>
      <c r="E89" s="1" t="s">
        <v>2628</v>
      </c>
      <c r="F89" s="1" t="s">
        <v>2171</v>
      </c>
      <c r="G89" s="1" t="s">
        <v>2187</v>
      </c>
      <c r="H89" s="1" t="s">
        <v>2156</v>
      </c>
      <c r="I89" s="1" t="s">
        <v>2629</v>
      </c>
      <c r="J89" s="1" t="s">
        <v>2158</v>
      </c>
      <c r="K89" s="1" t="s">
        <v>2629</v>
      </c>
      <c r="L89" s="1" t="s">
        <v>2629</v>
      </c>
      <c r="M89" s="1" t="s">
        <v>2159</v>
      </c>
      <c r="N89" s="1" t="s">
        <v>2159</v>
      </c>
      <c r="O89" s="1" t="s">
        <v>2160</v>
      </c>
      <c r="P89" s="1" t="s">
        <v>2161</v>
      </c>
      <c r="Q89" s="1" t="s">
        <v>2162</v>
      </c>
      <c r="R89" s="1" t="s">
        <v>2630</v>
      </c>
      <c r="S89" s="1" t="s">
        <v>2164</v>
      </c>
      <c r="T89" s="1" t="s">
        <v>2165</v>
      </c>
      <c r="U89" s="1" t="s">
        <v>2120</v>
      </c>
      <c r="V89" s="1" t="s">
        <v>2166</v>
      </c>
    </row>
    <row r="90" s="1" customFormat="1" spans="1:22">
      <c r="A90" s="3">
        <v>25092929135</v>
      </c>
      <c r="B90" s="1" t="s">
        <v>2626</v>
      </c>
      <c r="C90" s="1" t="s">
        <v>2631</v>
      </c>
      <c r="D90" s="1" t="s">
        <v>2632</v>
      </c>
      <c r="E90" s="1" t="s">
        <v>2633</v>
      </c>
      <c r="F90" s="1" t="s">
        <v>2202</v>
      </c>
      <c r="G90" s="1" t="s">
        <v>2155</v>
      </c>
      <c r="H90" s="1" t="s">
        <v>2156</v>
      </c>
      <c r="I90" s="1" t="s">
        <v>2634</v>
      </c>
      <c r="J90" s="1" t="s">
        <v>2158</v>
      </c>
      <c r="K90" s="1" t="s">
        <v>2634</v>
      </c>
      <c r="L90" s="1" t="s">
        <v>2634</v>
      </c>
      <c r="M90" s="1" t="s">
        <v>2159</v>
      </c>
      <c r="N90" s="1" t="s">
        <v>2159</v>
      </c>
      <c r="O90" s="1" t="s">
        <v>2160</v>
      </c>
      <c r="P90" s="1" t="s">
        <v>2161</v>
      </c>
      <c r="Q90" s="1" t="s">
        <v>2162</v>
      </c>
      <c r="R90" s="1" t="s">
        <v>2635</v>
      </c>
      <c r="S90" s="1" t="s">
        <v>2164</v>
      </c>
      <c r="T90" s="1" t="s">
        <v>2165</v>
      </c>
      <c r="U90" s="1" t="s">
        <v>2120</v>
      </c>
      <c r="V90" s="1" t="s">
        <v>2197</v>
      </c>
    </row>
    <row r="91" s="1" customFormat="1" spans="1:22">
      <c r="A91" s="3">
        <v>999225105158597</v>
      </c>
      <c r="B91" s="1" t="s">
        <v>2626</v>
      </c>
      <c r="C91" s="1" t="s">
        <v>2636</v>
      </c>
      <c r="D91" s="1" t="s">
        <v>2637</v>
      </c>
      <c r="E91" s="1" t="s">
        <v>2638</v>
      </c>
      <c r="F91" s="1" t="s">
        <v>2154</v>
      </c>
      <c r="G91" s="1" t="s">
        <v>2172</v>
      </c>
      <c r="H91" s="1" t="s">
        <v>2156</v>
      </c>
      <c r="I91" s="1" t="s">
        <v>2639</v>
      </c>
      <c r="J91" s="1" t="s">
        <v>2158</v>
      </c>
      <c r="K91" s="1" t="s">
        <v>2639</v>
      </c>
      <c r="L91" s="1" t="s">
        <v>2639</v>
      </c>
      <c r="M91" s="1" t="s">
        <v>2159</v>
      </c>
      <c r="N91" s="1" t="s">
        <v>2159</v>
      </c>
      <c r="O91" s="1" t="s">
        <v>2160</v>
      </c>
      <c r="P91" s="1" t="s">
        <v>2161</v>
      </c>
      <c r="Q91" s="1" t="s">
        <v>2162</v>
      </c>
      <c r="R91" s="1" t="s">
        <v>2640</v>
      </c>
      <c r="S91" s="1" t="s">
        <v>2164</v>
      </c>
      <c r="T91" s="1" t="s">
        <v>2165</v>
      </c>
      <c r="U91" s="1" t="s">
        <v>2120</v>
      </c>
      <c r="V91" s="1" t="s">
        <v>2166</v>
      </c>
    </row>
    <row r="92" s="1" customFormat="1" spans="1:22">
      <c r="A92" s="3">
        <v>999225107694463</v>
      </c>
      <c r="B92" s="1" t="s">
        <v>2641</v>
      </c>
      <c r="C92" s="1" t="s">
        <v>2642</v>
      </c>
      <c r="D92" s="1" t="s">
        <v>2643</v>
      </c>
      <c r="E92" s="1" t="s">
        <v>2644</v>
      </c>
      <c r="F92" s="1" t="s">
        <v>2221</v>
      </c>
      <c r="G92" s="1" t="s">
        <v>2179</v>
      </c>
      <c r="H92" s="1" t="s">
        <v>2156</v>
      </c>
      <c r="I92" s="1" t="s">
        <v>2645</v>
      </c>
      <c r="J92" s="1" t="s">
        <v>2158</v>
      </c>
      <c r="K92" s="1" t="s">
        <v>2645</v>
      </c>
      <c r="L92" s="1" t="s">
        <v>2645</v>
      </c>
      <c r="M92" s="1" t="s">
        <v>2159</v>
      </c>
      <c r="N92" s="1" t="s">
        <v>2159</v>
      </c>
      <c r="O92" s="1" t="s">
        <v>2160</v>
      </c>
      <c r="P92" s="1" t="s">
        <v>2161</v>
      </c>
      <c r="Q92" s="1" t="s">
        <v>2162</v>
      </c>
      <c r="R92" s="1" t="s">
        <v>2646</v>
      </c>
      <c r="S92" s="1" t="s">
        <v>2164</v>
      </c>
      <c r="T92" s="1" t="s">
        <v>2165</v>
      </c>
      <c r="U92" s="1" t="s">
        <v>2120</v>
      </c>
      <c r="V92" s="1" t="s">
        <v>2166</v>
      </c>
    </row>
    <row r="93" s="1" customFormat="1" spans="1:22">
      <c r="A93" s="3">
        <v>999225107747880</v>
      </c>
      <c r="B93" s="1" t="s">
        <v>2641</v>
      </c>
      <c r="C93" s="1" t="s">
        <v>2647</v>
      </c>
      <c r="D93" s="1" t="s">
        <v>2302</v>
      </c>
      <c r="E93" s="1" t="s">
        <v>2648</v>
      </c>
      <c r="F93" s="1" t="s">
        <v>2154</v>
      </c>
      <c r="G93" s="1" t="s">
        <v>2172</v>
      </c>
      <c r="H93" s="1" t="s">
        <v>2156</v>
      </c>
      <c r="I93" s="1" t="s">
        <v>2649</v>
      </c>
      <c r="J93" s="1" t="s">
        <v>2158</v>
      </c>
      <c r="K93" s="1" t="s">
        <v>2649</v>
      </c>
      <c r="L93" s="1" t="s">
        <v>2649</v>
      </c>
      <c r="M93" s="1" t="s">
        <v>2159</v>
      </c>
      <c r="N93" s="1" t="s">
        <v>2159</v>
      </c>
      <c r="O93" s="1" t="s">
        <v>2160</v>
      </c>
      <c r="P93" s="1" t="s">
        <v>2161</v>
      </c>
      <c r="Q93" s="1" t="s">
        <v>2162</v>
      </c>
      <c r="R93" s="1" t="s">
        <v>2650</v>
      </c>
      <c r="S93" s="1" t="s">
        <v>2164</v>
      </c>
      <c r="T93" s="1" t="s">
        <v>2165</v>
      </c>
      <c r="U93" s="1" t="s">
        <v>2120</v>
      </c>
      <c r="V93" s="1" t="s">
        <v>2166</v>
      </c>
    </row>
    <row r="94" s="1" customFormat="1" spans="1:22">
      <c r="A94" s="3">
        <v>999225121209398</v>
      </c>
      <c r="B94" s="1" t="s">
        <v>2641</v>
      </c>
      <c r="C94" s="1" t="s">
        <v>2651</v>
      </c>
      <c r="D94" s="1" t="s">
        <v>2652</v>
      </c>
      <c r="E94" s="1" t="s">
        <v>2653</v>
      </c>
      <c r="F94" s="1" t="s">
        <v>2202</v>
      </c>
      <c r="G94" s="1" t="s">
        <v>2155</v>
      </c>
      <c r="H94" s="1" t="s">
        <v>2156</v>
      </c>
      <c r="I94" s="1" t="s">
        <v>2654</v>
      </c>
      <c r="J94" s="1" t="s">
        <v>2158</v>
      </c>
      <c r="K94" s="1" t="s">
        <v>2654</v>
      </c>
      <c r="L94" s="1" t="s">
        <v>2654</v>
      </c>
      <c r="M94" s="1" t="s">
        <v>2159</v>
      </c>
      <c r="N94" s="1" t="s">
        <v>2159</v>
      </c>
      <c r="O94" s="1" t="s">
        <v>2160</v>
      </c>
      <c r="P94" s="1" t="s">
        <v>2161</v>
      </c>
      <c r="Q94" s="1" t="s">
        <v>2162</v>
      </c>
      <c r="R94" s="1" t="s">
        <v>2655</v>
      </c>
      <c r="S94" s="1" t="s">
        <v>2164</v>
      </c>
      <c r="T94" s="1" t="s">
        <v>2165</v>
      </c>
      <c r="U94" s="1" t="s">
        <v>2120</v>
      </c>
      <c r="V94" s="1" t="s">
        <v>2166</v>
      </c>
    </row>
    <row r="95" s="1" customFormat="1" spans="1:22">
      <c r="A95" s="3">
        <v>25130186119</v>
      </c>
      <c r="B95" s="1" t="s">
        <v>2656</v>
      </c>
      <c r="C95" s="1" t="s">
        <v>2657</v>
      </c>
      <c r="D95" s="1" t="s">
        <v>2619</v>
      </c>
      <c r="E95" s="1" t="s">
        <v>2658</v>
      </c>
      <c r="F95" s="1" t="s">
        <v>2155</v>
      </c>
      <c r="G95" s="1" t="s">
        <v>2179</v>
      </c>
      <c r="H95" s="1" t="s">
        <v>2156</v>
      </c>
      <c r="I95" s="1" t="s">
        <v>2659</v>
      </c>
      <c r="J95" s="1" t="s">
        <v>2158</v>
      </c>
      <c r="K95" s="1" t="s">
        <v>2659</v>
      </c>
      <c r="L95" s="1" t="s">
        <v>2659</v>
      </c>
      <c r="M95" s="1" t="s">
        <v>2159</v>
      </c>
      <c r="N95" s="1" t="s">
        <v>2159</v>
      </c>
      <c r="O95" s="1" t="s">
        <v>2160</v>
      </c>
      <c r="P95" s="1" t="s">
        <v>2161</v>
      </c>
      <c r="Q95" s="1" t="s">
        <v>2162</v>
      </c>
      <c r="R95" s="1" t="s">
        <v>2660</v>
      </c>
      <c r="S95" s="1" t="s">
        <v>2164</v>
      </c>
      <c r="T95" s="1" t="s">
        <v>2165</v>
      </c>
      <c r="U95" s="1" t="s">
        <v>2120</v>
      </c>
      <c r="V95" s="1" t="s">
        <v>2166</v>
      </c>
    </row>
    <row r="96" s="1" customFormat="1" spans="1:22">
      <c r="A96" s="3">
        <v>999225134539641</v>
      </c>
      <c r="B96" s="1" t="s">
        <v>2656</v>
      </c>
      <c r="C96" s="1" t="s">
        <v>2661</v>
      </c>
      <c r="D96" s="1" t="s">
        <v>2662</v>
      </c>
      <c r="E96" s="1" t="s">
        <v>2663</v>
      </c>
      <c r="F96" s="1" t="s">
        <v>2155</v>
      </c>
      <c r="G96" s="1" t="s">
        <v>2179</v>
      </c>
      <c r="H96" s="1" t="s">
        <v>2156</v>
      </c>
      <c r="I96" s="1" t="s">
        <v>2664</v>
      </c>
      <c r="J96" s="1" t="s">
        <v>2158</v>
      </c>
      <c r="K96" s="1" t="s">
        <v>2664</v>
      </c>
      <c r="L96" s="1" t="s">
        <v>2664</v>
      </c>
      <c r="M96" s="1" t="s">
        <v>2159</v>
      </c>
      <c r="N96" s="1" t="s">
        <v>2159</v>
      </c>
      <c r="O96" s="1" t="s">
        <v>2160</v>
      </c>
      <c r="P96" s="1" t="s">
        <v>2161</v>
      </c>
      <c r="Q96" s="1" t="s">
        <v>2162</v>
      </c>
      <c r="R96" s="1" t="s">
        <v>2665</v>
      </c>
      <c r="S96" s="1" t="s">
        <v>2164</v>
      </c>
      <c r="T96" s="1" t="s">
        <v>2165</v>
      </c>
      <c r="U96" s="1" t="s">
        <v>2120</v>
      </c>
      <c r="V96" s="1" t="s">
        <v>2666</v>
      </c>
    </row>
    <row r="97" s="1" customFormat="1" spans="1:22">
      <c r="A97" s="3">
        <v>999225136212802</v>
      </c>
      <c r="B97" s="1" t="s">
        <v>2656</v>
      </c>
      <c r="C97" s="1" t="s">
        <v>2667</v>
      </c>
      <c r="D97" s="1" t="s">
        <v>2668</v>
      </c>
      <c r="E97" s="1" t="s">
        <v>2669</v>
      </c>
      <c r="F97" s="1" t="s">
        <v>2221</v>
      </c>
      <c r="G97" s="1" t="s">
        <v>2172</v>
      </c>
      <c r="H97" s="1" t="s">
        <v>2156</v>
      </c>
      <c r="I97" s="1" t="s">
        <v>2670</v>
      </c>
      <c r="J97" s="1" t="s">
        <v>2158</v>
      </c>
      <c r="K97" s="1" t="s">
        <v>2670</v>
      </c>
      <c r="L97" s="1" t="s">
        <v>2670</v>
      </c>
      <c r="M97" s="1" t="s">
        <v>2159</v>
      </c>
      <c r="N97" s="1" t="s">
        <v>2159</v>
      </c>
      <c r="O97" s="1" t="s">
        <v>2160</v>
      </c>
      <c r="P97" s="1" t="s">
        <v>2161</v>
      </c>
      <c r="Q97" s="1" t="s">
        <v>2162</v>
      </c>
      <c r="R97" s="1" t="s">
        <v>2671</v>
      </c>
      <c r="S97" s="1" t="s">
        <v>2164</v>
      </c>
      <c r="T97" s="1" t="s">
        <v>2165</v>
      </c>
      <c r="U97" s="1" t="s">
        <v>2120</v>
      </c>
      <c r="V97" s="1" t="s">
        <v>2166</v>
      </c>
    </row>
    <row r="98" s="1" customFormat="1" spans="1:22">
      <c r="A98" s="3">
        <v>999225136422707</v>
      </c>
      <c r="B98" s="1" t="s">
        <v>2656</v>
      </c>
      <c r="C98" s="1" t="s">
        <v>2672</v>
      </c>
      <c r="D98" s="1" t="s">
        <v>2643</v>
      </c>
      <c r="E98" s="1" t="s">
        <v>2673</v>
      </c>
      <c r="F98" s="1" t="s">
        <v>2155</v>
      </c>
      <c r="G98" s="1" t="s">
        <v>2179</v>
      </c>
      <c r="H98" s="1" t="s">
        <v>2156</v>
      </c>
      <c r="I98" s="1" t="s">
        <v>2674</v>
      </c>
      <c r="J98" s="1" t="s">
        <v>2158</v>
      </c>
      <c r="K98" s="1" t="s">
        <v>2674</v>
      </c>
      <c r="L98" s="1" t="s">
        <v>2674</v>
      </c>
      <c r="M98" s="1" t="s">
        <v>2159</v>
      </c>
      <c r="N98" s="1" t="s">
        <v>2159</v>
      </c>
      <c r="O98" s="1" t="s">
        <v>2160</v>
      </c>
      <c r="P98" s="1" t="s">
        <v>2161</v>
      </c>
      <c r="Q98" s="1" t="s">
        <v>2162</v>
      </c>
      <c r="R98" s="1" t="s">
        <v>2675</v>
      </c>
      <c r="S98" s="1" t="s">
        <v>2164</v>
      </c>
      <c r="T98" s="1" t="s">
        <v>2165</v>
      </c>
      <c r="U98" s="1" t="s">
        <v>2120</v>
      </c>
      <c r="V98" s="1" t="s">
        <v>2166</v>
      </c>
    </row>
    <row r="99" s="1" customFormat="1" spans="1:22">
      <c r="A99" s="3">
        <v>999225137995067</v>
      </c>
      <c r="B99" s="1" t="s">
        <v>2656</v>
      </c>
      <c r="C99" s="1" t="s">
        <v>2676</v>
      </c>
      <c r="D99" s="1" t="s">
        <v>2547</v>
      </c>
      <c r="E99" s="1" t="s">
        <v>2677</v>
      </c>
      <c r="F99" s="1" t="s">
        <v>2179</v>
      </c>
      <c r="G99" s="1" t="s">
        <v>2187</v>
      </c>
      <c r="H99" s="1" t="s">
        <v>2156</v>
      </c>
      <c r="I99" s="1" t="s">
        <v>2678</v>
      </c>
      <c r="J99" s="1" t="s">
        <v>2158</v>
      </c>
      <c r="K99" s="1" t="s">
        <v>2678</v>
      </c>
      <c r="L99" s="1" t="s">
        <v>2678</v>
      </c>
      <c r="M99" s="1" t="s">
        <v>2159</v>
      </c>
      <c r="N99" s="1" t="s">
        <v>2159</v>
      </c>
      <c r="O99" s="1" t="s">
        <v>2160</v>
      </c>
      <c r="P99" s="1" t="s">
        <v>2161</v>
      </c>
      <c r="Q99" s="1" t="s">
        <v>2162</v>
      </c>
      <c r="R99" s="1" t="s">
        <v>2679</v>
      </c>
      <c r="S99" s="1" t="s">
        <v>2164</v>
      </c>
      <c r="T99" s="1" t="s">
        <v>2165</v>
      </c>
      <c r="U99" s="1" t="s">
        <v>2120</v>
      </c>
      <c r="V99" s="1" t="s">
        <v>2166</v>
      </c>
    </row>
    <row r="100" s="1" customFormat="1" spans="1:22">
      <c r="A100" s="3">
        <v>999225143372188</v>
      </c>
      <c r="B100" s="1" t="s">
        <v>2656</v>
      </c>
      <c r="C100" s="1" t="s">
        <v>2680</v>
      </c>
      <c r="D100" s="1" t="s">
        <v>2681</v>
      </c>
      <c r="E100" s="1" t="s">
        <v>2682</v>
      </c>
      <c r="F100" s="1" t="s">
        <v>2172</v>
      </c>
      <c r="G100" s="1" t="s">
        <v>2179</v>
      </c>
      <c r="H100" s="1" t="s">
        <v>2156</v>
      </c>
      <c r="I100" s="1" t="s">
        <v>2683</v>
      </c>
      <c r="J100" s="1" t="s">
        <v>2158</v>
      </c>
      <c r="K100" s="1" t="s">
        <v>2683</v>
      </c>
      <c r="L100" s="1" t="s">
        <v>2683</v>
      </c>
      <c r="M100" s="1" t="s">
        <v>2159</v>
      </c>
      <c r="N100" s="1" t="s">
        <v>2159</v>
      </c>
      <c r="O100" s="1" t="s">
        <v>2160</v>
      </c>
      <c r="P100" s="1" t="s">
        <v>2161</v>
      </c>
      <c r="Q100" s="1" t="s">
        <v>2162</v>
      </c>
      <c r="R100" s="1" t="s">
        <v>2684</v>
      </c>
      <c r="S100" s="1" t="s">
        <v>2164</v>
      </c>
      <c r="T100" s="1" t="s">
        <v>2165</v>
      </c>
      <c r="U100" s="1" t="s">
        <v>2120</v>
      </c>
      <c r="V100" s="1" t="s">
        <v>2190</v>
      </c>
    </row>
    <row r="101" s="1" customFormat="1" spans="1:22">
      <c r="A101" s="3">
        <v>999225143509039</v>
      </c>
      <c r="B101" s="1" t="s">
        <v>2656</v>
      </c>
      <c r="C101" s="1" t="s">
        <v>2685</v>
      </c>
      <c r="D101" s="1" t="s">
        <v>2681</v>
      </c>
      <c r="E101" s="1" t="s">
        <v>2686</v>
      </c>
      <c r="F101" s="1" t="s">
        <v>2172</v>
      </c>
      <c r="G101" s="1" t="s">
        <v>2179</v>
      </c>
      <c r="H101" s="1" t="s">
        <v>2156</v>
      </c>
      <c r="I101" s="1" t="s">
        <v>2683</v>
      </c>
      <c r="J101" s="1" t="s">
        <v>2158</v>
      </c>
      <c r="K101" s="1" t="s">
        <v>2683</v>
      </c>
      <c r="L101" s="1" t="s">
        <v>2683</v>
      </c>
      <c r="M101" s="1" t="s">
        <v>2159</v>
      </c>
      <c r="N101" s="1" t="s">
        <v>2159</v>
      </c>
      <c r="O101" s="1" t="s">
        <v>2160</v>
      </c>
      <c r="P101" s="1" t="s">
        <v>2161</v>
      </c>
      <c r="Q101" s="1" t="s">
        <v>2162</v>
      </c>
      <c r="R101" s="1" t="s">
        <v>2687</v>
      </c>
      <c r="S101" s="1" t="s">
        <v>2164</v>
      </c>
      <c r="T101" s="1" t="s">
        <v>2165</v>
      </c>
      <c r="U101" s="1" t="s">
        <v>2120</v>
      </c>
      <c r="V101" s="1" t="s">
        <v>2190</v>
      </c>
    </row>
    <row r="102" s="1" customFormat="1" spans="1:22">
      <c r="A102" s="3">
        <v>999225143517435</v>
      </c>
      <c r="B102" s="1" t="s">
        <v>2656</v>
      </c>
      <c r="C102" s="1" t="s">
        <v>2688</v>
      </c>
      <c r="D102" s="1" t="s">
        <v>2681</v>
      </c>
      <c r="E102" s="1" t="s">
        <v>2689</v>
      </c>
      <c r="F102" s="1" t="s">
        <v>2172</v>
      </c>
      <c r="G102" s="1" t="s">
        <v>2179</v>
      </c>
      <c r="H102" s="1" t="s">
        <v>2156</v>
      </c>
      <c r="I102" s="1" t="s">
        <v>2683</v>
      </c>
      <c r="J102" s="1" t="s">
        <v>2158</v>
      </c>
      <c r="K102" s="1" t="s">
        <v>2683</v>
      </c>
      <c r="L102" s="1" t="s">
        <v>2683</v>
      </c>
      <c r="M102" s="1" t="s">
        <v>2159</v>
      </c>
      <c r="N102" s="1" t="s">
        <v>2159</v>
      </c>
      <c r="O102" s="1" t="s">
        <v>2160</v>
      </c>
      <c r="P102" s="1" t="s">
        <v>2161</v>
      </c>
      <c r="Q102" s="1" t="s">
        <v>2162</v>
      </c>
      <c r="R102" s="1" t="s">
        <v>2690</v>
      </c>
      <c r="S102" s="1" t="s">
        <v>2164</v>
      </c>
      <c r="T102" s="1" t="s">
        <v>2165</v>
      </c>
      <c r="U102" s="1" t="s">
        <v>2120</v>
      </c>
      <c r="V102" s="1" t="s">
        <v>2190</v>
      </c>
    </row>
    <row r="103" s="1" customFormat="1" spans="1:22">
      <c r="A103" s="3">
        <v>999225146794209</v>
      </c>
      <c r="B103" s="1" t="s">
        <v>2691</v>
      </c>
      <c r="C103" s="1" t="s">
        <v>2692</v>
      </c>
      <c r="D103" s="1" t="s">
        <v>2693</v>
      </c>
      <c r="E103" s="1" t="s">
        <v>2694</v>
      </c>
      <c r="F103" s="1" t="s">
        <v>2202</v>
      </c>
      <c r="G103" s="1" t="s">
        <v>2155</v>
      </c>
      <c r="H103" s="1" t="s">
        <v>2156</v>
      </c>
      <c r="I103" s="1" t="s">
        <v>2695</v>
      </c>
      <c r="J103" s="1" t="s">
        <v>2158</v>
      </c>
      <c r="K103" s="1" t="s">
        <v>2695</v>
      </c>
      <c r="L103" s="1" t="s">
        <v>2695</v>
      </c>
      <c r="M103" s="1" t="s">
        <v>2159</v>
      </c>
      <c r="N103" s="1" t="s">
        <v>2159</v>
      </c>
      <c r="O103" s="1" t="s">
        <v>2160</v>
      </c>
      <c r="P103" s="1" t="s">
        <v>2161</v>
      </c>
      <c r="Q103" s="1" t="s">
        <v>2162</v>
      </c>
      <c r="R103" s="1" t="s">
        <v>2696</v>
      </c>
      <c r="S103" s="1" t="s">
        <v>2164</v>
      </c>
      <c r="T103" s="1" t="s">
        <v>2165</v>
      </c>
      <c r="U103" s="1" t="s">
        <v>2120</v>
      </c>
      <c r="V103" s="1" t="s">
        <v>2166</v>
      </c>
    </row>
    <row r="104" s="1" customFormat="1" spans="1:22">
      <c r="A104" s="3">
        <v>25151729213</v>
      </c>
      <c r="B104" s="1" t="s">
        <v>2691</v>
      </c>
      <c r="C104" s="1" t="s">
        <v>2697</v>
      </c>
      <c r="D104" s="1" t="s">
        <v>2547</v>
      </c>
      <c r="E104" s="1" t="s">
        <v>2698</v>
      </c>
      <c r="F104" s="1" t="s">
        <v>2172</v>
      </c>
      <c r="G104" s="1" t="s">
        <v>2179</v>
      </c>
      <c r="H104" s="1" t="s">
        <v>2156</v>
      </c>
      <c r="I104" s="1" t="s">
        <v>2699</v>
      </c>
      <c r="J104" s="1" t="s">
        <v>2158</v>
      </c>
      <c r="K104" s="1" t="s">
        <v>2699</v>
      </c>
      <c r="L104" s="1" t="s">
        <v>2699</v>
      </c>
      <c r="M104" s="1" t="s">
        <v>2159</v>
      </c>
      <c r="N104" s="1" t="s">
        <v>2159</v>
      </c>
      <c r="O104" s="1" t="s">
        <v>2160</v>
      </c>
      <c r="P104" s="1" t="s">
        <v>2161</v>
      </c>
      <c r="Q104" s="1" t="s">
        <v>2162</v>
      </c>
      <c r="R104" s="1" t="s">
        <v>2700</v>
      </c>
      <c r="S104" s="1" t="s">
        <v>2164</v>
      </c>
      <c r="T104" s="1" t="s">
        <v>2165</v>
      </c>
      <c r="U104" s="1" t="s">
        <v>2120</v>
      </c>
      <c r="V104" s="1" t="s">
        <v>2166</v>
      </c>
    </row>
    <row r="105" s="1" customFormat="1" spans="1:22">
      <c r="A105" s="3">
        <v>999225153241257</v>
      </c>
      <c r="B105" s="1" t="s">
        <v>2691</v>
      </c>
      <c r="C105" s="1" t="s">
        <v>2701</v>
      </c>
      <c r="D105" s="1" t="s">
        <v>2702</v>
      </c>
      <c r="E105" s="1" t="s">
        <v>2703</v>
      </c>
      <c r="F105" s="1" t="s">
        <v>2171</v>
      </c>
      <c r="G105" s="1" t="s">
        <v>2155</v>
      </c>
      <c r="H105" s="1" t="s">
        <v>2156</v>
      </c>
      <c r="I105" s="1" t="s">
        <v>2704</v>
      </c>
      <c r="J105" s="1" t="s">
        <v>2158</v>
      </c>
      <c r="K105" s="1" t="s">
        <v>2704</v>
      </c>
      <c r="L105" s="1" t="s">
        <v>2704</v>
      </c>
      <c r="M105" s="1" t="s">
        <v>2159</v>
      </c>
      <c r="N105" s="1" t="s">
        <v>2159</v>
      </c>
      <c r="O105" s="1" t="s">
        <v>2160</v>
      </c>
      <c r="P105" s="1" t="s">
        <v>2161</v>
      </c>
      <c r="Q105" s="1" t="s">
        <v>2162</v>
      </c>
      <c r="R105" s="1" t="s">
        <v>2705</v>
      </c>
      <c r="S105" s="1" t="s">
        <v>2164</v>
      </c>
      <c r="T105" s="1" t="s">
        <v>2165</v>
      </c>
      <c r="U105" s="1" t="s">
        <v>2120</v>
      </c>
      <c r="V105" s="1" t="s">
        <v>2182</v>
      </c>
    </row>
    <row r="106" s="1" customFormat="1" spans="1:22">
      <c r="A106" s="3">
        <v>999225166721576</v>
      </c>
      <c r="B106" s="1" t="s">
        <v>2706</v>
      </c>
      <c r="C106" s="1" t="s">
        <v>2707</v>
      </c>
      <c r="D106" s="1" t="s">
        <v>2708</v>
      </c>
      <c r="E106" s="1" t="s">
        <v>2709</v>
      </c>
      <c r="F106" s="1" t="s">
        <v>2221</v>
      </c>
      <c r="G106" s="1" t="s">
        <v>2179</v>
      </c>
      <c r="H106" s="1" t="s">
        <v>2156</v>
      </c>
      <c r="I106" s="1" t="s">
        <v>2710</v>
      </c>
      <c r="J106" s="1" t="s">
        <v>2158</v>
      </c>
      <c r="K106" s="1" t="s">
        <v>2710</v>
      </c>
      <c r="L106" s="1" t="s">
        <v>2710</v>
      </c>
      <c r="M106" s="1" t="s">
        <v>2159</v>
      </c>
      <c r="N106" s="1" t="s">
        <v>2159</v>
      </c>
      <c r="O106" s="1" t="s">
        <v>2160</v>
      </c>
      <c r="P106" s="1" t="s">
        <v>2161</v>
      </c>
      <c r="Q106" s="1" t="s">
        <v>2162</v>
      </c>
      <c r="R106" s="1" t="s">
        <v>2711</v>
      </c>
      <c r="S106" s="1" t="s">
        <v>2164</v>
      </c>
      <c r="T106" s="1" t="s">
        <v>2165</v>
      </c>
      <c r="U106" s="1" t="s">
        <v>2120</v>
      </c>
      <c r="V106" s="1" t="s">
        <v>2166</v>
      </c>
    </row>
    <row r="107" s="1" customFormat="1" spans="1:22">
      <c r="A107" s="3">
        <v>999225169402926</v>
      </c>
      <c r="B107" s="1" t="s">
        <v>2706</v>
      </c>
      <c r="C107" s="1" t="s">
        <v>2712</v>
      </c>
      <c r="D107" s="1" t="s">
        <v>2713</v>
      </c>
      <c r="E107" s="1" t="s">
        <v>2714</v>
      </c>
      <c r="F107" s="1" t="s">
        <v>2179</v>
      </c>
      <c r="G107" s="1" t="s">
        <v>2187</v>
      </c>
      <c r="H107" s="1" t="s">
        <v>2156</v>
      </c>
      <c r="I107" s="1" t="s">
        <v>2715</v>
      </c>
      <c r="J107" s="1" t="s">
        <v>2158</v>
      </c>
      <c r="K107" s="1" t="s">
        <v>2715</v>
      </c>
      <c r="L107" s="1" t="s">
        <v>2715</v>
      </c>
      <c r="M107" s="1" t="s">
        <v>2159</v>
      </c>
      <c r="N107" s="1" t="s">
        <v>2159</v>
      </c>
      <c r="O107" s="1" t="s">
        <v>2160</v>
      </c>
      <c r="P107" s="1" t="s">
        <v>2161</v>
      </c>
      <c r="Q107" s="1" t="s">
        <v>2162</v>
      </c>
      <c r="R107" s="1" t="s">
        <v>2716</v>
      </c>
      <c r="S107" s="1" t="s">
        <v>2164</v>
      </c>
      <c r="T107" s="1" t="s">
        <v>2165</v>
      </c>
      <c r="U107" s="1" t="s">
        <v>2120</v>
      </c>
      <c r="V107" s="1" t="s">
        <v>2166</v>
      </c>
    </row>
    <row r="108" s="1" customFormat="1" spans="1:22">
      <c r="A108" s="3">
        <v>999225194940321</v>
      </c>
      <c r="B108" s="1" t="s">
        <v>2717</v>
      </c>
      <c r="C108" s="1" t="s">
        <v>2718</v>
      </c>
      <c r="D108" s="1" t="s">
        <v>2448</v>
      </c>
      <c r="E108" s="1" t="s">
        <v>2719</v>
      </c>
      <c r="F108" s="1" t="s">
        <v>2202</v>
      </c>
      <c r="G108" s="1" t="s">
        <v>2155</v>
      </c>
      <c r="H108" s="1" t="s">
        <v>2156</v>
      </c>
      <c r="I108" s="1" t="s">
        <v>2720</v>
      </c>
      <c r="J108" s="1" t="s">
        <v>2158</v>
      </c>
      <c r="K108" s="1" t="s">
        <v>2720</v>
      </c>
      <c r="L108" s="1" t="s">
        <v>2720</v>
      </c>
      <c r="M108" s="1" t="s">
        <v>2159</v>
      </c>
      <c r="N108" s="1" t="s">
        <v>2159</v>
      </c>
      <c r="O108" s="1" t="s">
        <v>2160</v>
      </c>
      <c r="P108" s="1" t="s">
        <v>2161</v>
      </c>
      <c r="Q108" s="1" t="s">
        <v>2162</v>
      </c>
      <c r="R108" s="1" t="s">
        <v>2721</v>
      </c>
      <c r="S108" s="1" t="s">
        <v>2164</v>
      </c>
      <c r="T108" s="1" t="s">
        <v>2165</v>
      </c>
      <c r="U108" s="1" t="s">
        <v>2120</v>
      </c>
      <c r="V108" s="1" t="s">
        <v>2452</v>
      </c>
    </row>
    <row r="109" s="1" customFormat="1" spans="1:22">
      <c r="A109" s="3">
        <v>999225195326221</v>
      </c>
      <c r="B109" s="1" t="s">
        <v>2717</v>
      </c>
      <c r="C109" s="1" t="s">
        <v>2722</v>
      </c>
      <c r="D109" s="1" t="s">
        <v>2723</v>
      </c>
      <c r="E109" s="1" t="s">
        <v>2724</v>
      </c>
      <c r="F109" s="1" t="s">
        <v>2172</v>
      </c>
      <c r="G109" s="1" t="s">
        <v>2179</v>
      </c>
      <c r="H109" s="1" t="s">
        <v>2156</v>
      </c>
      <c r="I109" s="1" t="s">
        <v>2725</v>
      </c>
      <c r="J109" s="1" t="s">
        <v>2158</v>
      </c>
      <c r="K109" s="1" t="s">
        <v>2725</v>
      </c>
      <c r="L109" s="1" t="s">
        <v>2725</v>
      </c>
      <c r="M109" s="1" t="s">
        <v>2159</v>
      </c>
      <c r="N109" s="1" t="s">
        <v>2159</v>
      </c>
      <c r="O109" s="1" t="s">
        <v>2160</v>
      </c>
      <c r="P109" s="1" t="s">
        <v>2161</v>
      </c>
      <c r="Q109" s="1" t="s">
        <v>2162</v>
      </c>
      <c r="R109" s="1" t="s">
        <v>2726</v>
      </c>
      <c r="S109" s="1" t="s">
        <v>2164</v>
      </c>
      <c r="T109" s="1" t="s">
        <v>2165</v>
      </c>
      <c r="U109" s="1" t="s">
        <v>2120</v>
      </c>
      <c r="V109" s="1" t="s">
        <v>2197</v>
      </c>
    </row>
    <row r="110" s="1" customFormat="1" spans="1:22">
      <c r="A110" s="3">
        <v>999225201040904</v>
      </c>
      <c r="B110" s="1" t="s">
        <v>2717</v>
      </c>
      <c r="C110" s="1" t="s">
        <v>2727</v>
      </c>
      <c r="D110" s="1" t="s">
        <v>2728</v>
      </c>
      <c r="E110" s="1" t="s">
        <v>2729</v>
      </c>
      <c r="F110" s="1" t="s">
        <v>2730</v>
      </c>
      <c r="G110" s="1" t="s">
        <v>2172</v>
      </c>
      <c r="H110" s="1" t="s">
        <v>2156</v>
      </c>
      <c r="I110" s="1" t="s">
        <v>2731</v>
      </c>
      <c r="J110" s="1" t="s">
        <v>2158</v>
      </c>
      <c r="K110" s="1" t="s">
        <v>2731</v>
      </c>
      <c r="L110" s="1" t="s">
        <v>2731</v>
      </c>
      <c r="M110" s="1" t="s">
        <v>2159</v>
      </c>
      <c r="N110" s="1" t="s">
        <v>2159</v>
      </c>
      <c r="O110" s="1" t="s">
        <v>2160</v>
      </c>
      <c r="P110" s="1" t="s">
        <v>2161</v>
      </c>
      <c r="Q110" s="1" t="s">
        <v>2162</v>
      </c>
      <c r="R110" s="1" t="s">
        <v>2732</v>
      </c>
      <c r="S110" s="1" t="s">
        <v>2164</v>
      </c>
      <c r="T110" s="1" t="s">
        <v>2165</v>
      </c>
      <c r="U110" s="1" t="s">
        <v>2120</v>
      </c>
      <c r="V110" s="1" t="s">
        <v>2197</v>
      </c>
    </row>
    <row r="111" s="1" customFormat="1" spans="1:22">
      <c r="A111" s="3">
        <v>25204686667</v>
      </c>
      <c r="B111" s="1" t="s">
        <v>2717</v>
      </c>
      <c r="C111" s="1" t="s">
        <v>2733</v>
      </c>
      <c r="D111" s="1" t="s">
        <v>2619</v>
      </c>
      <c r="E111" s="1" t="s">
        <v>2734</v>
      </c>
      <c r="F111" s="1" t="s">
        <v>2155</v>
      </c>
      <c r="G111" s="1" t="s">
        <v>2187</v>
      </c>
      <c r="H111" s="1" t="s">
        <v>2156</v>
      </c>
      <c r="I111" s="1" t="s">
        <v>2735</v>
      </c>
      <c r="J111" s="1" t="s">
        <v>2158</v>
      </c>
      <c r="K111" s="1" t="s">
        <v>2735</v>
      </c>
      <c r="L111" s="1" t="s">
        <v>2735</v>
      </c>
      <c r="M111" s="1" t="s">
        <v>2159</v>
      </c>
      <c r="N111" s="1" t="s">
        <v>2159</v>
      </c>
      <c r="O111" s="1" t="s">
        <v>2160</v>
      </c>
      <c r="P111" s="1" t="s">
        <v>2161</v>
      </c>
      <c r="Q111" s="1" t="s">
        <v>2162</v>
      </c>
      <c r="R111" s="1" t="s">
        <v>2736</v>
      </c>
      <c r="S111" s="1" t="s">
        <v>2164</v>
      </c>
      <c r="T111" s="1" t="s">
        <v>2165</v>
      </c>
      <c r="U111" s="1" t="s">
        <v>2120</v>
      </c>
      <c r="V111" s="1" t="s">
        <v>2166</v>
      </c>
    </row>
    <row r="112" s="1" customFormat="1" spans="1:22">
      <c r="A112" s="3">
        <v>999225210145031</v>
      </c>
      <c r="B112" s="1" t="s">
        <v>2737</v>
      </c>
      <c r="C112" s="1" t="s">
        <v>2738</v>
      </c>
      <c r="D112" s="1" t="s">
        <v>2739</v>
      </c>
      <c r="E112" s="1" t="s">
        <v>2740</v>
      </c>
      <c r="F112" s="1" t="s">
        <v>2221</v>
      </c>
      <c r="G112" s="1" t="s">
        <v>2187</v>
      </c>
      <c r="H112" s="1" t="s">
        <v>2156</v>
      </c>
      <c r="I112" s="1" t="s">
        <v>2741</v>
      </c>
      <c r="J112" s="1" t="s">
        <v>2158</v>
      </c>
      <c r="K112" s="1" t="s">
        <v>2741</v>
      </c>
      <c r="L112" s="1" t="s">
        <v>2741</v>
      </c>
      <c r="M112" s="1" t="s">
        <v>2159</v>
      </c>
      <c r="N112" s="1" t="s">
        <v>2159</v>
      </c>
      <c r="O112" s="1" t="s">
        <v>2160</v>
      </c>
      <c r="P112" s="1" t="s">
        <v>2161</v>
      </c>
      <c r="Q112" s="1" t="s">
        <v>2162</v>
      </c>
      <c r="R112" s="1" t="s">
        <v>2742</v>
      </c>
      <c r="S112" s="1" t="s">
        <v>2164</v>
      </c>
      <c r="T112" s="1" t="s">
        <v>2165</v>
      </c>
      <c r="U112" s="1" t="s">
        <v>2120</v>
      </c>
      <c r="V112" s="1" t="s">
        <v>2182</v>
      </c>
    </row>
    <row r="113" s="1" customFormat="1" spans="1:22">
      <c r="A113" s="3">
        <v>999225223756094</v>
      </c>
      <c r="B113" s="1" t="s">
        <v>2737</v>
      </c>
      <c r="C113" s="1" t="s">
        <v>2743</v>
      </c>
      <c r="D113" s="1" t="s">
        <v>2744</v>
      </c>
      <c r="E113" s="1" t="s">
        <v>2745</v>
      </c>
      <c r="F113" s="1" t="s">
        <v>2154</v>
      </c>
      <c r="G113" s="1" t="s">
        <v>2155</v>
      </c>
      <c r="H113" s="1" t="s">
        <v>2156</v>
      </c>
      <c r="I113" s="1" t="s">
        <v>2746</v>
      </c>
      <c r="J113" s="1" t="s">
        <v>2158</v>
      </c>
      <c r="K113" s="1" t="s">
        <v>2746</v>
      </c>
      <c r="L113" s="1" t="s">
        <v>2746</v>
      </c>
      <c r="M113" s="1" t="s">
        <v>2159</v>
      </c>
      <c r="N113" s="1" t="s">
        <v>2159</v>
      </c>
      <c r="O113" s="1" t="s">
        <v>2160</v>
      </c>
      <c r="P113" s="1" t="s">
        <v>2161</v>
      </c>
      <c r="Q113" s="1" t="s">
        <v>2162</v>
      </c>
      <c r="R113" s="1" t="s">
        <v>2747</v>
      </c>
      <c r="S113" s="1" t="s">
        <v>2164</v>
      </c>
      <c r="T113" s="1" t="s">
        <v>2165</v>
      </c>
      <c r="U113" s="1" t="s">
        <v>2120</v>
      </c>
      <c r="V113" s="1" t="s">
        <v>2403</v>
      </c>
    </row>
    <row r="114" s="1" customFormat="1" spans="1:22">
      <c r="A114" s="3">
        <v>999225229523953</v>
      </c>
      <c r="B114" s="1" t="s">
        <v>2748</v>
      </c>
      <c r="C114" s="1" t="s">
        <v>2749</v>
      </c>
      <c r="D114" s="1" t="s">
        <v>2750</v>
      </c>
      <c r="E114" s="1" t="s">
        <v>2751</v>
      </c>
      <c r="F114" s="1" t="s">
        <v>2154</v>
      </c>
      <c r="G114" s="1" t="s">
        <v>2187</v>
      </c>
      <c r="H114" s="1" t="s">
        <v>2156</v>
      </c>
      <c r="I114" s="1" t="s">
        <v>2752</v>
      </c>
      <c r="J114" s="1" t="s">
        <v>2158</v>
      </c>
      <c r="K114" s="1" t="s">
        <v>2752</v>
      </c>
      <c r="L114" s="1" t="s">
        <v>2752</v>
      </c>
      <c r="M114" s="1" t="s">
        <v>2159</v>
      </c>
      <c r="N114" s="1" t="s">
        <v>2159</v>
      </c>
      <c r="O114" s="1" t="s">
        <v>2160</v>
      </c>
      <c r="P114" s="1" t="s">
        <v>2161</v>
      </c>
      <c r="Q114" s="1" t="s">
        <v>2162</v>
      </c>
      <c r="R114" s="1" t="s">
        <v>2753</v>
      </c>
      <c r="S114" s="1" t="s">
        <v>2164</v>
      </c>
      <c r="T114" s="1" t="s">
        <v>2165</v>
      </c>
      <c r="U114" s="1" t="s">
        <v>2120</v>
      </c>
      <c r="V114" s="1" t="s">
        <v>2403</v>
      </c>
    </row>
    <row r="115" s="1" customFormat="1" spans="1:22">
      <c r="A115" s="3">
        <v>999225229858486</v>
      </c>
      <c r="B115" s="1" t="s">
        <v>2748</v>
      </c>
      <c r="C115" s="1" t="s">
        <v>2754</v>
      </c>
      <c r="D115" s="1" t="s">
        <v>2308</v>
      </c>
      <c r="E115" s="1" t="s">
        <v>2755</v>
      </c>
      <c r="F115" s="1" t="s">
        <v>2202</v>
      </c>
      <c r="G115" s="1" t="s">
        <v>2172</v>
      </c>
      <c r="H115" s="1" t="s">
        <v>2156</v>
      </c>
      <c r="I115" s="1" t="s">
        <v>2756</v>
      </c>
      <c r="J115" s="1" t="s">
        <v>2158</v>
      </c>
      <c r="K115" s="1" t="s">
        <v>2756</v>
      </c>
      <c r="L115" s="1" t="s">
        <v>2756</v>
      </c>
      <c r="M115" s="1" t="s">
        <v>2159</v>
      </c>
      <c r="N115" s="1" t="s">
        <v>2159</v>
      </c>
      <c r="O115" s="1" t="s">
        <v>2160</v>
      </c>
      <c r="P115" s="1" t="s">
        <v>2161</v>
      </c>
      <c r="Q115" s="1" t="s">
        <v>2162</v>
      </c>
      <c r="R115" s="1" t="s">
        <v>2757</v>
      </c>
      <c r="S115" s="1" t="s">
        <v>2164</v>
      </c>
      <c r="T115" s="1" t="s">
        <v>2165</v>
      </c>
      <c r="U115" s="1" t="s">
        <v>2120</v>
      </c>
      <c r="V115" s="1" t="s">
        <v>2166</v>
      </c>
    </row>
    <row r="116" s="1" customFormat="1" spans="1:22">
      <c r="A116" s="3">
        <v>999225241222063</v>
      </c>
      <c r="B116" s="1" t="s">
        <v>2748</v>
      </c>
      <c r="C116" s="1" t="s">
        <v>2758</v>
      </c>
      <c r="D116" s="1" t="s">
        <v>2564</v>
      </c>
      <c r="E116" s="1" t="s">
        <v>2759</v>
      </c>
      <c r="F116" s="1" t="s">
        <v>2221</v>
      </c>
      <c r="G116" s="1" t="s">
        <v>2179</v>
      </c>
      <c r="H116" s="1" t="s">
        <v>2156</v>
      </c>
      <c r="I116" s="1" t="s">
        <v>2760</v>
      </c>
      <c r="J116" s="1" t="s">
        <v>2158</v>
      </c>
      <c r="K116" s="1" t="s">
        <v>2760</v>
      </c>
      <c r="L116" s="1" t="s">
        <v>2760</v>
      </c>
      <c r="M116" s="1" t="s">
        <v>2159</v>
      </c>
      <c r="N116" s="1" t="s">
        <v>2159</v>
      </c>
      <c r="O116" s="1" t="s">
        <v>2160</v>
      </c>
      <c r="P116" s="1" t="s">
        <v>2161</v>
      </c>
      <c r="Q116" s="1" t="s">
        <v>2162</v>
      </c>
      <c r="R116" s="1" t="s">
        <v>2761</v>
      </c>
      <c r="S116" s="1" t="s">
        <v>2164</v>
      </c>
      <c r="T116" s="1" t="s">
        <v>2165</v>
      </c>
      <c r="U116" s="1" t="s">
        <v>2120</v>
      </c>
      <c r="V116" s="1" t="s">
        <v>2166</v>
      </c>
    </row>
    <row r="117" s="1" customFormat="1" spans="1:22">
      <c r="A117" s="3">
        <v>999225241688366</v>
      </c>
      <c r="B117" s="1" t="s">
        <v>2748</v>
      </c>
      <c r="C117" s="1" t="s">
        <v>2762</v>
      </c>
      <c r="D117" s="1" t="s">
        <v>2577</v>
      </c>
      <c r="E117" s="1" t="s">
        <v>2763</v>
      </c>
      <c r="F117" s="1" t="s">
        <v>2202</v>
      </c>
      <c r="G117" s="1" t="s">
        <v>2172</v>
      </c>
      <c r="H117" s="1" t="s">
        <v>2156</v>
      </c>
      <c r="I117" s="1" t="s">
        <v>2764</v>
      </c>
      <c r="J117" s="1" t="s">
        <v>2158</v>
      </c>
      <c r="K117" s="1" t="s">
        <v>2764</v>
      </c>
      <c r="L117" s="1" t="s">
        <v>2764</v>
      </c>
      <c r="M117" s="1" t="s">
        <v>2159</v>
      </c>
      <c r="N117" s="1" t="s">
        <v>2159</v>
      </c>
      <c r="O117" s="1" t="s">
        <v>2160</v>
      </c>
      <c r="P117" s="1" t="s">
        <v>2161</v>
      </c>
      <c r="Q117" s="1" t="s">
        <v>2162</v>
      </c>
      <c r="R117" s="1" t="s">
        <v>2765</v>
      </c>
      <c r="S117" s="1" t="s">
        <v>2164</v>
      </c>
      <c r="T117" s="1" t="s">
        <v>2165</v>
      </c>
      <c r="U117" s="1" t="s">
        <v>2120</v>
      </c>
      <c r="V117" s="1" t="s">
        <v>2452</v>
      </c>
    </row>
    <row r="118" s="1" customFormat="1" spans="1:22">
      <c r="A118" s="3">
        <v>999225244126733</v>
      </c>
      <c r="B118" s="1" t="s">
        <v>2748</v>
      </c>
      <c r="C118" s="1" t="s">
        <v>2766</v>
      </c>
      <c r="D118" s="1" t="s">
        <v>2406</v>
      </c>
      <c r="E118" s="1" t="s">
        <v>2767</v>
      </c>
      <c r="F118" s="1" t="s">
        <v>2221</v>
      </c>
      <c r="G118" s="1" t="s">
        <v>2172</v>
      </c>
      <c r="H118" s="1" t="s">
        <v>2156</v>
      </c>
      <c r="I118" s="1" t="s">
        <v>2768</v>
      </c>
      <c r="J118" s="1" t="s">
        <v>2158</v>
      </c>
      <c r="K118" s="1" t="s">
        <v>2768</v>
      </c>
      <c r="L118" s="1" t="s">
        <v>2768</v>
      </c>
      <c r="M118" s="1" t="s">
        <v>2159</v>
      </c>
      <c r="N118" s="1" t="s">
        <v>2159</v>
      </c>
      <c r="O118" s="1" t="s">
        <v>2160</v>
      </c>
      <c r="P118" s="1" t="s">
        <v>2161</v>
      </c>
      <c r="Q118" s="1" t="s">
        <v>2162</v>
      </c>
      <c r="R118" s="1" t="s">
        <v>2769</v>
      </c>
      <c r="S118" s="1" t="s">
        <v>2164</v>
      </c>
      <c r="T118" s="1" t="s">
        <v>2165</v>
      </c>
      <c r="U118" s="1" t="s">
        <v>2120</v>
      </c>
      <c r="V118" s="1" t="s">
        <v>2166</v>
      </c>
    </row>
    <row r="119" s="1" customFormat="1" spans="1:22">
      <c r="A119" s="3">
        <v>999225247723623</v>
      </c>
      <c r="B119" s="1" t="s">
        <v>2748</v>
      </c>
      <c r="C119" s="1" t="s">
        <v>2770</v>
      </c>
      <c r="D119" s="1" t="s">
        <v>2771</v>
      </c>
      <c r="E119" s="1" t="s">
        <v>2772</v>
      </c>
      <c r="F119" s="1" t="s">
        <v>2155</v>
      </c>
      <c r="G119" s="1" t="s">
        <v>2187</v>
      </c>
      <c r="H119" s="1" t="s">
        <v>2156</v>
      </c>
      <c r="I119" s="1" t="s">
        <v>2773</v>
      </c>
      <c r="J119" s="1" t="s">
        <v>2158</v>
      </c>
      <c r="K119" s="1" t="s">
        <v>2773</v>
      </c>
      <c r="L119" s="1" t="s">
        <v>2773</v>
      </c>
      <c r="M119" s="1" t="s">
        <v>2159</v>
      </c>
      <c r="N119" s="1" t="s">
        <v>2159</v>
      </c>
      <c r="O119" s="1" t="s">
        <v>2160</v>
      </c>
      <c r="P119" s="1" t="s">
        <v>2161</v>
      </c>
      <c r="Q119" s="1" t="s">
        <v>2162</v>
      </c>
      <c r="R119" s="1" t="s">
        <v>2774</v>
      </c>
      <c r="S119" s="1" t="s">
        <v>2164</v>
      </c>
      <c r="T119" s="1" t="s">
        <v>2165</v>
      </c>
      <c r="U119" s="1" t="s">
        <v>2120</v>
      </c>
      <c r="V119" s="1" t="s">
        <v>2197</v>
      </c>
    </row>
    <row r="120" s="1" customFormat="1" spans="1:22">
      <c r="A120" s="3">
        <v>999225247845608</v>
      </c>
      <c r="B120" s="1" t="s">
        <v>2748</v>
      </c>
      <c r="C120" s="1" t="s">
        <v>2775</v>
      </c>
      <c r="D120" s="1" t="s">
        <v>2776</v>
      </c>
      <c r="E120" s="1" t="s">
        <v>2777</v>
      </c>
      <c r="F120" s="1" t="s">
        <v>2154</v>
      </c>
      <c r="G120" s="1" t="s">
        <v>2155</v>
      </c>
      <c r="H120" s="1" t="s">
        <v>2156</v>
      </c>
      <c r="I120" s="1" t="s">
        <v>2778</v>
      </c>
      <c r="J120" s="1" t="s">
        <v>2158</v>
      </c>
      <c r="K120" s="1" t="s">
        <v>2778</v>
      </c>
      <c r="L120" s="1" t="s">
        <v>2778</v>
      </c>
      <c r="M120" s="1" t="s">
        <v>2159</v>
      </c>
      <c r="N120" s="1" t="s">
        <v>2159</v>
      </c>
      <c r="O120" s="1" t="s">
        <v>2160</v>
      </c>
      <c r="P120" s="1" t="s">
        <v>2161</v>
      </c>
      <c r="Q120" s="1" t="s">
        <v>2162</v>
      </c>
      <c r="R120" s="1" t="s">
        <v>2779</v>
      </c>
      <c r="S120" s="1" t="s">
        <v>2164</v>
      </c>
      <c r="T120" s="1" t="s">
        <v>2165</v>
      </c>
      <c r="U120" s="1" t="s">
        <v>2120</v>
      </c>
      <c r="V120" s="1" t="s">
        <v>2780</v>
      </c>
    </row>
    <row r="121" s="1" customFormat="1" spans="1:22">
      <c r="A121" s="3">
        <v>999225248342693</v>
      </c>
      <c r="B121" s="1" t="s">
        <v>2781</v>
      </c>
      <c r="C121" s="1" t="s">
        <v>2782</v>
      </c>
      <c r="D121" s="1" t="s">
        <v>2341</v>
      </c>
      <c r="E121" s="1" t="s">
        <v>2783</v>
      </c>
      <c r="F121" s="1" t="s">
        <v>2202</v>
      </c>
      <c r="G121" s="1" t="s">
        <v>2172</v>
      </c>
      <c r="H121" s="1" t="s">
        <v>2156</v>
      </c>
      <c r="I121" s="1" t="s">
        <v>2784</v>
      </c>
      <c r="J121" s="1" t="s">
        <v>2158</v>
      </c>
      <c r="K121" s="1" t="s">
        <v>2784</v>
      </c>
      <c r="L121" s="1" t="s">
        <v>2784</v>
      </c>
      <c r="M121" s="1" t="s">
        <v>2159</v>
      </c>
      <c r="N121" s="1" t="s">
        <v>2159</v>
      </c>
      <c r="O121" s="1" t="s">
        <v>2160</v>
      </c>
      <c r="P121" s="1" t="s">
        <v>2161</v>
      </c>
      <c r="Q121" s="1" t="s">
        <v>2162</v>
      </c>
      <c r="R121" s="1" t="s">
        <v>2785</v>
      </c>
      <c r="S121" s="1" t="s">
        <v>2164</v>
      </c>
      <c r="T121" s="1" t="s">
        <v>2165</v>
      </c>
      <c r="U121" s="1" t="s">
        <v>2120</v>
      </c>
      <c r="V121" s="1" t="s">
        <v>2166</v>
      </c>
    </row>
    <row r="122" s="1" customFormat="1" spans="1:22">
      <c r="A122" s="3">
        <v>999225249739418</v>
      </c>
      <c r="B122" s="1" t="s">
        <v>2781</v>
      </c>
      <c r="C122" s="1" t="s">
        <v>2786</v>
      </c>
      <c r="D122" s="1" t="s">
        <v>2787</v>
      </c>
      <c r="E122" s="1" t="s">
        <v>2788</v>
      </c>
      <c r="F122" s="1" t="s">
        <v>2155</v>
      </c>
      <c r="G122" s="1" t="s">
        <v>2172</v>
      </c>
      <c r="H122" s="1" t="s">
        <v>2156</v>
      </c>
      <c r="I122" s="1" t="s">
        <v>2789</v>
      </c>
      <c r="J122" s="1" t="s">
        <v>2158</v>
      </c>
      <c r="K122" s="1" t="s">
        <v>2789</v>
      </c>
      <c r="L122" s="1" t="s">
        <v>2789</v>
      </c>
      <c r="M122" s="1" t="s">
        <v>2159</v>
      </c>
      <c r="N122" s="1" t="s">
        <v>2159</v>
      </c>
      <c r="O122" s="1" t="s">
        <v>2160</v>
      </c>
      <c r="P122" s="1" t="s">
        <v>2161</v>
      </c>
      <c r="Q122" s="1" t="s">
        <v>2162</v>
      </c>
      <c r="R122" s="1" t="s">
        <v>2790</v>
      </c>
      <c r="S122" s="1" t="s">
        <v>2164</v>
      </c>
      <c r="T122" s="1" t="s">
        <v>2165</v>
      </c>
      <c r="U122" s="1" t="s">
        <v>2120</v>
      </c>
      <c r="V122" s="1" t="s">
        <v>2182</v>
      </c>
    </row>
    <row r="123" s="1" customFormat="1" spans="1:22">
      <c r="A123" s="3">
        <v>999225255825269</v>
      </c>
      <c r="B123" s="1" t="s">
        <v>2781</v>
      </c>
      <c r="C123" s="1" t="s">
        <v>2791</v>
      </c>
      <c r="D123" s="1" t="s">
        <v>2792</v>
      </c>
      <c r="E123" s="1" t="s">
        <v>2793</v>
      </c>
      <c r="F123" s="1" t="s">
        <v>2155</v>
      </c>
      <c r="G123" s="1" t="s">
        <v>2187</v>
      </c>
      <c r="H123" s="1" t="s">
        <v>2156</v>
      </c>
      <c r="I123" s="1" t="s">
        <v>2794</v>
      </c>
      <c r="J123" s="1" t="s">
        <v>2158</v>
      </c>
      <c r="K123" s="1" t="s">
        <v>2794</v>
      </c>
      <c r="L123" s="1" t="s">
        <v>2794</v>
      </c>
      <c r="M123" s="1" t="s">
        <v>2159</v>
      </c>
      <c r="N123" s="1" t="s">
        <v>2159</v>
      </c>
      <c r="O123" s="1" t="s">
        <v>2160</v>
      </c>
      <c r="P123" s="1" t="s">
        <v>2161</v>
      </c>
      <c r="Q123" s="1" t="s">
        <v>2162</v>
      </c>
      <c r="R123" s="1" t="s">
        <v>2795</v>
      </c>
      <c r="S123" s="1" t="s">
        <v>2164</v>
      </c>
      <c r="T123" s="1" t="s">
        <v>2165</v>
      </c>
      <c r="U123" s="1" t="s">
        <v>2120</v>
      </c>
      <c r="V123" s="1" t="s">
        <v>2166</v>
      </c>
    </row>
    <row r="124" s="1" customFormat="1" spans="1:22">
      <c r="A124" s="3">
        <v>999225257087438</v>
      </c>
      <c r="B124" s="1" t="s">
        <v>2781</v>
      </c>
      <c r="C124" s="1" t="s">
        <v>2796</v>
      </c>
      <c r="D124" s="1" t="s">
        <v>2797</v>
      </c>
      <c r="E124" s="1" t="s">
        <v>2798</v>
      </c>
      <c r="F124" s="1" t="s">
        <v>2221</v>
      </c>
      <c r="G124" s="1" t="s">
        <v>2172</v>
      </c>
      <c r="H124" s="1" t="s">
        <v>2156</v>
      </c>
      <c r="I124" s="1" t="s">
        <v>2799</v>
      </c>
      <c r="J124" s="1" t="s">
        <v>2158</v>
      </c>
      <c r="K124" s="1" t="s">
        <v>2799</v>
      </c>
      <c r="L124" s="1" t="s">
        <v>2799</v>
      </c>
      <c r="M124" s="1" t="s">
        <v>2159</v>
      </c>
      <c r="N124" s="1" t="s">
        <v>2159</v>
      </c>
      <c r="O124" s="1" t="s">
        <v>2160</v>
      </c>
      <c r="P124" s="1" t="s">
        <v>2161</v>
      </c>
      <c r="Q124" s="1" t="s">
        <v>2162</v>
      </c>
      <c r="R124" s="1" t="s">
        <v>2800</v>
      </c>
      <c r="S124" s="1" t="s">
        <v>2164</v>
      </c>
      <c r="T124" s="1" t="s">
        <v>2165</v>
      </c>
      <c r="U124" s="1" t="s">
        <v>2120</v>
      </c>
      <c r="V124" s="1" t="s">
        <v>2190</v>
      </c>
    </row>
    <row r="125" s="1" customFormat="1" spans="1:22">
      <c r="A125" s="3">
        <v>999225257403624</v>
      </c>
      <c r="B125" s="1" t="s">
        <v>2781</v>
      </c>
      <c r="C125" s="1" t="s">
        <v>2801</v>
      </c>
      <c r="D125" s="1" t="s">
        <v>2802</v>
      </c>
      <c r="E125" s="1" t="s">
        <v>2803</v>
      </c>
      <c r="F125" s="1" t="s">
        <v>2221</v>
      </c>
      <c r="G125" s="1" t="s">
        <v>2187</v>
      </c>
      <c r="H125" s="1" t="s">
        <v>2156</v>
      </c>
      <c r="I125" s="1" t="s">
        <v>2804</v>
      </c>
      <c r="J125" s="1" t="s">
        <v>2158</v>
      </c>
      <c r="K125" s="1" t="s">
        <v>2804</v>
      </c>
      <c r="L125" s="1" t="s">
        <v>2804</v>
      </c>
      <c r="M125" s="1" t="s">
        <v>2159</v>
      </c>
      <c r="N125" s="1" t="s">
        <v>2159</v>
      </c>
      <c r="O125" s="1" t="s">
        <v>2160</v>
      </c>
      <c r="P125" s="1" t="s">
        <v>2161</v>
      </c>
      <c r="Q125" s="1" t="s">
        <v>2162</v>
      </c>
      <c r="R125" s="1" t="s">
        <v>2805</v>
      </c>
      <c r="S125" s="1" t="s">
        <v>2164</v>
      </c>
      <c r="T125" s="1" t="s">
        <v>2165</v>
      </c>
      <c r="U125" s="1" t="s">
        <v>2120</v>
      </c>
      <c r="V125" s="1" t="s">
        <v>2166</v>
      </c>
    </row>
    <row r="126" s="1" customFormat="1" spans="1:22">
      <c r="A126" s="3">
        <v>999225268444530</v>
      </c>
      <c r="B126" s="1" t="s">
        <v>2781</v>
      </c>
      <c r="C126" s="1" t="s">
        <v>2806</v>
      </c>
      <c r="D126" s="1" t="s">
        <v>2807</v>
      </c>
      <c r="E126" s="1" t="s">
        <v>2808</v>
      </c>
      <c r="F126" s="1" t="s">
        <v>2171</v>
      </c>
      <c r="G126" s="1" t="s">
        <v>2179</v>
      </c>
      <c r="H126" s="1" t="s">
        <v>2156</v>
      </c>
      <c r="I126" s="1" t="s">
        <v>2809</v>
      </c>
      <c r="J126" s="1" t="s">
        <v>2158</v>
      </c>
      <c r="K126" s="1" t="s">
        <v>2809</v>
      </c>
      <c r="L126" s="1" t="s">
        <v>2809</v>
      </c>
      <c r="M126" s="1" t="s">
        <v>2159</v>
      </c>
      <c r="N126" s="1" t="s">
        <v>2159</v>
      </c>
      <c r="O126" s="1" t="s">
        <v>2160</v>
      </c>
      <c r="P126" s="1" t="s">
        <v>2161</v>
      </c>
      <c r="Q126" s="1" t="s">
        <v>2162</v>
      </c>
      <c r="R126" s="1" t="s">
        <v>2810</v>
      </c>
      <c r="S126" s="1" t="s">
        <v>2164</v>
      </c>
      <c r="T126" s="1" t="s">
        <v>2165</v>
      </c>
      <c r="U126" s="1" t="s">
        <v>2120</v>
      </c>
      <c r="V126" s="1" t="s">
        <v>2166</v>
      </c>
    </row>
    <row r="127" s="1" customFormat="1" spans="1:22">
      <c r="A127" s="3">
        <v>999225268559673</v>
      </c>
      <c r="B127" s="1" t="s">
        <v>2781</v>
      </c>
      <c r="C127" s="1" t="s">
        <v>2811</v>
      </c>
      <c r="D127" s="1" t="s">
        <v>2341</v>
      </c>
      <c r="E127" s="1" t="s">
        <v>2812</v>
      </c>
      <c r="F127" s="1" t="s">
        <v>2172</v>
      </c>
      <c r="G127" s="1" t="s">
        <v>2187</v>
      </c>
      <c r="H127" s="1" t="s">
        <v>2156</v>
      </c>
      <c r="I127" s="1" t="s">
        <v>2813</v>
      </c>
      <c r="J127" s="1" t="s">
        <v>2158</v>
      </c>
      <c r="K127" s="1" t="s">
        <v>2813</v>
      </c>
      <c r="L127" s="1" t="s">
        <v>2813</v>
      </c>
      <c r="M127" s="1" t="s">
        <v>2159</v>
      </c>
      <c r="N127" s="1" t="s">
        <v>2159</v>
      </c>
      <c r="O127" s="1" t="s">
        <v>2160</v>
      </c>
      <c r="P127" s="1" t="s">
        <v>2161</v>
      </c>
      <c r="Q127" s="1" t="s">
        <v>2162</v>
      </c>
      <c r="R127" s="1" t="s">
        <v>2814</v>
      </c>
      <c r="S127" s="1" t="s">
        <v>2164</v>
      </c>
      <c r="T127" s="1" t="s">
        <v>2165</v>
      </c>
      <c r="U127" s="1" t="s">
        <v>2120</v>
      </c>
      <c r="V127" s="1" t="s">
        <v>2166</v>
      </c>
    </row>
    <row r="128" s="1" customFormat="1" spans="1:22">
      <c r="A128" s="3">
        <v>999225268948622</v>
      </c>
      <c r="B128" s="1" t="s">
        <v>2781</v>
      </c>
      <c r="C128" s="1" t="s">
        <v>2815</v>
      </c>
      <c r="D128" s="1" t="s">
        <v>2353</v>
      </c>
      <c r="E128" s="1" t="s">
        <v>2816</v>
      </c>
      <c r="F128" s="1" t="s">
        <v>2154</v>
      </c>
      <c r="G128" s="1" t="s">
        <v>2172</v>
      </c>
      <c r="H128" s="1" t="s">
        <v>2156</v>
      </c>
      <c r="I128" s="1" t="s">
        <v>2817</v>
      </c>
      <c r="J128" s="1" t="s">
        <v>2158</v>
      </c>
      <c r="K128" s="1" t="s">
        <v>2817</v>
      </c>
      <c r="L128" s="1" t="s">
        <v>2817</v>
      </c>
      <c r="M128" s="1" t="s">
        <v>2159</v>
      </c>
      <c r="N128" s="1" t="s">
        <v>2159</v>
      </c>
      <c r="O128" s="1" t="s">
        <v>2160</v>
      </c>
      <c r="P128" s="1" t="s">
        <v>2161</v>
      </c>
      <c r="Q128" s="1" t="s">
        <v>2162</v>
      </c>
      <c r="R128" s="1" t="s">
        <v>2818</v>
      </c>
      <c r="S128" s="1" t="s">
        <v>2164</v>
      </c>
      <c r="T128" s="1" t="s">
        <v>2165</v>
      </c>
      <c r="U128" s="1" t="s">
        <v>2120</v>
      </c>
      <c r="V128" s="1" t="s">
        <v>2182</v>
      </c>
    </row>
    <row r="129" s="1" customFormat="1" spans="1:22">
      <c r="A129" s="3">
        <v>999225269799948</v>
      </c>
      <c r="B129" s="1" t="s">
        <v>2819</v>
      </c>
      <c r="C129" s="1" t="s">
        <v>2820</v>
      </c>
      <c r="D129" s="1" t="s">
        <v>2821</v>
      </c>
      <c r="E129" s="1" t="s">
        <v>2822</v>
      </c>
      <c r="F129" s="1" t="s">
        <v>2202</v>
      </c>
      <c r="G129" s="1" t="s">
        <v>2172</v>
      </c>
      <c r="H129" s="1" t="s">
        <v>2156</v>
      </c>
      <c r="I129" s="1" t="s">
        <v>2823</v>
      </c>
      <c r="J129" s="1" t="s">
        <v>2158</v>
      </c>
      <c r="K129" s="1" t="s">
        <v>2823</v>
      </c>
      <c r="L129" s="1" t="s">
        <v>2823</v>
      </c>
      <c r="M129" s="1" t="s">
        <v>2159</v>
      </c>
      <c r="N129" s="1" t="s">
        <v>2159</v>
      </c>
      <c r="O129" s="1" t="s">
        <v>2160</v>
      </c>
      <c r="P129" s="1" t="s">
        <v>2161</v>
      </c>
      <c r="Q129" s="1" t="s">
        <v>2162</v>
      </c>
      <c r="R129" s="1" t="s">
        <v>2824</v>
      </c>
      <c r="S129" s="1" t="s">
        <v>2164</v>
      </c>
      <c r="T129" s="1" t="s">
        <v>2165</v>
      </c>
      <c r="U129" s="1" t="s">
        <v>2120</v>
      </c>
      <c r="V129" s="1" t="s">
        <v>2166</v>
      </c>
    </row>
    <row r="130" s="1" customFormat="1" spans="1:22">
      <c r="A130" s="3">
        <v>999225278015324</v>
      </c>
      <c r="B130" s="1" t="s">
        <v>2819</v>
      </c>
      <c r="C130" s="1" t="s">
        <v>2825</v>
      </c>
      <c r="D130" s="1" t="s">
        <v>2826</v>
      </c>
      <c r="E130" s="1" t="s">
        <v>2827</v>
      </c>
      <c r="F130" s="1" t="s">
        <v>2179</v>
      </c>
      <c r="G130" s="1" t="s">
        <v>2187</v>
      </c>
      <c r="H130" s="1" t="s">
        <v>2156</v>
      </c>
      <c r="I130" s="1" t="s">
        <v>2828</v>
      </c>
      <c r="J130" s="1" t="s">
        <v>2158</v>
      </c>
      <c r="K130" s="1" t="s">
        <v>2828</v>
      </c>
      <c r="L130" s="1" t="s">
        <v>2828</v>
      </c>
      <c r="M130" s="1" t="s">
        <v>2159</v>
      </c>
      <c r="N130" s="1" t="s">
        <v>2159</v>
      </c>
      <c r="O130" s="1" t="s">
        <v>2160</v>
      </c>
      <c r="P130" s="1" t="s">
        <v>2161</v>
      </c>
      <c r="Q130" s="1" t="s">
        <v>2162</v>
      </c>
      <c r="R130" s="1" t="s">
        <v>2829</v>
      </c>
      <c r="S130" s="1" t="s">
        <v>2164</v>
      </c>
      <c r="T130" s="1" t="s">
        <v>2165</v>
      </c>
      <c r="U130" s="1" t="s">
        <v>2120</v>
      </c>
      <c r="V130" s="1" t="s">
        <v>2403</v>
      </c>
    </row>
    <row r="131" s="1" customFormat="1" spans="1:22">
      <c r="A131" s="3">
        <v>999225284634505</v>
      </c>
      <c r="B131" s="1" t="s">
        <v>2819</v>
      </c>
      <c r="C131" s="1" t="s">
        <v>2830</v>
      </c>
      <c r="D131" s="1" t="s">
        <v>2302</v>
      </c>
      <c r="E131" s="1" t="s">
        <v>2831</v>
      </c>
      <c r="F131" s="1" t="s">
        <v>2221</v>
      </c>
      <c r="G131" s="1" t="s">
        <v>2172</v>
      </c>
      <c r="H131" s="1" t="s">
        <v>2156</v>
      </c>
      <c r="I131" s="1" t="s">
        <v>2832</v>
      </c>
      <c r="J131" s="1" t="s">
        <v>2158</v>
      </c>
      <c r="K131" s="1" t="s">
        <v>2832</v>
      </c>
      <c r="L131" s="1" t="s">
        <v>2832</v>
      </c>
      <c r="M131" s="1" t="s">
        <v>2159</v>
      </c>
      <c r="N131" s="1" t="s">
        <v>2159</v>
      </c>
      <c r="O131" s="1" t="s">
        <v>2160</v>
      </c>
      <c r="P131" s="1" t="s">
        <v>2161</v>
      </c>
      <c r="Q131" s="1" t="s">
        <v>2162</v>
      </c>
      <c r="R131" s="1" t="s">
        <v>2833</v>
      </c>
      <c r="S131" s="1" t="s">
        <v>2164</v>
      </c>
      <c r="T131" s="1" t="s">
        <v>2165</v>
      </c>
      <c r="U131" s="1" t="s">
        <v>2120</v>
      </c>
      <c r="V131" s="1" t="s">
        <v>2166</v>
      </c>
    </row>
    <row r="132" s="1" customFormat="1" spans="1:22">
      <c r="A132" s="4">
        <v>9.9922593984234e+21</v>
      </c>
      <c r="B132" s="1" t="s">
        <v>2819</v>
      </c>
      <c r="C132" s="1" t="s">
        <v>2834</v>
      </c>
      <c r="D132" s="1" t="s">
        <v>2347</v>
      </c>
      <c r="E132" s="1" t="s">
        <v>2835</v>
      </c>
      <c r="F132" s="1" t="s">
        <v>2172</v>
      </c>
      <c r="G132" s="1" t="s">
        <v>2179</v>
      </c>
      <c r="H132" s="1" t="s">
        <v>2156</v>
      </c>
      <c r="I132" s="1" t="s">
        <v>2160</v>
      </c>
      <c r="J132" s="1" t="s">
        <v>2158</v>
      </c>
      <c r="K132" s="1" t="s">
        <v>2160</v>
      </c>
      <c r="L132" s="1" t="s">
        <v>2160</v>
      </c>
      <c r="M132" s="1" t="s">
        <v>2159</v>
      </c>
      <c r="N132" s="1" t="s">
        <v>2159</v>
      </c>
      <c r="O132" s="1" t="s">
        <v>2160</v>
      </c>
      <c r="P132" s="1" t="s">
        <v>2161</v>
      </c>
      <c r="Q132" s="1" t="s">
        <v>2162</v>
      </c>
      <c r="R132" s="1" t="s">
        <v>2836</v>
      </c>
      <c r="S132" s="1" t="s">
        <v>2164</v>
      </c>
      <c r="T132" s="1" t="s">
        <v>2165</v>
      </c>
      <c r="U132" s="1" t="s">
        <v>2120</v>
      </c>
      <c r="V132" s="1" t="s">
        <v>2190</v>
      </c>
    </row>
    <row r="133" s="1" customFormat="1" spans="1:22">
      <c r="A133" s="3">
        <v>999225288212107</v>
      </c>
      <c r="B133" s="1" t="s">
        <v>2819</v>
      </c>
      <c r="C133" s="1" t="s">
        <v>2837</v>
      </c>
      <c r="D133" s="1" t="s">
        <v>2838</v>
      </c>
      <c r="E133" s="1" t="s">
        <v>2839</v>
      </c>
      <c r="F133" s="1" t="s">
        <v>2155</v>
      </c>
      <c r="G133" s="1" t="s">
        <v>2172</v>
      </c>
      <c r="H133" s="1" t="s">
        <v>2156</v>
      </c>
      <c r="I133" s="1" t="s">
        <v>2840</v>
      </c>
      <c r="J133" s="1" t="s">
        <v>2158</v>
      </c>
      <c r="K133" s="1" t="s">
        <v>2840</v>
      </c>
      <c r="L133" s="1" t="s">
        <v>2840</v>
      </c>
      <c r="M133" s="1" t="s">
        <v>2159</v>
      </c>
      <c r="N133" s="1" t="s">
        <v>2159</v>
      </c>
      <c r="O133" s="1" t="s">
        <v>2160</v>
      </c>
      <c r="P133" s="1" t="s">
        <v>2161</v>
      </c>
      <c r="Q133" s="1" t="s">
        <v>2162</v>
      </c>
      <c r="R133" s="1" t="s">
        <v>2841</v>
      </c>
      <c r="S133" s="1" t="s">
        <v>2164</v>
      </c>
      <c r="T133" s="1" t="s">
        <v>2165</v>
      </c>
      <c r="U133" s="1" t="s">
        <v>2120</v>
      </c>
      <c r="V133" s="1" t="s">
        <v>2403</v>
      </c>
    </row>
    <row r="134" s="1" customFormat="1" spans="1:22">
      <c r="A134" s="3">
        <v>999225291099730</v>
      </c>
      <c r="B134" s="1" t="s">
        <v>2842</v>
      </c>
      <c r="C134" s="1" t="s">
        <v>2843</v>
      </c>
      <c r="D134" s="1" t="s">
        <v>2844</v>
      </c>
      <c r="E134" s="1" t="s">
        <v>2845</v>
      </c>
      <c r="F134" s="1" t="s">
        <v>2154</v>
      </c>
      <c r="G134" s="1" t="s">
        <v>2155</v>
      </c>
      <c r="H134" s="1" t="s">
        <v>2156</v>
      </c>
      <c r="I134" s="1" t="s">
        <v>2846</v>
      </c>
      <c r="J134" s="1" t="s">
        <v>2158</v>
      </c>
      <c r="K134" s="1" t="s">
        <v>2846</v>
      </c>
      <c r="L134" s="1" t="s">
        <v>2846</v>
      </c>
      <c r="M134" s="1" t="s">
        <v>2159</v>
      </c>
      <c r="N134" s="1" t="s">
        <v>2159</v>
      </c>
      <c r="O134" s="1" t="s">
        <v>2160</v>
      </c>
      <c r="P134" s="1" t="s">
        <v>2161</v>
      </c>
      <c r="Q134" s="1" t="s">
        <v>2162</v>
      </c>
      <c r="R134" s="1" t="s">
        <v>2847</v>
      </c>
      <c r="S134" s="1" t="s">
        <v>2164</v>
      </c>
      <c r="T134" s="1" t="s">
        <v>2165</v>
      </c>
      <c r="U134" s="1" t="s">
        <v>2120</v>
      </c>
      <c r="V134" s="1" t="s">
        <v>2166</v>
      </c>
    </row>
    <row r="135" s="1" customFormat="1" spans="1:22">
      <c r="A135" s="3">
        <v>999225291142883</v>
      </c>
      <c r="B135" s="1" t="s">
        <v>2842</v>
      </c>
      <c r="C135" s="1" t="s">
        <v>2848</v>
      </c>
      <c r="D135" s="1" t="s">
        <v>2826</v>
      </c>
      <c r="E135" s="1" t="s">
        <v>2849</v>
      </c>
      <c r="F135" s="1" t="s">
        <v>2155</v>
      </c>
      <c r="G135" s="1" t="s">
        <v>2187</v>
      </c>
      <c r="H135" s="1" t="s">
        <v>2156</v>
      </c>
      <c r="I135" s="1" t="s">
        <v>2850</v>
      </c>
      <c r="J135" s="1" t="s">
        <v>2158</v>
      </c>
      <c r="K135" s="1" t="s">
        <v>2850</v>
      </c>
      <c r="L135" s="1" t="s">
        <v>2850</v>
      </c>
      <c r="M135" s="1" t="s">
        <v>2159</v>
      </c>
      <c r="N135" s="1" t="s">
        <v>2159</v>
      </c>
      <c r="O135" s="1" t="s">
        <v>2160</v>
      </c>
      <c r="P135" s="1" t="s">
        <v>2161</v>
      </c>
      <c r="Q135" s="1" t="s">
        <v>2162</v>
      </c>
      <c r="R135" s="1" t="s">
        <v>2851</v>
      </c>
      <c r="S135" s="1" t="s">
        <v>2164</v>
      </c>
      <c r="T135" s="1" t="s">
        <v>2165</v>
      </c>
      <c r="U135" s="1" t="s">
        <v>2120</v>
      </c>
      <c r="V135" s="1" t="s">
        <v>2403</v>
      </c>
    </row>
    <row r="136" s="1" customFormat="1" spans="1:22">
      <c r="A136" s="4">
        <v>9.9922593984234e+21</v>
      </c>
      <c r="B136" s="1" t="s">
        <v>2842</v>
      </c>
      <c r="C136" s="1" t="s">
        <v>2852</v>
      </c>
      <c r="D136" s="1" t="s">
        <v>2347</v>
      </c>
      <c r="E136" s="1" t="s">
        <v>2835</v>
      </c>
      <c r="F136" s="1" t="s">
        <v>2155</v>
      </c>
      <c r="G136" s="1" t="s">
        <v>2172</v>
      </c>
      <c r="H136" s="1" t="s">
        <v>2156</v>
      </c>
      <c r="I136" s="1" t="s">
        <v>2160</v>
      </c>
      <c r="J136" s="1" t="s">
        <v>2158</v>
      </c>
      <c r="K136" s="1" t="s">
        <v>2160</v>
      </c>
      <c r="L136" s="1" t="s">
        <v>2160</v>
      </c>
      <c r="M136" s="1" t="s">
        <v>2159</v>
      </c>
      <c r="N136" s="1" t="s">
        <v>2159</v>
      </c>
      <c r="O136" s="1" t="s">
        <v>2160</v>
      </c>
      <c r="P136" s="1" t="s">
        <v>2161</v>
      </c>
      <c r="Q136" s="1" t="s">
        <v>2162</v>
      </c>
      <c r="R136" s="1" t="s">
        <v>2853</v>
      </c>
      <c r="S136" s="1" t="s">
        <v>2164</v>
      </c>
      <c r="T136" s="1" t="s">
        <v>2165</v>
      </c>
      <c r="U136" s="1" t="s">
        <v>2120</v>
      </c>
      <c r="V136" s="1" t="s">
        <v>2190</v>
      </c>
    </row>
    <row r="137" s="1" customFormat="1" spans="1:22">
      <c r="A137" s="3">
        <v>999225299460444</v>
      </c>
      <c r="B137" s="1" t="s">
        <v>2842</v>
      </c>
      <c r="C137" s="1" t="s">
        <v>2854</v>
      </c>
      <c r="D137" s="1" t="s">
        <v>2855</v>
      </c>
      <c r="E137" s="1" t="s">
        <v>2856</v>
      </c>
      <c r="F137" s="1" t="s">
        <v>2155</v>
      </c>
      <c r="G137" s="1" t="s">
        <v>2179</v>
      </c>
      <c r="H137" s="1" t="s">
        <v>2156</v>
      </c>
      <c r="I137" s="1" t="s">
        <v>2857</v>
      </c>
      <c r="J137" s="1" t="s">
        <v>2158</v>
      </c>
      <c r="K137" s="1" t="s">
        <v>2857</v>
      </c>
      <c r="L137" s="1" t="s">
        <v>2857</v>
      </c>
      <c r="M137" s="1" t="s">
        <v>2159</v>
      </c>
      <c r="N137" s="1" t="s">
        <v>2159</v>
      </c>
      <c r="O137" s="1" t="s">
        <v>2160</v>
      </c>
      <c r="P137" s="1" t="s">
        <v>2161</v>
      </c>
      <c r="Q137" s="1" t="s">
        <v>2162</v>
      </c>
      <c r="R137" s="1" t="s">
        <v>2858</v>
      </c>
      <c r="S137" s="1" t="s">
        <v>2164</v>
      </c>
      <c r="T137" s="1" t="s">
        <v>2165</v>
      </c>
      <c r="U137" s="1" t="s">
        <v>2120</v>
      </c>
      <c r="V137" s="1" t="s">
        <v>2166</v>
      </c>
    </row>
    <row r="138" s="1" customFormat="1" spans="1:22">
      <c r="A138" s="3">
        <v>999225300092267</v>
      </c>
      <c r="B138" s="1" t="s">
        <v>2842</v>
      </c>
      <c r="C138" s="1" t="s">
        <v>2859</v>
      </c>
      <c r="D138" s="1" t="s">
        <v>2577</v>
      </c>
      <c r="E138" s="1" t="s">
        <v>2860</v>
      </c>
      <c r="F138" s="1" t="s">
        <v>2179</v>
      </c>
      <c r="G138" s="1" t="s">
        <v>2187</v>
      </c>
      <c r="H138" s="1" t="s">
        <v>2156</v>
      </c>
      <c r="I138" s="1" t="s">
        <v>2861</v>
      </c>
      <c r="J138" s="1" t="s">
        <v>2158</v>
      </c>
      <c r="K138" s="1" t="s">
        <v>2861</v>
      </c>
      <c r="L138" s="1" t="s">
        <v>2861</v>
      </c>
      <c r="M138" s="1" t="s">
        <v>2159</v>
      </c>
      <c r="N138" s="1" t="s">
        <v>2159</v>
      </c>
      <c r="O138" s="1" t="s">
        <v>2160</v>
      </c>
      <c r="P138" s="1" t="s">
        <v>2161</v>
      </c>
      <c r="Q138" s="1" t="s">
        <v>2162</v>
      </c>
      <c r="R138" s="1" t="s">
        <v>2862</v>
      </c>
      <c r="S138" s="1" t="s">
        <v>2164</v>
      </c>
      <c r="T138" s="1" t="s">
        <v>2165</v>
      </c>
      <c r="U138" s="1" t="s">
        <v>2120</v>
      </c>
      <c r="V138" s="1" t="s">
        <v>2452</v>
      </c>
    </row>
    <row r="139" s="1" customFormat="1" spans="1:22">
      <c r="A139" s="3">
        <v>999225300146959</v>
      </c>
      <c r="B139" s="1" t="s">
        <v>2842</v>
      </c>
      <c r="C139" s="1" t="s">
        <v>2863</v>
      </c>
      <c r="D139" s="1" t="s">
        <v>2864</v>
      </c>
      <c r="E139" s="1" t="s">
        <v>2865</v>
      </c>
      <c r="F139" s="1" t="s">
        <v>2221</v>
      </c>
      <c r="G139" s="1" t="s">
        <v>2187</v>
      </c>
      <c r="H139" s="1" t="s">
        <v>2156</v>
      </c>
      <c r="I139" s="1" t="s">
        <v>2538</v>
      </c>
      <c r="J139" s="1" t="s">
        <v>2158</v>
      </c>
      <c r="K139" s="1" t="s">
        <v>2538</v>
      </c>
      <c r="L139" s="1" t="s">
        <v>2538</v>
      </c>
      <c r="M139" s="1" t="s">
        <v>2159</v>
      </c>
      <c r="N139" s="1" t="s">
        <v>2159</v>
      </c>
      <c r="O139" s="1" t="s">
        <v>2160</v>
      </c>
      <c r="P139" s="1" t="s">
        <v>2161</v>
      </c>
      <c r="Q139" s="1" t="s">
        <v>2162</v>
      </c>
      <c r="R139" s="1" t="s">
        <v>2866</v>
      </c>
      <c r="S139" s="1" t="s">
        <v>2164</v>
      </c>
      <c r="T139" s="1" t="s">
        <v>2165</v>
      </c>
      <c r="U139" s="1" t="s">
        <v>2120</v>
      </c>
      <c r="V139" s="1" t="s">
        <v>2166</v>
      </c>
    </row>
    <row r="140" s="1" customFormat="1" spans="1:22">
      <c r="A140" s="3">
        <v>999225301780042</v>
      </c>
      <c r="B140" s="1" t="s">
        <v>2842</v>
      </c>
      <c r="C140" s="1" t="s">
        <v>2867</v>
      </c>
      <c r="D140" s="1" t="s">
        <v>2502</v>
      </c>
      <c r="E140" s="1" t="s">
        <v>2868</v>
      </c>
      <c r="F140" s="1" t="s">
        <v>2172</v>
      </c>
      <c r="G140" s="1" t="s">
        <v>2179</v>
      </c>
      <c r="H140" s="1" t="s">
        <v>2156</v>
      </c>
      <c r="I140" s="1" t="s">
        <v>2869</v>
      </c>
      <c r="J140" s="1" t="s">
        <v>2158</v>
      </c>
      <c r="K140" s="1" t="s">
        <v>2869</v>
      </c>
      <c r="L140" s="1" t="s">
        <v>2869</v>
      </c>
      <c r="M140" s="1" t="s">
        <v>2159</v>
      </c>
      <c r="N140" s="1" t="s">
        <v>2159</v>
      </c>
      <c r="O140" s="1" t="s">
        <v>2160</v>
      </c>
      <c r="P140" s="1" t="s">
        <v>2161</v>
      </c>
      <c r="Q140" s="1" t="s">
        <v>2162</v>
      </c>
      <c r="R140" s="1" t="s">
        <v>2870</v>
      </c>
      <c r="S140" s="1" t="s">
        <v>2164</v>
      </c>
      <c r="T140" s="1" t="s">
        <v>2165</v>
      </c>
      <c r="U140" s="1" t="s">
        <v>2120</v>
      </c>
      <c r="V140" s="1" t="s">
        <v>2166</v>
      </c>
    </row>
    <row r="141" s="1" customFormat="1" spans="1:22">
      <c r="A141" s="3">
        <v>999225301940210</v>
      </c>
      <c r="B141" s="1" t="s">
        <v>2842</v>
      </c>
      <c r="C141" s="1" t="s">
        <v>2871</v>
      </c>
      <c r="D141" s="1" t="s">
        <v>2872</v>
      </c>
      <c r="E141" s="1" t="s">
        <v>2873</v>
      </c>
      <c r="F141" s="1" t="s">
        <v>2202</v>
      </c>
      <c r="G141" s="1" t="s">
        <v>2155</v>
      </c>
      <c r="H141" s="1" t="s">
        <v>2156</v>
      </c>
      <c r="I141" s="1" t="s">
        <v>2874</v>
      </c>
      <c r="J141" s="1" t="s">
        <v>2158</v>
      </c>
      <c r="K141" s="1" t="s">
        <v>2874</v>
      </c>
      <c r="L141" s="1" t="s">
        <v>2874</v>
      </c>
      <c r="M141" s="1" t="s">
        <v>2159</v>
      </c>
      <c r="N141" s="1" t="s">
        <v>2159</v>
      </c>
      <c r="O141" s="1" t="s">
        <v>2160</v>
      </c>
      <c r="P141" s="1" t="s">
        <v>2161</v>
      </c>
      <c r="Q141" s="1" t="s">
        <v>2162</v>
      </c>
      <c r="R141" s="1" t="s">
        <v>2875</v>
      </c>
      <c r="S141" s="1" t="s">
        <v>2164</v>
      </c>
      <c r="T141" s="1" t="s">
        <v>2165</v>
      </c>
      <c r="U141" s="1" t="s">
        <v>2120</v>
      </c>
      <c r="V141" s="1" t="s">
        <v>2166</v>
      </c>
    </row>
    <row r="142" s="1" customFormat="1" spans="1:22">
      <c r="A142" s="3">
        <v>999225304449000</v>
      </c>
      <c r="B142" s="1" t="s">
        <v>2842</v>
      </c>
      <c r="C142" s="1" t="s">
        <v>2876</v>
      </c>
      <c r="D142" s="1" t="s">
        <v>2877</v>
      </c>
      <c r="E142" s="1" t="s">
        <v>2878</v>
      </c>
      <c r="F142" s="1" t="s">
        <v>2221</v>
      </c>
      <c r="G142" s="1" t="s">
        <v>2172</v>
      </c>
      <c r="H142" s="1" t="s">
        <v>2156</v>
      </c>
      <c r="I142" s="1" t="s">
        <v>2879</v>
      </c>
      <c r="J142" s="1" t="s">
        <v>2158</v>
      </c>
      <c r="K142" s="1" t="s">
        <v>2879</v>
      </c>
      <c r="L142" s="1" t="s">
        <v>2879</v>
      </c>
      <c r="M142" s="1" t="s">
        <v>2159</v>
      </c>
      <c r="N142" s="1" t="s">
        <v>2159</v>
      </c>
      <c r="O142" s="1" t="s">
        <v>2160</v>
      </c>
      <c r="P142" s="1" t="s">
        <v>2161</v>
      </c>
      <c r="Q142" s="1" t="s">
        <v>2162</v>
      </c>
      <c r="R142" s="1" t="s">
        <v>2880</v>
      </c>
      <c r="S142" s="1" t="s">
        <v>2164</v>
      </c>
      <c r="T142" s="1" t="s">
        <v>2165</v>
      </c>
      <c r="U142" s="1" t="s">
        <v>2120</v>
      </c>
      <c r="V142" s="1" t="s">
        <v>2166</v>
      </c>
    </row>
    <row r="143" s="1" customFormat="1" spans="1:22">
      <c r="A143" s="3">
        <v>999225304540707</v>
      </c>
      <c r="B143" s="1" t="s">
        <v>2842</v>
      </c>
      <c r="C143" s="1" t="s">
        <v>2881</v>
      </c>
      <c r="D143" s="1" t="s">
        <v>2744</v>
      </c>
      <c r="E143" s="1" t="s">
        <v>2882</v>
      </c>
      <c r="F143" s="1" t="s">
        <v>2172</v>
      </c>
      <c r="G143" s="1" t="s">
        <v>2187</v>
      </c>
      <c r="H143" s="1" t="s">
        <v>2156</v>
      </c>
      <c r="I143" s="1" t="s">
        <v>2883</v>
      </c>
      <c r="J143" s="1" t="s">
        <v>2158</v>
      </c>
      <c r="K143" s="1" t="s">
        <v>2883</v>
      </c>
      <c r="L143" s="1" t="s">
        <v>2883</v>
      </c>
      <c r="M143" s="1" t="s">
        <v>2159</v>
      </c>
      <c r="N143" s="1" t="s">
        <v>2159</v>
      </c>
      <c r="O143" s="1" t="s">
        <v>2160</v>
      </c>
      <c r="P143" s="1" t="s">
        <v>2161</v>
      </c>
      <c r="Q143" s="1" t="s">
        <v>2162</v>
      </c>
      <c r="R143" s="1" t="s">
        <v>2884</v>
      </c>
      <c r="S143" s="1" t="s">
        <v>2164</v>
      </c>
      <c r="T143" s="1" t="s">
        <v>2165</v>
      </c>
      <c r="U143" s="1" t="s">
        <v>2120</v>
      </c>
      <c r="V143" s="1" t="s">
        <v>2403</v>
      </c>
    </row>
    <row r="144" s="1" customFormat="1" spans="1:22">
      <c r="A144" s="3">
        <v>999225307891029</v>
      </c>
      <c r="B144" s="1" t="s">
        <v>2842</v>
      </c>
      <c r="C144" s="1" t="s">
        <v>2885</v>
      </c>
      <c r="D144" s="1" t="s">
        <v>2502</v>
      </c>
      <c r="E144" s="1" t="s">
        <v>2886</v>
      </c>
      <c r="F144" s="1" t="s">
        <v>2172</v>
      </c>
      <c r="G144" s="1" t="s">
        <v>2179</v>
      </c>
      <c r="H144" s="1" t="s">
        <v>2156</v>
      </c>
      <c r="I144" s="1" t="s">
        <v>2887</v>
      </c>
      <c r="J144" s="1" t="s">
        <v>2158</v>
      </c>
      <c r="K144" s="1" t="s">
        <v>2887</v>
      </c>
      <c r="L144" s="1" t="s">
        <v>2887</v>
      </c>
      <c r="M144" s="1" t="s">
        <v>2159</v>
      </c>
      <c r="N144" s="1" t="s">
        <v>2159</v>
      </c>
      <c r="O144" s="1" t="s">
        <v>2160</v>
      </c>
      <c r="P144" s="1" t="s">
        <v>2161</v>
      </c>
      <c r="Q144" s="1" t="s">
        <v>2162</v>
      </c>
      <c r="R144" s="1" t="s">
        <v>2888</v>
      </c>
      <c r="S144" s="1" t="s">
        <v>2164</v>
      </c>
      <c r="T144" s="1" t="s">
        <v>2165</v>
      </c>
      <c r="U144" s="1" t="s">
        <v>2120</v>
      </c>
      <c r="V144" s="1" t="s">
        <v>2166</v>
      </c>
    </row>
    <row r="145" s="1" customFormat="1" spans="1:22">
      <c r="A145" s="3">
        <v>999225307912029</v>
      </c>
      <c r="B145" s="1" t="s">
        <v>2842</v>
      </c>
      <c r="C145" s="1" t="s">
        <v>2889</v>
      </c>
      <c r="D145" s="1" t="s">
        <v>2502</v>
      </c>
      <c r="E145" s="1" t="s">
        <v>2890</v>
      </c>
      <c r="F145" s="1" t="s">
        <v>2172</v>
      </c>
      <c r="G145" s="1" t="s">
        <v>2179</v>
      </c>
      <c r="H145" s="1" t="s">
        <v>2156</v>
      </c>
      <c r="I145" s="1" t="s">
        <v>2887</v>
      </c>
      <c r="J145" s="1" t="s">
        <v>2158</v>
      </c>
      <c r="K145" s="1" t="s">
        <v>2887</v>
      </c>
      <c r="L145" s="1" t="s">
        <v>2887</v>
      </c>
      <c r="M145" s="1" t="s">
        <v>2159</v>
      </c>
      <c r="N145" s="1" t="s">
        <v>2159</v>
      </c>
      <c r="O145" s="1" t="s">
        <v>2160</v>
      </c>
      <c r="P145" s="1" t="s">
        <v>2161</v>
      </c>
      <c r="Q145" s="1" t="s">
        <v>2162</v>
      </c>
      <c r="R145" s="1" t="s">
        <v>2891</v>
      </c>
      <c r="S145" s="1" t="s">
        <v>2164</v>
      </c>
      <c r="T145" s="1" t="s">
        <v>2165</v>
      </c>
      <c r="U145" s="1" t="s">
        <v>2120</v>
      </c>
      <c r="V145" s="1" t="s">
        <v>2166</v>
      </c>
    </row>
    <row r="146" s="1" customFormat="1" spans="1:22">
      <c r="A146" s="3">
        <v>999225309763646</v>
      </c>
      <c r="B146" s="1" t="s">
        <v>2842</v>
      </c>
      <c r="C146" s="1" t="s">
        <v>2892</v>
      </c>
      <c r="D146" s="1" t="s">
        <v>2893</v>
      </c>
      <c r="E146" s="1" t="s">
        <v>2894</v>
      </c>
      <c r="F146" s="1" t="s">
        <v>2155</v>
      </c>
      <c r="G146" s="1" t="s">
        <v>2187</v>
      </c>
      <c r="H146" s="1" t="s">
        <v>2156</v>
      </c>
      <c r="I146" s="1" t="s">
        <v>2895</v>
      </c>
      <c r="J146" s="1" t="s">
        <v>2158</v>
      </c>
      <c r="K146" s="1" t="s">
        <v>2895</v>
      </c>
      <c r="L146" s="1" t="s">
        <v>2895</v>
      </c>
      <c r="M146" s="1" t="s">
        <v>2159</v>
      </c>
      <c r="N146" s="1" t="s">
        <v>2159</v>
      </c>
      <c r="O146" s="1" t="s">
        <v>2160</v>
      </c>
      <c r="P146" s="1" t="s">
        <v>2161</v>
      </c>
      <c r="Q146" s="1" t="s">
        <v>2162</v>
      </c>
      <c r="R146" s="1" t="s">
        <v>2896</v>
      </c>
      <c r="S146" s="1" t="s">
        <v>2164</v>
      </c>
      <c r="T146" s="1" t="s">
        <v>2165</v>
      </c>
      <c r="U146" s="1" t="s">
        <v>2120</v>
      </c>
      <c r="V146" s="1" t="s">
        <v>2666</v>
      </c>
    </row>
    <row r="147" s="1" customFormat="1" spans="1:22">
      <c r="A147" s="3">
        <v>999225319095801</v>
      </c>
      <c r="B147" s="1" t="s">
        <v>2897</v>
      </c>
      <c r="C147" s="1" t="s">
        <v>2898</v>
      </c>
      <c r="D147" s="1" t="s">
        <v>2899</v>
      </c>
      <c r="E147" s="1" t="s">
        <v>2900</v>
      </c>
      <c r="F147" s="1" t="s">
        <v>2202</v>
      </c>
      <c r="G147" s="1" t="s">
        <v>2172</v>
      </c>
      <c r="H147" s="1" t="s">
        <v>2156</v>
      </c>
      <c r="I147" s="1" t="s">
        <v>2901</v>
      </c>
      <c r="J147" s="1" t="s">
        <v>2158</v>
      </c>
      <c r="K147" s="1" t="s">
        <v>2901</v>
      </c>
      <c r="L147" s="1" t="s">
        <v>2901</v>
      </c>
      <c r="M147" s="1" t="s">
        <v>2159</v>
      </c>
      <c r="N147" s="1" t="s">
        <v>2159</v>
      </c>
      <c r="O147" s="1" t="s">
        <v>2160</v>
      </c>
      <c r="P147" s="1" t="s">
        <v>2161</v>
      </c>
      <c r="Q147" s="1" t="s">
        <v>2162</v>
      </c>
      <c r="R147" s="1" t="s">
        <v>2902</v>
      </c>
      <c r="S147" s="1" t="s">
        <v>2164</v>
      </c>
      <c r="T147" s="1" t="s">
        <v>2165</v>
      </c>
      <c r="U147" s="1" t="s">
        <v>2120</v>
      </c>
      <c r="V147" s="1" t="s">
        <v>2182</v>
      </c>
    </row>
    <row r="148" s="1" customFormat="1" spans="1:22">
      <c r="A148" s="3">
        <v>999225323561011</v>
      </c>
      <c r="B148" s="1" t="s">
        <v>2897</v>
      </c>
      <c r="C148" s="1" t="s">
        <v>2903</v>
      </c>
      <c r="D148" s="1" t="s">
        <v>2412</v>
      </c>
      <c r="E148" s="1" t="s">
        <v>2904</v>
      </c>
      <c r="F148" s="1" t="s">
        <v>2202</v>
      </c>
      <c r="G148" s="1" t="s">
        <v>2155</v>
      </c>
      <c r="H148" s="1" t="s">
        <v>2156</v>
      </c>
      <c r="I148" s="1" t="s">
        <v>2905</v>
      </c>
      <c r="J148" s="1" t="s">
        <v>2158</v>
      </c>
      <c r="K148" s="1" t="s">
        <v>2905</v>
      </c>
      <c r="L148" s="1" t="s">
        <v>2905</v>
      </c>
      <c r="M148" s="1" t="s">
        <v>2159</v>
      </c>
      <c r="N148" s="1" t="s">
        <v>2159</v>
      </c>
      <c r="O148" s="1" t="s">
        <v>2160</v>
      </c>
      <c r="P148" s="1" t="s">
        <v>2161</v>
      </c>
      <c r="Q148" s="1" t="s">
        <v>2162</v>
      </c>
      <c r="R148" s="1" t="s">
        <v>2906</v>
      </c>
      <c r="S148" s="1" t="s">
        <v>2164</v>
      </c>
      <c r="T148" s="1" t="s">
        <v>2165</v>
      </c>
      <c r="U148" s="1" t="s">
        <v>2120</v>
      </c>
      <c r="V148" s="1" t="s">
        <v>2166</v>
      </c>
    </row>
    <row r="149" s="1" customFormat="1" spans="1:22">
      <c r="A149" s="3">
        <v>999225323590645</v>
      </c>
      <c r="B149" s="1" t="s">
        <v>2897</v>
      </c>
      <c r="C149" s="1" t="s">
        <v>2907</v>
      </c>
      <c r="D149" s="1" t="s">
        <v>2908</v>
      </c>
      <c r="E149" s="1" t="s">
        <v>2909</v>
      </c>
      <c r="F149" s="1" t="s">
        <v>2154</v>
      </c>
      <c r="G149" s="1" t="s">
        <v>2172</v>
      </c>
      <c r="H149" s="1" t="s">
        <v>2156</v>
      </c>
      <c r="I149" s="1" t="s">
        <v>2910</v>
      </c>
      <c r="J149" s="1" t="s">
        <v>2158</v>
      </c>
      <c r="K149" s="1" t="s">
        <v>2910</v>
      </c>
      <c r="L149" s="1" t="s">
        <v>2910</v>
      </c>
      <c r="M149" s="1" t="s">
        <v>2159</v>
      </c>
      <c r="N149" s="1" t="s">
        <v>2159</v>
      </c>
      <c r="O149" s="1" t="s">
        <v>2160</v>
      </c>
      <c r="P149" s="1" t="s">
        <v>2161</v>
      </c>
      <c r="Q149" s="1" t="s">
        <v>2162</v>
      </c>
      <c r="R149" s="1" t="s">
        <v>2911</v>
      </c>
      <c r="S149" s="1" t="s">
        <v>2164</v>
      </c>
      <c r="T149" s="1" t="s">
        <v>2165</v>
      </c>
      <c r="U149" s="1" t="s">
        <v>2120</v>
      </c>
      <c r="V149" s="1" t="s">
        <v>2166</v>
      </c>
    </row>
    <row r="150" s="1" customFormat="1" spans="1:22">
      <c r="A150" s="1" t="s">
        <v>2912</v>
      </c>
      <c r="B150" s="1" t="s">
        <v>2897</v>
      </c>
      <c r="C150" s="1" t="s">
        <v>2913</v>
      </c>
      <c r="D150" s="1" t="s">
        <v>2412</v>
      </c>
      <c r="E150" s="1" t="s">
        <v>2914</v>
      </c>
      <c r="F150" s="1" t="s">
        <v>2202</v>
      </c>
      <c r="G150" s="1" t="s">
        <v>2155</v>
      </c>
      <c r="H150" s="1" t="s">
        <v>2156</v>
      </c>
      <c r="I150" s="1" t="s">
        <v>2160</v>
      </c>
      <c r="J150" s="1" t="s">
        <v>2158</v>
      </c>
      <c r="K150" s="1" t="s">
        <v>2160</v>
      </c>
      <c r="L150" s="1" t="s">
        <v>2160</v>
      </c>
      <c r="M150" s="1" t="s">
        <v>2159</v>
      </c>
      <c r="N150" s="1" t="s">
        <v>2159</v>
      </c>
      <c r="O150" s="1" t="s">
        <v>2160</v>
      </c>
      <c r="P150" s="1" t="s">
        <v>2161</v>
      </c>
      <c r="Q150" s="1" t="s">
        <v>2162</v>
      </c>
      <c r="R150" s="1" t="s">
        <v>2915</v>
      </c>
      <c r="S150" s="1" t="s">
        <v>2164</v>
      </c>
      <c r="T150" s="1" t="s">
        <v>2165</v>
      </c>
      <c r="U150" s="1" t="s">
        <v>2120</v>
      </c>
      <c r="V150" s="1" t="s">
        <v>2166</v>
      </c>
    </row>
    <row r="151" s="1" customFormat="1" spans="1:22">
      <c r="A151" s="3">
        <v>999225325412458</v>
      </c>
      <c r="B151" s="1" t="s">
        <v>2897</v>
      </c>
      <c r="C151" s="1" t="s">
        <v>2916</v>
      </c>
      <c r="D151" s="1" t="s">
        <v>2481</v>
      </c>
      <c r="E151" s="1" t="s">
        <v>2917</v>
      </c>
      <c r="F151" s="1" t="s">
        <v>2155</v>
      </c>
      <c r="G151" s="1" t="s">
        <v>2187</v>
      </c>
      <c r="H151" s="1" t="s">
        <v>2156</v>
      </c>
      <c r="I151" s="1" t="s">
        <v>2918</v>
      </c>
      <c r="J151" s="1" t="s">
        <v>2158</v>
      </c>
      <c r="K151" s="1" t="s">
        <v>2918</v>
      </c>
      <c r="L151" s="1" t="s">
        <v>2918</v>
      </c>
      <c r="M151" s="1" t="s">
        <v>2159</v>
      </c>
      <c r="N151" s="1" t="s">
        <v>2159</v>
      </c>
      <c r="O151" s="1" t="s">
        <v>2160</v>
      </c>
      <c r="P151" s="1" t="s">
        <v>2161</v>
      </c>
      <c r="Q151" s="1" t="s">
        <v>2162</v>
      </c>
      <c r="R151" s="1" t="s">
        <v>2919</v>
      </c>
      <c r="S151" s="1" t="s">
        <v>2164</v>
      </c>
      <c r="T151" s="1" t="s">
        <v>2165</v>
      </c>
      <c r="U151" s="1" t="s">
        <v>2120</v>
      </c>
      <c r="V151" s="1" t="s">
        <v>2166</v>
      </c>
    </row>
    <row r="152" s="1" customFormat="1" spans="1:22">
      <c r="A152" s="3">
        <v>999225326280434</v>
      </c>
      <c r="B152" s="1" t="s">
        <v>2897</v>
      </c>
      <c r="C152" s="1" t="s">
        <v>2920</v>
      </c>
      <c r="D152" s="1" t="s">
        <v>2921</v>
      </c>
      <c r="E152" s="1" t="s">
        <v>2922</v>
      </c>
      <c r="F152" s="1" t="s">
        <v>2171</v>
      </c>
      <c r="G152" s="1" t="s">
        <v>2172</v>
      </c>
      <c r="H152" s="1" t="s">
        <v>2156</v>
      </c>
      <c r="I152" s="1" t="s">
        <v>2923</v>
      </c>
      <c r="J152" s="1" t="s">
        <v>2158</v>
      </c>
      <c r="K152" s="1" t="s">
        <v>2923</v>
      </c>
      <c r="L152" s="1" t="s">
        <v>2923</v>
      </c>
      <c r="M152" s="1" t="s">
        <v>2159</v>
      </c>
      <c r="N152" s="1" t="s">
        <v>2159</v>
      </c>
      <c r="O152" s="1" t="s">
        <v>2160</v>
      </c>
      <c r="P152" s="1" t="s">
        <v>2161</v>
      </c>
      <c r="Q152" s="1" t="s">
        <v>2162</v>
      </c>
      <c r="R152" s="1" t="s">
        <v>2924</v>
      </c>
      <c r="S152" s="1" t="s">
        <v>2164</v>
      </c>
      <c r="T152" s="1" t="s">
        <v>2165</v>
      </c>
      <c r="U152" s="1" t="s">
        <v>2120</v>
      </c>
      <c r="V152" s="1" t="s">
        <v>2666</v>
      </c>
    </row>
    <row r="153" s="1" customFormat="1" spans="1:22">
      <c r="A153" s="3">
        <v>999225329839570</v>
      </c>
      <c r="B153" s="1" t="s">
        <v>2897</v>
      </c>
      <c r="C153" s="1" t="s">
        <v>2925</v>
      </c>
      <c r="D153" s="1" t="s">
        <v>2926</v>
      </c>
      <c r="E153" s="1" t="s">
        <v>2927</v>
      </c>
      <c r="F153" s="1" t="s">
        <v>2155</v>
      </c>
      <c r="G153" s="1" t="s">
        <v>2179</v>
      </c>
      <c r="H153" s="1" t="s">
        <v>2156</v>
      </c>
      <c r="I153" s="1" t="s">
        <v>2928</v>
      </c>
      <c r="J153" s="1" t="s">
        <v>2158</v>
      </c>
      <c r="K153" s="1" t="s">
        <v>2928</v>
      </c>
      <c r="L153" s="1" t="s">
        <v>2928</v>
      </c>
      <c r="M153" s="1" t="s">
        <v>2159</v>
      </c>
      <c r="N153" s="1" t="s">
        <v>2159</v>
      </c>
      <c r="O153" s="1" t="s">
        <v>2160</v>
      </c>
      <c r="P153" s="1" t="s">
        <v>2161</v>
      </c>
      <c r="Q153" s="1" t="s">
        <v>2162</v>
      </c>
      <c r="R153" s="1" t="s">
        <v>2929</v>
      </c>
      <c r="S153" s="1" t="s">
        <v>2164</v>
      </c>
      <c r="T153" s="1" t="s">
        <v>2165</v>
      </c>
      <c r="U153" s="1" t="s">
        <v>2120</v>
      </c>
      <c r="V153" s="1" t="s">
        <v>2166</v>
      </c>
    </row>
    <row r="154" s="1" customFormat="1" spans="1:22">
      <c r="A154" s="3">
        <v>999225330136285</v>
      </c>
      <c r="B154" s="1" t="s">
        <v>2897</v>
      </c>
      <c r="C154" s="1" t="s">
        <v>2930</v>
      </c>
      <c r="D154" s="1" t="s">
        <v>2577</v>
      </c>
      <c r="E154" s="1" t="s">
        <v>2931</v>
      </c>
      <c r="F154" s="1" t="s">
        <v>2221</v>
      </c>
      <c r="G154" s="1" t="s">
        <v>2179</v>
      </c>
      <c r="H154" s="1" t="s">
        <v>2156</v>
      </c>
      <c r="I154" s="1" t="s">
        <v>2932</v>
      </c>
      <c r="J154" s="1" t="s">
        <v>2158</v>
      </c>
      <c r="K154" s="1" t="s">
        <v>2932</v>
      </c>
      <c r="L154" s="1" t="s">
        <v>2932</v>
      </c>
      <c r="M154" s="1" t="s">
        <v>2159</v>
      </c>
      <c r="N154" s="1" t="s">
        <v>2159</v>
      </c>
      <c r="O154" s="1" t="s">
        <v>2160</v>
      </c>
      <c r="P154" s="1" t="s">
        <v>2161</v>
      </c>
      <c r="Q154" s="1" t="s">
        <v>2162</v>
      </c>
      <c r="R154" s="1" t="s">
        <v>2933</v>
      </c>
      <c r="S154" s="1" t="s">
        <v>2164</v>
      </c>
      <c r="T154" s="1" t="s">
        <v>2165</v>
      </c>
      <c r="U154" s="1" t="s">
        <v>2120</v>
      </c>
      <c r="V154" s="1" t="s">
        <v>2452</v>
      </c>
    </row>
    <row r="155" s="1" customFormat="1" spans="1:22">
      <c r="A155" s="3">
        <v>999225339126735</v>
      </c>
      <c r="B155" s="1" t="s">
        <v>2934</v>
      </c>
      <c r="C155" s="1" t="s">
        <v>2935</v>
      </c>
      <c r="D155" s="1" t="s">
        <v>2936</v>
      </c>
      <c r="E155" s="1" t="s">
        <v>2937</v>
      </c>
      <c r="F155" s="1" t="s">
        <v>2172</v>
      </c>
      <c r="G155" s="1" t="s">
        <v>2179</v>
      </c>
      <c r="H155" s="1" t="s">
        <v>2156</v>
      </c>
      <c r="I155" s="1" t="s">
        <v>2938</v>
      </c>
      <c r="J155" s="1" t="s">
        <v>2158</v>
      </c>
      <c r="K155" s="1" t="s">
        <v>2938</v>
      </c>
      <c r="L155" s="1" t="s">
        <v>2938</v>
      </c>
      <c r="M155" s="1" t="s">
        <v>2159</v>
      </c>
      <c r="N155" s="1" t="s">
        <v>2159</v>
      </c>
      <c r="O155" s="1" t="s">
        <v>2160</v>
      </c>
      <c r="P155" s="1" t="s">
        <v>2161</v>
      </c>
      <c r="Q155" s="1" t="s">
        <v>2162</v>
      </c>
      <c r="R155" s="1" t="s">
        <v>2939</v>
      </c>
      <c r="S155" s="1" t="s">
        <v>2164</v>
      </c>
      <c r="T155" s="1" t="s">
        <v>2165</v>
      </c>
      <c r="U155" s="1" t="s">
        <v>2120</v>
      </c>
      <c r="V155" s="1" t="s">
        <v>2166</v>
      </c>
    </row>
    <row r="156" s="1" customFormat="1" spans="1:22">
      <c r="A156" s="3">
        <v>999225346060245</v>
      </c>
      <c r="B156" s="1" t="s">
        <v>2934</v>
      </c>
      <c r="C156" s="1" t="s">
        <v>2940</v>
      </c>
      <c r="D156" s="1" t="s">
        <v>2577</v>
      </c>
      <c r="E156" s="1" t="s">
        <v>2941</v>
      </c>
      <c r="F156" s="1" t="s">
        <v>2155</v>
      </c>
      <c r="G156" s="1" t="s">
        <v>2179</v>
      </c>
      <c r="H156" s="1" t="s">
        <v>2156</v>
      </c>
      <c r="I156" s="1" t="s">
        <v>2942</v>
      </c>
      <c r="J156" s="1" t="s">
        <v>2158</v>
      </c>
      <c r="K156" s="1" t="s">
        <v>2942</v>
      </c>
      <c r="L156" s="1" t="s">
        <v>2942</v>
      </c>
      <c r="M156" s="1" t="s">
        <v>2159</v>
      </c>
      <c r="N156" s="1" t="s">
        <v>2159</v>
      </c>
      <c r="O156" s="1" t="s">
        <v>2160</v>
      </c>
      <c r="P156" s="1" t="s">
        <v>2161</v>
      </c>
      <c r="Q156" s="1" t="s">
        <v>2162</v>
      </c>
      <c r="R156" s="1" t="s">
        <v>2943</v>
      </c>
      <c r="S156" s="1" t="s">
        <v>2164</v>
      </c>
      <c r="T156" s="1" t="s">
        <v>2165</v>
      </c>
      <c r="U156" s="1" t="s">
        <v>2120</v>
      </c>
      <c r="V156" s="1" t="s">
        <v>2452</v>
      </c>
    </row>
    <row r="157" s="1" customFormat="1" spans="1:22">
      <c r="A157" s="3">
        <v>999225347651398</v>
      </c>
      <c r="B157" s="1" t="s">
        <v>2934</v>
      </c>
      <c r="C157" s="1" t="s">
        <v>2944</v>
      </c>
      <c r="D157" s="1" t="s">
        <v>2945</v>
      </c>
      <c r="E157" s="1" t="s">
        <v>2946</v>
      </c>
      <c r="F157" s="1" t="s">
        <v>2154</v>
      </c>
      <c r="G157" s="1" t="s">
        <v>2172</v>
      </c>
      <c r="H157" s="1" t="s">
        <v>2156</v>
      </c>
      <c r="I157" s="1" t="s">
        <v>2947</v>
      </c>
      <c r="J157" s="1" t="s">
        <v>2158</v>
      </c>
      <c r="K157" s="1" t="s">
        <v>2947</v>
      </c>
      <c r="L157" s="1" t="s">
        <v>2947</v>
      </c>
      <c r="M157" s="1" t="s">
        <v>2159</v>
      </c>
      <c r="N157" s="1" t="s">
        <v>2159</v>
      </c>
      <c r="O157" s="1" t="s">
        <v>2160</v>
      </c>
      <c r="P157" s="1" t="s">
        <v>2161</v>
      </c>
      <c r="Q157" s="1" t="s">
        <v>2162</v>
      </c>
      <c r="R157" s="1" t="s">
        <v>2948</v>
      </c>
      <c r="S157" s="1" t="s">
        <v>2164</v>
      </c>
      <c r="T157" s="1" t="s">
        <v>2165</v>
      </c>
      <c r="U157" s="1" t="s">
        <v>2120</v>
      </c>
      <c r="V157" s="1" t="s">
        <v>2949</v>
      </c>
    </row>
    <row r="158" s="1" customFormat="1" spans="1:22">
      <c r="A158" s="3">
        <v>999225349960704</v>
      </c>
      <c r="B158" s="1" t="s">
        <v>2934</v>
      </c>
      <c r="C158" s="1" t="s">
        <v>2950</v>
      </c>
      <c r="D158" s="1" t="s">
        <v>2951</v>
      </c>
      <c r="E158" s="1" t="s">
        <v>2952</v>
      </c>
      <c r="F158" s="1" t="s">
        <v>2155</v>
      </c>
      <c r="G158" s="1" t="s">
        <v>2179</v>
      </c>
      <c r="H158" s="1" t="s">
        <v>2156</v>
      </c>
      <c r="I158" s="1" t="s">
        <v>2953</v>
      </c>
      <c r="J158" s="1" t="s">
        <v>2158</v>
      </c>
      <c r="K158" s="1" t="s">
        <v>2953</v>
      </c>
      <c r="L158" s="1" t="s">
        <v>2953</v>
      </c>
      <c r="M158" s="1" t="s">
        <v>2159</v>
      </c>
      <c r="N158" s="1" t="s">
        <v>2159</v>
      </c>
      <c r="O158" s="1" t="s">
        <v>2160</v>
      </c>
      <c r="P158" s="1" t="s">
        <v>2161</v>
      </c>
      <c r="Q158" s="1" t="s">
        <v>2162</v>
      </c>
      <c r="R158" s="1" t="s">
        <v>2954</v>
      </c>
      <c r="S158" s="1" t="s">
        <v>2164</v>
      </c>
      <c r="T158" s="1" t="s">
        <v>2165</v>
      </c>
      <c r="U158" s="1" t="s">
        <v>2120</v>
      </c>
      <c r="V158" s="1" t="s">
        <v>2182</v>
      </c>
    </row>
    <row r="159" s="1" customFormat="1" spans="1:22">
      <c r="A159" s="3">
        <v>999225357522099</v>
      </c>
      <c r="B159" s="1" t="s">
        <v>2934</v>
      </c>
      <c r="C159" s="1" t="s">
        <v>2955</v>
      </c>
      <c r="D159" s="1" t="s">
        <v>2956</v>
      </c>
      <c r="E159" s="1" t="s">
        <v>2957</v>
      </c>
      <c r="F159" s="1" t="s">
        <v>2154</v>
      </c>
      <c r="G159" s="1" t="s">
        <v>2155</v>
      </c>
      <c r="H159" s="1" t="s">
        <v>2156</v>
      </c>
      <c r="I159" s="1" t="s">
        <v>2958</v>
      </c>
      <c r="J159" s="1" t="s">
        <v>2158</v>
      </c>
      <c r="K159" s="1" t="s">
        <v>2958</v>
      </c>
      <c r="L159" s="1" t="s">
        <v>2958</v>
      </c>
      <c r="M159" s="1" t="s">
        <v>2159</v>
      </c>
      <c r="N159" s="1" t="s">
        <v>2159</v>
      </c>
      <c r="O159" s="1" t="s">
        <v>2160</v>
      </c>
      <c r="P159" s="1" t="s">
        <v>2161</v>
      </c>
      <c r="Q159" s="1" t="s">
        <v>2162</v>
      </c>
      <c r="R159" s="1" t="s">
        <v>2959</v>
      </c>
      <c r="S159" s="1" t="s">
        <v>2164</v>
      </c>
      <c r="T159" s="1" t="s">
        <v>2165</v>
      </c>
      <c r="U159" s="1" t="s">
        <v>2120</v>
      </c>
      <c r="V159" s="1" t="s">
        <v>2190</v>
      </c>
    </row>
    <row r="160" s="1" customFormat="1" spans="1:22">
      <c r="A160" s="3">
        <v>999225362318733</v>
      </c>
      <c r="B160" s="1" t="s">
        <v>2960</v>
      </c>
      <c r="C160" s="1" t="s">
        <v>2961</v>
      </c>
      <c r="D160" s="1" t="s">
        <v>2962</v>
      </c>
      <c r="E160" s="1" t="s">
        <v>2963</v>
      </c>
      <c r="F160" s="1" t="s">
        <v>2172</v>
      </c>
      <c r="G160" s="1" t="s">
        <v>2179</v>
      </c>
      <c r="H160" s="1" t="s">
        <v>2156</v>
      </c>
      <c r="I160" s="1" t="s">
        <v>2964</v>
      </c>
      <c r="J160" s="1" t="s">
        <v>2158</v>
      </c>
      <c r="K160" s="1" t="s">
        <v>2964</v>
      </c>
      <c r="L160" s="1" t="s">
        <v>2964</v>
      </c>
      <c r="M160" s="1" t="s">
        <v>2159</v>
      </c>
      <c r="N160" s="1" t="s">
        <v>2159</v>
      </c>
      <c r="O160" s="1" t="s">
        <v>2160</v>
      </c>
      <c r="P160" s="1" t="s">
        <v>2161</v>
      </c>
      <c r="Q160" s="1" t="s">
        <v>2162</v>
      </c>
      <c r="R160" s="1" t="s">
        <v>2965</v>
      </c>
      <c r="S160" s="1" t="s">
        <v>2164</v>
      </c>
      <c r="T160" s="1" t="s">
        <v>2165</v>
      </c>
      <c r="U160" s="1" t="s">
        <v>2120</v>
      </c>
      <c r="V160" s="1" t="s">
        <v>2190</v>
      </c>
    </row>
    <row r="161" s="1" customFormat="1" spans="1:22">
      <c r="A161" s="3">
        <v>25365896711</v>
      </c>
      <c r="B161" s="1" t="s">
        <v>2960</v>
      </c>
      <c r="C161" s="1" t="s">
        <v>2966</v>
      </c>
      <c r="D161" s="1" t="s">
        <v>2308</v>
      </c>
      <c r="E161" s="1" t="s">
        <v>2967</v>
      </c>
      <c r="F161" s="1" t="s">
        <v>2172</v>
      </c>
      <c r="G161" s="1" t="s">
        <v>2179</v>
      </c>
      <c r="H161" s="1" t="s">
        <v>2156</v>
      </c>
      <c r="I161" s="1" t="s">
        <v>2968</v>
      </c>
      <c r="J161" s="1" t="s">
        <v>2158</v>
      </c>
      <c r="K161" s="1" t="s">
        <v>2968</v>
      </c>
      <c r="L161" s="1" t="s">
        <v>2968</v>
      </c>
      <c r="M161" s="1" t="s">
        <v>2159</v>
      </c>
      <c r="N161" s="1" t="s">
        <v>2159</v>
      </c>
      <c r="O161" s="1" t="s">
        <v>2160</v>
      </c>
      <c r="P161" s="1" t="s">
        <v>2161</v>
      </c>
      <c r="Q161" s="1" t="s">
        <v>2162</v>
      </c>
      <c r="R161" s="1" t="s">
        <v>2969</v>
      </c>
      <c r="S161" s="1" t="s">
        <v>2164</v>
      </c>
      <c r="T161" s="1" t="s">
        <v>2165</v>
      </c>
      <c r="U161" s="1" t="s">
        <v>2120</v>
      </c>
      <c r="V161" s="1" t="s">
        <v>2166</v>
      </c>
    </row>
    <row r="162" s="1" customFormat="1" spans="1:22">
      <c r="A162" s="3">
        <v>999225365928710</v>
      </c>
      <c r="B162" s="1" t="s">
        <v>2960</v>
      </c>
      <c r="C162" s="1" t="s">
        <v>2970</v>
      </c>
      <c r="D162" s="1" t="s">
        <v>2308</v>
      </c>
      <c r="E162" s="1" t="s">
        <v>2971</v>
      </c>
      <c r="F162" s="1" t="s">
        <v>2172</v>
      </c>
      <c r="G162" s="1" t="s">
        <v>2179</v>
      </c>
      <c r="H162" s="1" t="s">
        <v>2156</v>
      </c>
      <c r="I162" s="1" t="s">
        <v>2968</v>
      </c>
      <c r="J162" s="1" t="s">
        <v>2158</v>
      </c>
      <c r="K162" s="1" t="s">
        <v>2968</v>
      </c>
      <c r="L162" s="1" t="s">
        <v>2968</v>
      </c>
      <c r="M162" s="1" t="s">
        <v>2159</v>
      </c>
      <c r="N162" s="1" t="s">
        <v>2159</v>
      </c>
      <c r="O162" s="1" t="s">
        <v>2160</v>
      </c>
      <c r="P162" s="1" t="s">
        <v>2161</v>
      </c>
      <c r="Q162" s="1" t="s">
        <v>2162</v>
      </c>
      <c r="R162" s="1" t="s">
        <v>2972</v>
      </c>
      <c r="S162" s="1" t="s">
        <v>2164</v>
      </c>
      <c r="T162" s="1" t="s">
        <v>2165</v>
      </c>
      <c r="U162" s="1" t="s">
        <v>2120</v>
      </c>
      <c r="V162" s="1" t="s">
        <v>2166</v>
      </c>
    </row>
    <row r="163" s="1" customFormat="1" spans="1:22">
      <c r="A163" s="3">
        <v>999225367381634</v>
      </c>
      <c r="B163" s="1" t="s">
        <v>2960</v>
      </c>
      <c r="C163" s="1" t="s">
        <v>2973</v>
      </c>
      <c r="D163" s="1" t="s">
        <v>2974</v>
      </c>
      <c r="E163" s="1" t="s">
        <v>2975</v>
      </c>
      <c r="F163" s="1" t="s">
        <v>2154</v>
      </c>
      <c r="G163" s="1" t="s">
        <v>2155</v>
      </c>
      <c r="H163" s="1" t="s">
        <v>2156</v>
      </c>
      <c r="I163" s="1" t="s">
        <v>2976</v>
      </c>
      <c r="J163" s="1" t="s">
        <v>2158</v>
      </c>
      <c r="K163" s="1" t="s">
        <v>2976</v>
      </c>
      <c r="L163" s="1" t="s">
        <v>2976</v>
      </c>
      <c r="M163" s="1" t="s">
        <v>2159</v>
      </c>
      <c r="N163" s="1" t="s">
        <v>2159</v>
      </c>
      <c r="O163" s="1" t="s">
        <v>2160</v>
      </c>
      <c r="P163" s="1" t="s">
        <v>2161</v>
      </c>
      <c r="Q163" s="1" t="s">
        <v>2162</v>
      </c>
      <c r="R163" s="1" t="s">
        <v>2977</v>
      </c>
      <c r="S163" s="1" t="s">
        <v>2164</v>
      </c>
      <c r="T163" s="1" t="s">
        <v>2165</v>
      </c>
      <c r="U163" s="1" t="s">
        <v>2120</v>
      </c>
      <c r="V163" s="1" t="s">
        <v>2166</v>
      </c>
    </row>
    <row r="164" s="1" customFormat="1" spans="1:22">
      <c r="A164" s="3">
        <v>999225367392854</v>
      </c>
      <c r="B164" s="1" t="s">
        <v>2960</v>
      </c>
      <c r="C164" s="1" t="s">
        <v>2978</v>
      </c>
      <c r="D164" s="1" t="s">
        <v>2979</v>
      </c>
      <c r="E164" s="1" t="s">
        <v>2980</v>
      </c>
      <c r="F164" s="1" t="s">
        <v>2171</v>
      </c>
      <c r="G164" s="1" t="s">
        <v>2172</v>
      </c>
      <c r="H164" s="1" t="s">
        <v>2156</v>
      </c>
      <c r="I164" s="1" t="s">
        <v>2981</v>
      </c>
      <c r="J164" s="1" t="s">
        <v>2158</v>
      </c>
      <c r="K164" s="1" t="s">
        <v>2981</v>
      </c>
      <c r="L164" s="1" t="s">
        <v>2981</v>
      </c>
      <c r="M164" s="1" t="s">
        <v>2159</v>
      </c>
      <c r="N164" s="1" t="s">
        <v>2159</v>
      </c>
      <c r="O164" s="1" t="s">
        <v>2160</v>
      </c>
      <c r="P164" s="1" t="s">
        <v>2161</v>
      </c>
      <c r="Q164" s="1" t="s">
        <v>2162</v>
      </c>
      <c r="R164" s="1" t="s">
        <v>2982</v>
      </c>
      <c r="S164" s="1" t="s">
        <v>2164</v>
      </c>
      <c r="T164" s="1" t="s">
        <v>2165</v>
      </c>
      <c r="U164" s="1" t="s">
        <v>2120</v>
      </c>
      <c r="V164" s="1" t="s">
        <v>2197</v>
      </c>
    </row>
    <row r="165" s="1" customFormat="1" spans="1:22">
      <c r="A165" s="3">
        <v>999225368888818</v>
      </c>
      <c r="B165" s="1" t="s">
        <v>2960</v>
      </c>
      <c r="C165" s="1" t="s">
        <v>2983</v>
      </c>
      <c r="D165" s="1" t="s">
        <v>2984</v>
      </c>
      <c r="E165" s="1" t="s">
        <v>2985</v>
      </c>
      <c r="F165" s="1" t="s">
        <v>2172</v>
      </c>
      <c r="G165" s="1" t="s">
        <v>2179</v>
      </c>
      <c r="H165" s="1" t="s">
        <v>2156</v>
      </c>
      <c r="I165" s="1" t="s">
        <v>2986</v>
      </c>
      <c r="J165" s="1" t="s">
        <v>2158</v>
      </c>
      <c r="K165" s="1" t="s">
        <v>2986</v>
      </c>
      <c r="L165" s="1" t="s">
        <v>2986</v>
      </c>
      <c r="M165" s="1" t="s">
        <v>2159</v>
      </c>
      <c r="N165" s="1" t="s">
        <v>2159</v>
      </c>
      <c r="O165" s="1" t="s">
        <v>2160</v>
      </c>
      <c r="P165" s="1" t="s">
        <v>2161</v>
      </c>
      <c r="Q165" s="1" t="s">
        <v>2162</v>
      </c>
      <c r="R165" s="1" t="s">
        <v>2987</v>
      </c>
      <c r="S165" s="1" t="s">
        <v>2164</v>
      </c>
      <c r="T165" s="1" t="s">
        <v>2165</v>
      </c>
      <c r="U165" s="1" t="s">
        <v>2120</v>
      </c>
      <c r="V165" s="1" t="s">
        <v>2666</v>
      </c>
    </row>
    <row r="166" s="1" customFormat="1" spans="1:22">
      <c r="A166" s="3">
        <v>999225369671491</v>
      </c>
      <c r="B166" s="1" t="s">
        <v>2960</v>
      </c>
      <c r="C166" s="1" t="s">
        <v>2988</v>
      </c>
      <c r="D166" s="1" t="s">
        <v>2564</v>
      </c>
      <c r="E166" s="1" t="s">
        <v>2989</v>
      </c>
      <c r="F166" s="1" t="s">
        <v>2172</v>
      </c>
      <c r="G166" s="1" t="s">
        <v>2187</v>
      </c>
      <c r="H166" s="1" t="s">
        <v>2156</v>
      </c>
      <c r="I166" s="1" t="s">
        <v>2990</v>
      </c>
      <c r="J166" s="1" t="s">
        <v>2158</v>
      </c>
      <c r="K166" s="1" t="s">
        <v>2990</v>
      </c>
      <c r="L166" s="1" t="s">
        <v>2990</v>
      </c>
      <c r="M166" s="1" t="s">
        <v>2159</v>
      </c>
      <c r="N166" s="1" t="s">
        <v>2159</v>
      </c>
      <c r="O166" s="1" t="s">
        <v>2160</v>
      </c>
      <c r="P166" s="1" t="s">
        <v>2161</v>
      </c>
      <c r="Q166" s="1" t="s">
        <v>2162</v>
      </c>
      <c r="R166" s="1" t="s">
        <v>2991</v>
      </c>
      <c r="S166" s="1" t="s">
        <v>2164</v>
      </c>
      <c r="T166" s="1" t="s">
        <v>2165</v>
      </c>
      <c r="U166" s="1" t="s">
        <v>2120</v>
      </c>
      <c r="V166" s="1" t="s">
        <v>2166</v>
      </c>
    </row>
    <row r="167" s="1" customFormat="1" spans="1:22">
      <c r="A167" s="3">
        <v>999225370163604</v>
      </c>
      <c r="B167" s="1" t="s">
        <v>2960</v>
      </c>
      <c r="C167" s="1" t="s">
        <v>2992</v>
      </c>
      <c r="D167" s="1" t="s">
        <v>2838</v>
      </c>
      <c r="E167" s="1" t="s">
        <v>2993</v>
      </c>
      <c r="F167" s="1" t="s">
        <v>2221</v>
      </c>
      <c r="G167" s="1" t="s">
        <v>2187</v>
      </c>
      <c r="H167" s="1" t="s">
        <v>2156</v>
      </c>
      <c r="I167" s="1" t="s">
        <v>2994</v>
      </c>
      <c r="J167" s="1" t="s">
        <v>2158</v>
      </c>
      <c r="K167" s="1" t="s">
        <v>2994</v>
      </c>
      <c r="L167" s="1" t="s">
        <v>2994</v>
      </c>
      <c r="M167" s="1" t="s">
        <v>2159</v>
      </c>
      <c r="N167" s="1" t="s">
        <v>2159</v>
      </c>
      <c r="O167" s="1" t="s">
        <v>2160</v>
      </c>
      <c r="P167" s="1" t="s">
        <v>2161</v>
      </c>
      <c r="Q167" s="1" t="s">
        <v>2162</v>
      </c>
      <c r="R167" s="1" t="s">
        <v>2995</v>
      </c>
      <c r="S167" s="1" t="s">
        <v>2164</v>
      </c>
      <c r="T167" s="1" t="s">
        <v>2165</v>
      </c>
      <c r="U167" s="1" t="s">
        <v>2120</v>
      </c>
      <c r="V167" s="1" t="s">
        <v>2403</v>
      </c>
    </row>
    <row r="168" s="1" customFormat="1" spans="1:22">
      <c r="A168" s="3">
        <v>999225374698643</v>
      </c>
      <c r="B168" s="1" t="s">
        <v>2960</v>
      </c>
      <c r="C168" s="1" t="s">
        <v>2996</v>
      </c>
      <c r="D168" s="1" t="s">
        <v>2926</v>
      </c>
      <c r="E168" s="1" t="s">
        <v>2997</v>
      </c>
      <c r="F168" s="1" t="s">
        <v>2202</v>
      </c>
      <c r="G168" s="1" t="s">
        <v>2155</v>
      </c>
      <c r="H168" s="1" t="s">
        <v>2156</v>
      </c>
      <c r="I168" s="1" t="s">
        <v>2237</v>
      </c>
      <c r="J168" s="1" t="s">
        <v>2158</v>
      </c>
      <c r="K168" s="1" t="s">
        <v>2237</v>
      </c>
      <c r="L168" s="1" t="s">
        <v>2237</v>
      </c>
      <c r="M168" s="1" t="s">
        <v>2159</v>
      </c>
      <c r="N168" s="1" t="s">
        <v>2159</v>
      </c>
      <c r="O168" s="1" t="s">
        <v>2160</v>
      </c>
      <c r="P168" s="1" t="s">
        <v>2161</v>
      </c>
      <c r="Q168" s="1" t="s">
        <v>2162</v>
      </c>
      <c r="R168" s="1" t="s">
        <v>2998</v>
      </c>
      <c r="S168" s="1" t="s">
        <v>2164</v>
      </c>
      <c r="T168" s="1" t="s">
        <v>2165</v>
      </c>
      <c r="U168" s="1" t="s">
        <v>2120</v>
      </c>
      <c r="V168" s="1" t="s">
        <v>2166</v>
      </c>
    </row>
    <row r="169" s="1" customFormat="1" spans="1:22">
      <c r="A169" s="3">
        <v>999225375480931</v>
      </c>
      <c r="B169" s="1" t="s">
        <v>2960</v>
      </c>
      <c r="C169" s="1" t="s">
        <v>2999</v>
      </c>
      <c r="D169" s="1" t="s">
        <v>3000</v>
      </c>
      <c r="E169" s="1" t="s">
        <v>3001</v>
      </c>
      <c r="F169" s="1" t="s">
        <v>2202</v>
      </c>
      <c r="G169" s="1" t="s">
        <v>2179</v>
      </c>
      <c r="H169" s="1" t="s">
        <v>2156</v>
      </c>
      <c r="I169" s="1" t="s">
        <v>3002</v>
      </c>
      <c r="J169" s="1" t="s">
        <v>2158</v>
      </c>
      <c r="K169" s="1" t="s">
        <v>3002</v>
      </c>
      <c r="L169" s="1" t="s">
        <v>3002</v>
      </c>
      <c r="M169" s="1" t="s">
        <v>2159</v>
      </c>
      <c r="N169" s="1" t="s">
        <v>2159</v>
      </c>
      <c r="O169" s="1" t="s">
        <v>2160</v>
      </c>
      <c r="P169" s="1" t="s">
        <v>2161</v>
      </c>
      <c r="Q169" s="1" t="s">
        <v>2162</v>
      </c>
      <c r="R169" s="1" t="s">
        <v>3003</v>
      </c>
      <c r="S169" s="1" t="s">
        <v>2164</v>
      </c>
      <c r="T169" s="1" t="s">
        <v>2165</v>
      </c>
      <c r="U169" s="1" t="s">
        <v>2120</v>
      </c>
      <c r="V169" s="1" t="s">
        <v>2190</v>
      </c>
    </row>
    <row r="170" s="1" customFormat="1" spans="1:22">
      <c r="A170" s="3">
        <v>999225375941895</v>
      </c>
      <c r="B170" s="1" t="s">
        <v>2960</v>
      </c>
      <c r="C170" s="1" t="s">
        <v>3004</v>
      </c>
      <c r="D170" s="1" t="s">
        <v>2522</v>
      </c>
      <c r="E170" s="1" t="s">
        <v>3005</v>
      </c>
      <c r="F170" s="1" t="s">
        <v>2202</v>
      </c>
      <c r="G170" s="1" t="s">
        <v>2179</v>
      </c>
      <c r="H170" s="1" t="s">
        <v>2156</v>
      </c>
      <c r="I170" s="1" t="s">
        <v>3006</v>
      </c>
      <c r="J170" s="1" t="s">
        <v>2158</v>
      </c>
      <c r="K170" s="1" t="s">
        <v>3006</v>
      </c>
      <c r="L170" s="1" t="s">
        <v>3006</v>
      </c>
      <c r="M170" s="1" t="s">
        <v>2159</v>
      </c>
      <c r="N170" s="1" t="s">
        <v>2159</v>
      </c>
      <c r="O170" s="1" t="s">
        <v>2160</v>
      </c>
      <c r="P170" s="1" t="s">
        <v>2161</v>
      </c>
      <c r="Q170" s="1" t="s">
        <v>2162</v>
      </c>
      <c r="R170" s="1" t="s">
        <v>3007</v>
      </c>
      <c r="S170" s="1" t="s">
        <v>2164</v>
      </c>
      <c r="T170" s="1" t="s">
        <v>2165</v>
      </c>
      <c r="U170" s="1" t="s">
        <v>2120</v>
      </c>
      <c r="V170" s="1" t="s">
        <v>2166</v>
      </c>
    </row>
    <row r="171" s="1" customFormat="1" spans="1:22">
      <c r="A171" s="3">
        <v>999225376354031</v>
      </c>
      <c r="B171" s="1" t="s">
        <v>2960</v>
      </c>
      <c r="C171" s="1" t="s">
        <v>3008</v>
      </c>
      <c r="D171" s="1" t="s">
        <v>3009</v>
      </c>
      <c r="E171" s="1" t="s">
        <v>3010</v>
      </c>
      <c r="F171" s="1" t="s">
        <v>2221</v>
      </c>
      <c r="G171" s="1" t="s">
        <v>2155</v>
      </c>
      <c r="H171" s="1" t="s">
        <v>2156</v>
      </c>
      <c r="I171" s="1" t="s">
        <v>3011</v>
      </c>
      <c r="J171" s="1" t="s">
        <v>2158</v>
      </c>
      <c r="K171" s="1" t="s">
        <v>3011</v>
      </c>
      <c r="L171" s="1" t="s">
        <v>3011</v>
      </c>
      <c r="M171" s="1" t="s">
        <v>2159</v>
      </c>
      <c r="N171" s="1" t="s">
        <v>2159</v>
      </c>
      <c r="O171" s="1" t="s">
        <v>2160</v>
      </c>
      <c r="P171" s="1" t="s">
        <v>2161</v>
      </c>
      <c r="Q171" s="1" t="s">
        <v>2162</v>
      </c>
      <c r="R171" s="1" t="s">
        <v>3012</v>
      </c>
      <c r="S171" s="1" t="s">
        <v>2164</v>
      </c>
      <c r="T171" s="1" t="s">
        <v>2165</v>
      </c>
      <c r="U171" s="1" t="s">
        <v>2120</v>
      </c>
      <c r="V171" s="1" t="s">
        <v>2166</v>
      </c>
    </row>
    <row r="172" s="1" customFormat="1" spans="1:22">
      <c r="A172" s="3">
        <v>999225376588423</v>
      </c>
      <c r="B172" s="1" t="s">
        <v>2960</v>
      </c>
      <c r="C172" s="1" t="s">
        <v>3013</v>
      </c>
      <c r="D172" s="1" t="s">
        <v>2838</v>
      </c>
      <c r="E172" s="1" t="s">
        <v>3014</v>
      </c>
      <c r="F172" s="1" t="s">
        <v>2221</v>
      </c>
      <c r="G172" s="1" t="s">
        <v>2155</v>
      </c>
      <c r="H172" s="1" t="s">
        <v>2156</v>
      </c>
      <c r="I172" s="1" t="s">
        <v>2840</v>
      </c>
      <c r="J172" s="1" t="s">
        <v>2158</v>
      </c>
      <c r="K172" s="1" t="s">
        <v>2840</v>
      </c>
      <c r="L172" s="1" t="s">
        <v>2840</v>
      </c>
      <c r="M172" s="1" t="s">
        <v>2159</v>
      </c>
      <c r="N172" s="1" t="s">
        <v>2159</v>
      </c>
      <c r="O172" s="1" t="s">
        <v>2160</v>
      </c>
      <c r="P172" s="1" t="s">
        <v>2161</v>
      </c>
      <c r="Q172" s="1" t="s">
        <v>2162</v>
      </c>
      <c r="R172" s="1" t="s">
        <v>3015</v>
      </c>
      <c r="S172" s="1" t="s">
        <v>2164</v>
      </c>
      <c r="T172" s="1" t="s">
        <v>2165</v>
      </c>
      <c r="U172" s="1" t="s">
        <v>2120</v>
      </c>
      <c r="V172" s="1" t="s">
        <v>2403</v>
      </c>
    </row>
    <row r="173" s="1" customFormat="1" spans="1:22">
      <c r="A173" s="3">
        <v>999225379576433</v>
      </c>
      <c r="B173" s="1" t="s">
        <v>3016</v>
      </c>
      <c r="C173" s="1" t="s">
        <v>3017</v>
      </c>
      <c r="D173" s="1" t="s">
        <v>2750</v>
      </c>
      <c r="E173" s="1" t="s">
        <v>3018</v>
      </c>
      <c r="F173" s="1" t="s">
        <v>2171</v>
      </c>
      <c r="G173" s="1" t="s">
        <v>2179</v>
      </c>
      <c r="H173" s="1" t="s">
        <v>2156</v>
      </c>
      <c r="I173" s="1" t="s">
        <v>3019</v>
      </c>
      <c r="J173" s="1" t="s">
        <v>2158</v>
      </c>
      <c r="K173" s="1" t="s">
        <v>3019</v>
      </c>
      <c r="L173" s="1" t="s">
        <v>3019</v>
      </c>
      <c r="M173" s="1" t="s">
        <v>2159</v>
      </c>
      <c r="N173" s="1" t="s">
        <v>2159</v>
      </c>
      <c r="O173" s="1" t="s">
        <v>2160</v>
      </c>
      <c r="P173" s="1" t="s">
        <v>2161</v>
      </c>
      <c r="Q173" s="1" t="s">
        <v>2162</v>
      </c>
      <c r="R173" s="1" t="s">
        <v>3020</v>
      </c>
      <c r="S173" s="1" t="s">
        <v>2164</v>
      </c>
      <c r="T173" s="1" t="s">
        <v>2165</v>
      </c>
      <c r="U173" s="1" t="s">
        <v>2120</v>
      </c>
      <c r="V173" s="1" t="s">
        <v>2403</v>
      </c>
    </row>
    <row r="174" s="1" customFormat="1" spans="1:22">
      <c r="A174" s="3">
        <v>999225379773367</v>
      </c>
      <c r="B174" s="1" t="s">
        <v>3016</v>
      </c>
      <c r="C174" s="1" t="s">
        <v>3021</v>
      </c>
      <c r="D174" s="1" t="s">
        <v>2750</v>
      </c>
      <c r="E174" s="1" t="s">
        <v>3022</v>
      </c>
      <c r="F174" s="1" t="s">
        <v>2171</v>
      </c>
      <c r="G174" s="1" t="s">
        <v>2179</v>
      </c>
      <c r="H174" s="1" t="s">
        <v>2156</v>
      </c>
      <c r="I174" s="1" t="s">
        <v>3019</v>
      </c>
      <c r="J174" s="1" t="s">
        <v>2158</v>
      </c>
      <c r="K174" s="1" t="s">
        <v>3019</v>
      </c>
      <c r="L174" s="1" t="s">
        <v>3019</v>
      </c>
      <c r="M174" s="1" t="s">
        <v>2159</v>
      </c>
      <c r="N174" s="1" t="s">
        <v>2159</v>
      </c>
      <c r="O174" s="1" t="s">
        <v>2160</v>
      </c>
      <c r="P174" s="1" t="s">
        <v>2161</v>
      </c>
      <c r="Q174" s="1" t="s">
        <v>2162</v>
      </c>
      <c r="R174" s="1" t="s">
        <v>3023</v>
      </c>
      <c r="S174" s="1" t="s">
        <v>2164</v>
      </c>
      <c r="T174" s="1" t="s">
        <v>2165</v>
      </c>
      <c r="U174" s="1" t="s">
        <v>2120</v>
      </c>
      <c r="V174" s="1" t="s">
        <v>2403</v>
      </c>
    </row>
    <row r="175" s="1" customFormat="1" spans="1:22">
      <c r="A175" s="3">
        <v>999225381815619</v>
      </c>
      <c r="B175" s="1" t="s">
        <v>3016</v>
      </c>
      <c r="C175" s="1" t="s">
        <v>3024</v>
      </c>
      <c r="D175" s="1" t="s">
        <v>3025</v>
      </c>
      <c r="E175" s="1" t="s">
        <v>3026</v>
      </c>
      <c r="F175" s="1" t="s">
        <v>2155</v>
      </c>
      <c r="G175" s="1" t="s">
        <v>2179</v>
      </c>
      <c r="H175" s="1" t="s">
        <v>2156</v>
      </c>
      <c r="I175" s="1" t="s">
        <v>3027</v>
      </c>
      <c r="J175" s="1" t="s">
        <v>2158</v>
      </c>
      <c r="K175" s="1" t="s">
        <v>3027</v>
      </c>
      <c r="L175" s="1" t="s">
        <v>3027</v>
      </c>
      <c r="M175" s="1" t="s">
        <v>2159</v>
      </c>
      <c r="N175" s="1" t="s">
        <v>2159</v>
      </c>
      <c r="O175" s="1" t="s">
        <v>2160</v>
      </c>
      <c r="P175" s="1" t="s">
        <v>2161</v>
      </c>
      <c r="Q175" s="1" t="s">
        <v>2162</v>
      </c>
      <c r="R175" s="1" t="s">
        <v>3028</v>
      </c>
      <c r="S175" s="1" t="s">
        <v>2164</v>
      </c>
      <c r="T175" s="1" t="s">
        <v>2165</v>
      </c>
      <c r="U175" s="1" t="s">
        <v>2120</v>
      </c>
      <c r="V175" s="1" t="s">
        <v>2190</v>
      </c>
    </row>
    <row r="176" s="1" customFormat="1" spans="1:22">
      <c r="A176" s="3">
        <v>999225384562847</v>
      </c>
      <c r="B176" s="1" t="s">
        <v>3016</v>
      </c>
      <c r="C176" s="1" t="s">
        <v>3029</v>
      </c>
      <c r="D176" s="1" t="s">
        <v>2802</v>
      </c>
      <c r="E176" s="1" t="s">
        <v>3030</v>
      </c>
      <c r="F176" s="1" t="s">
        <v>2202</v>
      </c>
      <c r="G176" s="1" t="s">
        <v>2172</v>
      </c>
      <c r="H176" s="1" t="s">
        <v>2156</v>
      </c>
      <c r="I176" s="1" t="s">
        <v>3031</v>
      </c>
      <c r="J176" s="1" t="s">
        <v>2158</v>
      </c>
      <c r="K176" s="1" t="s">
        <v>3031</v>
      </c>
      <c r="L176" s="1" t="s">
        <v>3031</v>
      </c>
      <c r="M176" s="1" t="s">
        <v>2159</v>
      </c>
      <c r="N176" s="1" t="s">
        <v>2159</v>
      </c>
      <c r="O176" s="1" t="s">
        <v>2160</v>
      </c>
      <c r="P176" s="1" t="s">
        <v>2161</v>
      </c>
      <c r="Q176" s="1" t="s">
        <v>2162</v>
      </c>
      <c r="R176" s="1" t="s">
        <v>3032</v>
      </c>
      <c r="S176" s="1" t="s">
        <v>2164</v>
      </c>
      <c r="T176" s="1" t="s">
        <v>2165</v>
      </c>
      <c r="U176" s="1" t="s">
        <v>2120</v>
      </c>
      <c r="V176" s="1" t="s">
        <v>2166</v>
      </c>
    </row>
    <row r="177" s="1" customFormat="1" spans="1:22">
      <c r="A177" s="3">
        <v>999225386281731</v>
      </c>
      <c r="B177" s="1" t="s">
        <v>3016</v>
      </c>
      <c r="C177" s="1" t="s">
        <v>3033</v>
      </c>
      <c r="D177" s="1" t="s">
        <v>3034</v>
      </c>
      <c r="E177" s="1" t="s">
        <v>3035</v>
      </c>
      <c r="F177" s="1" t="s">
        <v>2155</v>
      </c>
      <c r="G177" s="1" t="s">
        <v>2187</v>
      </c>
      <c r="H177" s="1" t="s">
        <v>2156</v>
      </c>
      <c r="I177" s="1" t="s">
        <v>3036</v>
      </c>
      <c r="J177" s="1" t="s">
        <v>2158</v>
      </c>
      <c r="K177" s="1" t="s">
        <v>3036</v>
      </c>
      <c r="L177" s="1" t="s">
        <v>3036</v>
      </c>
      <c r="M177" s="1" t="s">
        <v>2159</v>
      </c>
      <c r="N177" s="1" t="s">
        <v>2159</v>
      </c>
      <c r="O177" s="1" t="s">
        <v>2160</v>
      </c>
      <c r="P177" s="1" t="s">
        <v>2161</v>
      </c>
      <c r="Q177" s="1" t="s">
        <v>2162</v>
      </c>
      <c r="R177" s="1" t="s">
        <v>3037</v>
      </c>
      <c r="S177" s="1" t="s">
        <v>2164</v>
      </c>
      <c r="T177" s="1" t="s">
        <v>2165</v>
      </c>
      <c r="U177" s="1" t="s">
        <v>2120</v>
      </c>
      <c r="V177" s="1" t="s">
        <v>2166</v>
      </c>
    </row>
    <row r="178" s="1" customFormat="1" spans="1:22">
      <c r="A178" s="3">
        <v>999225386299620</v>
      </c>
      <c r="B178" s="1" t="s">
        <v>3016</v>
      </c>
      <c r="C178" s="1" t="s">
        <v>3038</v>
      </c>
      <c r="D178" s="1" t="s">
        <v>3034</v>
      </c>
      <c r="E178" s="1" t="s">
        <v>3039</v>
      </c>
      <c r="F178" s="1" t="s">
        <v>2155</v>
      </c>
      <c r="G178" s="1" t="s">
        <v>2187</v>
      </c>
      <c r="H178" s="1" t="s">
        <v>2156</v>
      </c>
      <c r="I178" s="1" t="s">
        <v>3036</v>
      </c>
      <c r="J178" s="1" t="s">
        <v>2158</v>
      </c>
      <c r="K178" s="1" t="s">
        <v>3036</v>
      </c>
      <c r="L178" s="1" t="s">
        <v>3036</v>
      </c>
      <c r="M178" s="1" t="s">
        <v>2159</v>
      </c>
      <c r="N178" s="1" t="s">
        <v>2159</v>
      </c>
      <c r="O178" s="1" t="s">
        <v>2160</v>
      </c>
      <c r="P178" s="1" t="s">
        <v>2161</v>
      </c>
      <c r="Q178" s="1" t="s">
        <v>2162</v>
      </c>
      <c r="R178" s="1" t="s">
        <v>3040</v>
      </c>
      <c r="S178" s="1" t="s">
        <v>2164</v>
      </c>
      <c r="T178" s="1" t="s">
        <v>2165</v>
      </c>
      <c r="U178" s="1" t="s">
        <v>2120</v>
      </c>
      <c r="V178" s="1" t="s">
        <v>2166</v>
      </c>
    </row>
    <row r="179" s="1" customFormat="1" spans="1:22">
      <c r="A179" s="3">
        <v>999225386725086</v>
      </c>
      <c r="B179" s="1" t="s">
        <v>3016</v>
      </c>
      <c r="C179" s="1" t="s">
        <v>3041</v>
      </c>
      <c r="D179" s="1" t="s">
        <v>3042</v>
      </c>
      <c r="E179" s="1" t="s">
        <v>3043</v>
      </c>
      <c r="F179" s="1" t="s">
        <v>2221</v>
      </c>
      <c r="G179" s="1" t="s">
        <v>2172</v>
      </c>
      <c r="H179" s="1" t="s">
        <v>2156</v>
      </c>
      <c r="I179" s="1" t="s">
        <v>3044</v>
      </c>
      <c r="J179" s="1" t="s">
        <v>2158</v>
      </c>
      <c r="K179" s="1" t="s">
        <v>3044</v>
      </c>
      <c r="L179" s="1" t="s">
        <v>3044</v>
      </c>
      <c r="M179" s="1" t="s">
        <v>2159</v>
      </c>
      <c r="N179" s="1" t="s">
        <v>2159</v>
      </c>
      <c r="O179" s="1" t="s">
        <v>2160</v>
      </c>
      <c r="P179" s="1" t="s">
        <v>2161</v>
      </c>
      <c r="Q179" s="1" t="s">
        <v>2162</v>
      </c>
      <c r="R179" s="1" t="s">
        <v>3045</v>
      </c>
      <c r="S179" s="1" t="s">
        <v>2164</v>
      </c>
      <c r="T179" s="1" t="s">
        <v>2165</v>
      </c>
      <c r="U179" s="1" t="s">
        <v>2120</v>
      </c>
      <c r="V179" s="1" t="s">
        <v>2166</v>
      </c>
    </row>
    <row r="180" s="1" customFormat="1" spans="1:22">
      <c r="A180" s="3">
        <v>999225392977114</v>
      </c>
      <c r="B180" s="1" t="s">
        <v>3016</v>
      </c>
      <c r="C180" s="1" t="s">
        <v>3046</v>
      </c>
      <c r="D180" s="1" t="s">
        <v>2226</v>
      </c>
      <c r="E180" s="1" t="s">
        <v>3047</v>
      </c>
      <c r="F180" s="1" t="s">
        <v>2179</v>
      </c>
      <c r="G180" s="1" t="s">
        <v>2187</v>
      </c>
      <c r="H180" s="1" t="s">
        <v>2156</v>
      </c>
      <c r="I180" s="1" t="s">
        <v>3048</v>
      </c>
      <c r="J180" s="1" t="s">
        <v>2158</v>
      </c>
      <c r="K180" s="1" t="s">
        <v>3048</v>
      </c>
      <c r="L180" s="1" t="s">
        <v>3048</v>
      </c>
      <c r="M180" s="1" t="s">
        <v>2159</v>
      </c>
      <c r="N180" s="1" t="s">
        <v>2159</v>
      </c>
      <c r="O180" s="1" t="s">
        <v>2160</v>
      </c>
      <c r="P180" s="1" t="s">
        <v>2161</v>
      </c>
      <c r="Q180" s="1" t="s">
        <v>2162</v>
      </c>
      <c r="R180" s="1" t="s">
        <v>3049</v>
      </c>
      <c r="S180" s="1" t="s">
        <v>2164</v>
      </c>
      <c r="T180" s="1" t="s">
        <v>2165</v>
      </c>
      <c r="U180" s="1" t="s">
        <v>2120</v>
      </c>
      <c r="V180" s="1" t="s">
        <v>2190</v>
      </c>
    </row>
    <row r="181" s="1" customFormat="1" spans="1:22">
      <c r="A181" s="3">
        <v>999225395815071</v>
      </c>
      <c r="B181" s="1" t="s">
        <v>3016</v>
      </c>
      <c r="C181" s="1" t="s">
        <v>3050</v>
      </c>
      <c r="D181" s="1" t="s">
        <v>3051</v>
      </c>
      <c r="E181" s="1" t="s">
        <v>3052</v>
      </c>
      <c r="F181" s="1" t="s">
        <v>2154</v>
      </c>
      <c r="G181" s="1" t="s">
        <v>2155</v>
      </c>
      <c r="H181" s="1" t="s">
        <v>2156</v>
      </c>
      <c r="I181" s="1" t="s">
        <v>3053</v>
      </c>
      <c r="J181" s="1" t="s">
        <v>2158</v>
      </c>
      <c r="K181" s="1" t="s">
        <v>3053</v>
      </c>
      <c r="L181" s="1" t="s">
        <v>3053</v>
      </c>
      <c r="M181" s="1" t="s">
        <v>2159</v>
      </c>
      <c r="N181" s="1" t="s">
        <v>2159</v>
      </c>
      <c r="O181" s="1" t="s">
        <v>2160</v>
      </c>
      <c r="P181" s="1" t="s">
        <v>2161</v>
      </c>
      <c r="Q181" s="1" t="s">
        <v>2162</v>
      </c>
      <c r="R181" s="1" t="s">
        <v>3054</v>
      </c>
      <c r="S181" s="1" t="s">
        <v>2164</v>
      </c>
      <c r="T181" s="1" t="s">
        <v>2165</v>
      </c>
      <c r="U181" s="1" t="s">
        <v>2120</v>
      </c>
      <c r="V181" s="1" t="s">
        <v>2166</v>
      </c>
    </row>
    <row r="182" s="1" customFormat="1" spans="1:22">
      <c r="A182" s="3">
        <v>999225396591017</v>
      </c>
      <c r="B182" s="1" t="s">
        <v>3016</v>
      </c>
      <c r="C182" s="1" t="s">
        <v>3055</v>
      </c>
      <c r="D182" s="1" t="s">
        <v>3056</v>
      </c>
      <c r="E182" s="1" t="s">
        <v>3057</v>
      </c>
      <c r="F182" s="1" t="s">
        <v>2730</v>
      </c>
      <c r="G182" s="1" t="s">
        <v>2155</v>
      </c>
      <c r="H182" s="1" t="s">
        <v>2156</v>
      </c>
      <c r="I182" s="1" t="s">
        <v>2478</v>
      </c>
      <c r="J182" s="1" t="s">
        <v>2158</v>
      </c>
      <c r="K182" s="1" t="s">
        <v>2478</v>
      </c>
      <c r="L182" s="1" t="s">
        <v>2160</v>
      </c>
      <c r="M182" s="1" t="s">
        <v>3058</v>
      </c>
      <c r="N182" s="1" t="s">
        <v>3058</v>
      </c>
      <c r="O182" s="1" t="s">
        <v>2160</v>
      </c>
      <c r="P182" s="1" t="s">
        <v>2161</v>
      </c>
      <c r="Q182" s="1" t="s">
        <v>2162</v>
      </c>
      <c r="R182" s="1" t="s">
        <v>3059</v>
      </c>
      <c r="S182" s="1" t="s">
        <v>2164</v>
      </c>
      <c r="T182" s="1" t="s">
        <v>2165</v>
      </c>
      <c r="U182" s="1" t="s">
        <v>2120</v>
      </c>
      <c r="V182" s="1" t="s">
        <v>2166</v>
      </c>
    </row>
    <row r="183" s="1" customFormat="1" spans="1:22">
      <c r="A183" s="3">
        <v>999225397798337</v>
      </c>
      <c r="B183" s="1" t="s">
        <v>3016</v>
      </c>
      <c r="C183" s="1" t="s">
        <v>3060</v>
      </c>
      <c r="D183" s="1" t="s">
        <v>3061</v>
      </c>
      <c r="E183" s="1" t="s">
        <v>3062</v>
      </c>
      <c r="F183" s="1" t="s">
        <v>2202</v>
      </c>
      <c r="G183" s="1" t="s">
        <v>2179</v>
      </c>
      <c r="H183" s="1" t="s">
        <v>2156</v>
      </c>
      <c r="I183" s="1" t="s">
        <v>3063</v>
      </c>
      <c r="J183" s="1" t="s">
        <v>2158</v>
      </c>
      <c r="K183" s="1" t="s">
        <v>3063</v>
      </c>
      <c r="L183" s="1" t="s">
        <v>3063</v>
      </c>
      <c r="M183" s="1" t="s">
        <v>2159</v>
      </c>
      <c r="N183" s="1" t="s">
        <v>2159</v>
      </c>
      <c r="O183" s="1" t="s">
        <v>2160</v>
      </c>
      <c r="P183" s="1" t="s">
        <v>2161</v>
      </c>
      <c r="Q183" s="1" t="s">
        <v>2162</v>
      </c>
      <c r="R183" s="1" t="s">
        <v>3064</v>
      </c>
      <c r="S183" s="1" t="s">
        <v>2164</v>
      </c>
      <c r="T183" s="1" t="s">
        <v>2165</v>
      </c>
      <c r="U183" s="1" t="s">
        <v>2120</v>
      </c>
      <c r="V183" s="1" t="s">
        <v>2190</v>
      </c>
    </row>
    <row r="184" s="1" customFormat="1" spans="1:22">
      <c r="A184" s="3">
        <v>999225399965685</v>
      </c>
      <c r="B184" s="1" t="s">
        <v>3065</v>
      </c>
      <c r="C184" s="1" t="s">
        <v>3066</v>
      </c>
      <c r="D184" s="1" t="s">
        <v>2632</v>
      </c>
      <c r="E184" s="1" t="s">
        <v>3067</v>
      </c>
      <c r="F184" s="1" t="s">
        <v>2172</v>
      </c>
      <c r="G184" s="1" t="s">
        <v>2187</v>
      </c>
      <c r="H184" s="1" t="s">
        <v>2156</v>
      </c>
      <c r="I184" s="1" t="s">
        <v>3068</v>
      </c>
      <c r="J184" s="1" t="s">
        <v>2158</v>
      </c>
      <c r="K184" s="1" t="s">
        <v>3068</v>
      </c>
      <c r="L184" s="1" t="s">
        <v>3069</v>
      </c>
      <c r="M184" s="1" t="s">
        <v>3070</v>
      </c>
      <c r="N184" s="1" t="s">
        <v>3070</v>
      </c>
      <c r="O184" s="1" t="s">
        <v>2160</v>
      </c>
      <c r="P184" s="1" t="s">
        <v>2161</v>
      </c>
      <c r="Q184" s="1" t="s">
        <v>2162</v>
      </c>
      <c r="R184" s="1" t="s">
        <v>3071</v>
      </c>
      <c r="S184" s="1" t="s">
        <v>2164</v>
      </c>
      <c r="T184" s="1" t="s">
        <v>2165</v>
      </c>
      <c r="U184" s="1" t="s">
        <v>2120</v>
      </c>
      <c r="V184" s="1" t="s">
        <v>2197</v>
      </c>
    </row>
    <row r="185" s="1" customFormat="1" spans="1:22">
      <c r="A185" s="3">
        <v>999225400157422</v>
      </c>
      <c r="B185" s="1" t="s">
        <v>3065</v>
      </c>
      <c r="C185" s="1" t="s">
        <v>3072</v>
      </c>
      <c r="D185" s="1" t="s">
        <v>3073</v>
      </c>
      <c r="E185" s="1" t="s">
        <v>3074</v>
      </c>
      <c r="F185" s="1" t="s">
        <v>2172</v>
      </c>
      <c r="G185" s="1" t="s">
        <v>2187</v>
      </c>
      <c r="H185" s="1" t="s">
        <v>2156</v>
      </c>
      <c r="I185" s="1" t="s">
        <v>3075</v>
      </c>
      <c r="J185" s="1" t="s">
        <v>2158</v>
      </c>
      <c r="K185" s="1" t="s">
        <v>3075</v>
      </c>
      <c r="L185" s="1" t="s">
        <v>3075</v>
      </c>
      <c r="M185" s="1" t="s">
        <v>2159</v>
      </c>
      <c r="N185" s="1" t="s">
        <v>2159</v>
      </c>
      <c r="O185" s="1" t="s">
        <v>2160</v>
      </c>
      <c r="P185" s="1" t="s">
        <v>2161</v>
      </c>
      <c r="Q185" s="1" t="s">
        <v>2162</v>
      </c>
      <c r="R185" s="1" t="s">
        <v>3076</v>
      </c>
      <c r="S185" s="1" t="s">
        <v>2164</v>
      </c>
      <c r="T185" s="1" t="s">
        <v>2165</v>
      </c>
      <c r="U185" s="1" t="s">
        <v>2120</v>
      </c>
      <c r="V185" s="1" t="s">
        <v>2190</v>
      </c>
    </row>
    <row r="186" s="1" customFormat="1" spans="1:22">
      <c r="A186" s="3">
        <v>999225402163981</v>
      </c>
      <c r="B186" s="1" t="s">
        <v>3065</v>
      </c>
      <c r="C186" s="1" t="s">
        <v>3077</v>
      </c>
      <c r="D186" s="1" t="s">
        <v>2984</v>
      </c>
      <c r="E186" s="1" t="s">
        <v>3078</v>
      </c>
      <c r="F186" s="1" t="s">
        <v>2154</v>
      </c>
      <c r="G186" s="1" t="s">
        <v>2155</v>
      </c>
      <c r="H186" s="1" t="s">
        <v>2156</v>
      </c>
      <c r="I186" s="1" t="s">
        <v>3079</v>
      </c>
      <c r="J186" s="1" t="s">
        <v>2158</v>
      </c>
      <c r="K186" s="1" t="s">
        <v>3079</v>
      </c>
      <c r="L186" s="1" t="s">
        <v>3079</v>
      </c>
      <c r="M186" s="1" t="s">
        <v>2159</v>
      </c>
      <c r="N186" s="1" t="s">
        <v>2159</v>
      </c>
      <c r="O186" s="1" t="s">
        <v>2160</v>
      </c>
      <c r="P186" s="1" t="s">
        <v>2161</v>
      </c>
      <c r="Q186" s="1" t="s">
        <v>2162</v>
      </c>
      <c r="R186" s="1" t="s">
        <v>3080</v>
      </c>
      <c r="S186" s="1" t="s">
        <v>2164</v>
      </c>
      <c r="T186" s="1" t="s">
        <v>2165</v>
      </c>
      <c r="U186" s="1" t="s">
        <v>2120</v>
      </c>
      <c r="V186" s="1" t="s">
        <v>2666</v>
      </c>
    </row>
    <row r="187" s="1" customFormat="1" spans="1:22">
      <c r="A187" s="3">
        <v>999225402210078</v>
      </c>
      <c r="B187" s="1" t="s">
        <v>3065</v>
      </c>
      <c r="C187" s="1" t="s">
        <v>3081</v>
      </c>
      <c r="D187" s="1" t="s">
        <v>3082</v>
      </c>
      <c r="E187" s="1" t="s">
        <v>3083</v>
      </c>
      <c r="F187" s="1" t="s">
        <v>2202</v>
      </c>
      <c r="G187" s="1" t="s">
        <v>2155</v>
      </c>
      <c r="H187" s="1" t="s">
        <v>2156</v>
      </c>
      <c r="I187" s="1" t="s">
        <v>3084</v>
      </c>
      <c r="J187" s="1" t="s">
        <v>2158</v>
      </c>
      <c r="K187" s="1" t="s">
        <v>3084</v>
      </c>
      <c r="L187" s="1" t="s">
        <v>3084</v>
      </c>
      <c r="M187" s="1" t="s">
        <v>2159</v>
      </c>
      <c r="N187" s="1" t="s">
        <v>2159</v>
      </c>
      <c r="O187" s="1" t="s">
        <v>2160</v>
      </c>
      <c r="P187" s="1" t="s">
        <v>2161</v>
      </c>
      <c r="Q187" s="1" t="s">
        <v>2162</v>
      </c>
      <c r="R187" s="1" t="s">
        <v>3085</v>
      </c>
      <c r="S187" s="1" t="s">
        <v>2164</v>
      </c>
      <c r="T187" s="1" t="s">
        <v>2165</v>
      </c>
      <c r="U187" s="1" t="s">
        <v>2120</v>
      </c>
      <c r="V187" s="1" t="s">
        <v>2182</v>
      </c>
    </row>
    <row r="188" s="1" customFormat="1" spans="1:22">
      <c r="A188" s="3">
        <v>999225411192176</v>
      </c>
      <c r="B188" s="1" t="s">
        <v>3065</v>
      </c>
      <c r="C188" s="1" t="s">
        <v>3086</v>
      </c>
      <c r="D188" s="1" t="s">
        <v>3087</v>
      </c>
      <c r="E188" s="1" t="s">
        <v>3088</v>
      </c>
      <c r="F188" s="1" t="s">
        <v>2202</v>
      </c>
      <c r="G188" s="1" t="s">
        <v>2155</v>
      </c>
      <c r="H188" s="1" t="s">
        <v>2156</v>
      </c>
      <c r="I188" s="1" t="s">
        <v>3089</v>
      </c>
      <c r="J188" s="1" t="s">
        <v>2158</v>
      </c>
      <c r="K188" s="1" t="s">
        <v>3089</v>
      </c>
      <c r="L188" s="1" t="s">
        <v>3089</v>
      </c>
      <c r="M188" s="1" t="s">
        <v>2159</v>
      </c>
      <c r="N188" s="1" t="s">
        <v>2159</v>
      </c>
      <c r="O188" s="1" t="s">
        <v>2160</v>
      </c>
      <c r="P188" s="1" t="s">
        <v>2161</v>
      </c>
      <c r="Q188" s="1" t="s">
        <v>2162</v>
      </c>
      <c r="R188" s="1" t="s">
        <v>3090</v>
      </c>
      <c r="S188" s="1" t="s">
        <v>2164</v>
      </c>
      <c r="T188" s="1" t="s">
        <v>2165</v>
      </c>
      <c r="U188" s="1" t="s">
        <v>2120</v>
      </c>
      <c r="V188" s="1" t="s">
        <v>2197</v>
      </c>
    </row>
    <row r="189" s="1" customFormat="1" spans="1:22">
      <c r="A189" s="3">
        <v>999225412298677</v>
      </c>
      <c r="B189" s="1" t="s">
        <v>3065</v>
      </c>
      <c r="C189" s="1" t="s">
        <v>3091</v>
      </c>
      <c r="D189" s="1" t="s">
        <v>3092</v>
      </c>
      <c r="E189" s="1" t="s">
        <v>3093</v>
      </c>
      <c r="F189" s="1" t="s">
        <v>2221</v>
      </c>
      <c r="G189" s="1" t="s">
        <v>2172</v>
      </c>
      <c r="H189" s="1" t="s">
        <v>2156</v>
      </c>
      <c r="I189" s="1" t="s">
        <v>3094</v>
      </c>
      <c r="J189" s="1" t="s">
        <v>2158</v>
      </c>
      <c r="K189" s="1" t="s">
        <v>3094</v>
      </c>
      <c r="L189" s="1" t="s">
        <v>3094</v>
      </c>
      <c r="M189" s="1" t="s">
        <v>2159</v>
      </c>
      <c r="N189" s="1" t="s">
        <v>2159</v>
      </c>
      <c r="O189" s="1" t="s">
        <v>2160</v>
      </c>
      <c r="P189" s="1" t="s">
        <v>2161</v>
      </c>
      <c r="Q189" s="1" t="s">
        <v>2162</v>
      </c>
      <c r="R189" s="1" t="s">
        <v>3095</v>
      </c>
      <c r="S189" s="1" t="s">
        <v>2164</v>
      </c>
      <c r="T189" s="1" t="s">
        <v>2165</v>
      </c>
      <c r="U189" s="1" t="s">
        <v>2120</v>
      </c>
      <c r="V189" s="1" t="s">
        <v>2166</v>
      </c>
    </row>
    <row r="190" s="1" customFormat="1" spans="1:22">
      <c r="A190" s="3">
        <v>999225433020312</v>
      </c>
      <c r="B190" s="1" t="s">
        <v>3096</v>
      </c>
      <c r="C190" s="1" t="s">
        <v>3097</v>
      </c>
      <c r="D190" s="1" t="s">
        <v>3098</v>
      </c>
      <c r="E190" s="1" t="s">
        <v>3099</v>
      </c>
      <c r="F190" s="1" t="s">
        <v>2171</v>
      </c>
      <c r="G190" s="1" t="s">
        <v>2172</v>
      </c>
      <c r="H190" s="1" t="s">
        <v>2156</v>
      </c>
      <c r="I190" s="1" t="s">
        <v>3100</v>
      </c>
      <c r="J190" s="1" t="s">
        <v>2158</v>
      </c>
      <c r="K190" s="1" t="s">
        <v>3100</v>
      </c>
      <c r="L190" s="1" t="s">
        <v>3100</v>
      </c>
      <c r="M190" s="1" t="s">
        <v>2159</v>
      </c>
      <c r="N190" s="1" t="s">
        <v>2159</v>
      </c>
      <c r="O190" s="1" t="s">
        <v>2160</v>
      </c>
      <c r="P190" s="1" t="s">
        <v>2161</v>
      </c>
      <c r="Q190" s="1" t="s">
        <v>2162</v>
      </c>
      <c r="R190" s="1" t="s">
        <v>3101</v>
      </c>
      <c r="S190" s="1" t="s">
        <v>2164</v>
      </c>
      <c r="T190" s="1" t="s">
        <v>2165</v>
      </c>
      <c r="U190" s="1" t="s">
        <v>2120</v>
      </c>
      <c r="V190" s="1" t="s">
        <v>2166</v>
      </c>
    </row>
    <row r="191" s="1" customFormat="1" spans="1:22">
      <c r="A191" s="3">
        <v>999225435903091</v>
      </c>
      <c r="B191" s="1" t="s">
        <v>3096</v>
      </c>
      <c r="C191" s="1" t="s">
        <v>3102</v>
      </c>
      <c r="D191" s="1" t="s">
        <v>3103</v>
      </c>
      <c r="E191" s="1" t="s">
        <v>3104</v>
      </c>
      <c r="F191" s="1" t="s">
        <v>2221</v>
      </c>
      <c r="G191" s="1" t="s">
        <v>2172</v>
      </c>
      <c r="H191" s="1" t="s">
        <v>2156</v>
      </c>
      <c r="I191" s="1" t="s">
        <v>3105</v>
      </c>
      <c r="J191" s="1" t="s">
        <v>2158</v>
      </c>
      <c r="K191" s="1" t="s">
        <v>3105</v>
      </c>
      <c r="L191" s="1" t="s">
        <v>3105</v>
      </c>
      <c r="M191" s="1" t="s">
        <v>2159</v>
      </c>
      <c r="N191" s="1" t="s">
        <v>2159</v>
      </c>
      <c r="O191" s="1" t="s">
        <v>2160</v>
      </c>
      <c r="P191" s="1" t="s">
        <v>2161</v>
      </c>
      <c r="Q191" s="1" t="s">
        <v>2162</v>
      </c>
      <c r="R191" s="1" t="s">
        <v>3106</v>
      </c>
      <c r="S191" s="1" t="s">
        <v>2164</v>
      </c>
      <c r="T191" s="1" t="s">
        <v>2165</v>
      </c>
      <c r="U191" s="1" t="s">
        <v>2120</v>
      </c>
      <c r="V191" s="1" t="s">
        <v>2166</v>
      </c>
    </row>
    <row r="192" s="1" customFormat="1" spans="1:22">
      <c r="A192" s="3">
        <v>999225440015188</v>
      </c>
      <c r="B192" s="1" t="s">
        <v>3096</v>
      </c>
      <c r="C192" s="1" t="s">
        <v>3107</v>
      </c>
      <c r="D192" s="1" t="s">
        <v>2632</v>
      </c>
      <c r="E192" s="1" t="s">
        <v>3108</v>
      </c>
      <c r="F192" s="1" t="s">
        <v>2202</v>
      </c>
      <c r="G192" s="1" t="s">
        <v>2155</v>
      </c>
      <c r="H192" s="1" t="s">
        <v>2156</v>
      </c>
      <c r="I192" s="1" t="s">
        <v>3109</v>
      </c>
      <c r="J192" s="1" t="s">
        <v>2158</v>
      </c>
      <c r="K192" s="1" t="s">
        <v>3109</v>
      </c>
      <c r="L192" s="1" t="s">
        <v>3109</v>
      </c>
      <c r="M192" s="1" t="s">
        <v>2159</v>
      </c>
      <c r="N192" s="1" t="s">
        <v>2159</v>
      </c>
      <c r="O192" s="1" t="s">
        <v>2160</v>
      </c>
      <c r="P192" s="1" t="s">
        <v>2161</v>
      </c>
      <c r="Q192" s="1" t="s">
        <v>2162</v>
      </c>
      <c r="R192" s="1" t="s">
        <v>3110</v>
      </c>
      <c r="S192" s="1" t="s">
        <v>2164</v>
      </c>
      <c r="T192" s="1" t="s">
        <v>2165</v>
      </c>
      <c r="U192" s="1" t="s">
        <v>2120</v>
      </c>
      <c r="V192" s="1" t="s">
        <v>2197</v>
      </c>
    </row>
    <row r="193" s="1" customFormat="1" spans="1:22">
      <c r="A193" s="3">
        <v>999225442545466</v>
      </c>
      <c r="B193" s="1" t="s">
        <v>3096</v>
      </c>
      <c r="C193" s="1" t="s">
        <v>3111</v>
      </c>
      <c r="D193" s="1" t="s">
        <v>2723</v>
      </c>
      <c r="E193" s="1" t="s">
        <v>3112</v>
      </c>
      <c r="F193" s="1" t="s">
        <v>2179</v>
      </c>
      <c r="G193" s="1" t="s">
        <v>2187</v>
      </c>
      <c r="H193" s="1" t="s">
        <v>2156</v>
      </c>
      <c r="I193" s="1" t="s">
        <v>3113</v>
      </c>
      <c r="J193" s="1" t="s">
        <v>2158</v>
      </c>
      <c r="K193" s="1" t="s">
        <v>3113</v>
      </c>
      <c r="L193" s="1" t="s">
        <v>3113</v>
      </c>
      <c r="M193" s="1" t="s">
        <v>2159</v>
      </c>
      <c r="N193" s="1" t="s">
        <v>2159</v>
      </c>
      <c r="O193" s="1" t="s">
        <v>2160</v>
      </c>
      <c r="P193" s="1" t="s">
        <v>2161</v>
      </c>
      <c r="Q193" s="1" t="s">
        <v>2162</v>
      </c>
      <c r="R193" s="1" t="s">
        <v>3114</v>
      </c>
      <c r="S193" s="1" t="s">
        <v>2164</v>
      </c>
      <c r="T193" s="1" t="s">
        <v>2165</v>
      </c>
      <c r="U193" s="1" t="s">
        <v>2120</v>
      </c>
      <c r="V193" s="1" t="s">
        <v>2197</v>
      </c>
    </row>
    <row r="194" s="1" customFormat="1" spans="1:22">
      <c r="A194" s="3">
        <v>999225442982687</v>
      </c>
      <c r="B194" s="1" t="s">
        <v>3096</v>
      </c>
      <c r="C194" s="1" t="s">
        <v>3115</v>
      </c>
      <c r="D194" s="1" t="s">
        <v>3116</v>
      </c>
      <c r="E194" s="1" t="s">
        <v>3117</v>
      </c>
      <c r="F194" s="1" t="s">
        <v>2730</v>
      </c>
      <c r="G194" s="1" t="s">
        <v>2155</v>
      </c>
      <c r="H194" s="1" t="s">
        <v>2156</v>
      </c>
      <c r="I194" s="1" t="s">
        <v>3118</v>
      </c>
      <c r="J194" s="1" t="s">
        <v>2158</v>
      </c>
      <c r="K194" s="1" t="s">
        <v>3118</v>
      </c>
      <c r="L194" s="1" t="s">
        <v>3118</v>
      </c>
      <c r="M194" s="1" t="s">
        <v>2159</v>
      </c>
      <c r="N194" s="1" t="s">
        <v>2159</v>
      </c>
      <c r="O194" s="1" t="s">
        <v>2160</v>
      </c>
      <c r="P194" s="1" t="s">
        <v>2161</v>
      </c>
      <c r="Q194" s="1" t="s">
        <v>2162</v>
      </c>
      <c r="R194" s="1" t="s">
        <v>3119</v>
      </c>
      <c r="S194" s="1" t="s">
        <v>2164</v>
      </c>
      <c r="T194" s="1" t="s">
        <v>2165</v>
      </c>
      <c r="U194" s="1" t="s">
        <v>2120</v>
      </c>
      <c r="V194" s="1" t="s">
        <v>2166</v>
      </c>
    </row>
    <row r="195" s="1" customFormat="1" spans="1:22">
      <c r="A195" s="3">
        <v>999225445736493</v>
      </c>
      <c r="B195" s="1" t="s">
        <v>3096</v>
      </c>
      <c r="C195" s="1" t="s">
        <v>3120</v>
      </c>
      <c r="D195" s="1" t="s">
        <v>2652</v>
      </c>
      <c r="E195" s="1" t="s">
        <v>3121</v>
      </c>
      <c r="F195" s="1" t="s">
        <v>2221</v>
      </c>
      <c r="G195" s="1" t="s">
        <v>2172</v>
      </c>
      <c r="H195" s="1" t="s">
        <v>2156</v>
      </c>
      <c r="I195" s="1" t="s">
        <v>3053</v>
      </c>
      <c r="J195" s="1" t="s">
        <v>2158</v>
      </c>
      <c r="K195" s="1" t="s">
        <v>3053</v>
      </c>
      <c r="L195" s="1" t="s">
        <v>3053</v>
      </c>
      <c r="M195" s="1" t="s">
        <v>2159</v>
      </c>
      <c r="N195" s="1" t="s">
        <v>2159</v>
      </c>
      <c r="O195" s="1" t="s">
        <v>2160</v>
      </c>
      <c r="P195" s="1" t="s">
        <v>2161</v>
      </c>
      <c r="Q195" s="1" t="s">
        <v>2162</v>
      </c>
      <c r="R195" s="1" t="s">
        <v>3122</v>
      </c>
      <c r="S195" s="1" t="s">
        <v>2164</v>
      </c>
      <c r="T195" s="1" t="s">
        <v>2165</v>
      </c>
      <c r="U195" s="1" t="s">
        <v>2120</v>
      </c>
      <c r="V195" s="1" t="s">
        <v>2166</v>
      </c>
    </row>
    <row r="196" s="1" customFormat="1" spans="1:22">
      <c r="A196" s="3">
        <v>999225447610910</v>
      </c>
      <c r="B196" s="1" t="s">
        <v>3096</v>
      </c>
      <c r="C196" s="1" t="s">
        <v>3123</v>
      </c>
      <c r="D196" s="1" t="s">
        <v>3124</v>
      </c>
      <c r="E196" s="1" t="s">
        <v>3125</v>
      </c>
      <c r="F196" s="1" t="s">
        <v>2221</v>
      </c>
      <c r="G196" s="1" t="s">
        <v>2172</v>
      </c>
      <c r="H196" s="1" t="s">
        <v>2156</v>
      </c>
      <c r="I196" s="1" t="s">
        <v>3126</v>
      </c>
      <c r="J196" s="1" t="s">
        <v>2158</v>
      </c>
      <c r="K196" s="1" t="s">
        <v>3126</v>
      </c>
      <c r="L196" s="1" t="s">
        <v>3126</v>
      </c>
      <c r="M196" s="1" t="s">
        <v>2159</v>
      </c>
      <c r="N196" s="1" t="s">
        <v>2159</v>
      </c>
      <c r="O196" s="1" t="s">
        <v>2160</v>
      </c>
      <c r="P196" s="1" t="s">
        <v>2161</v>
      </c>
      <c r="Q196" s="1" t="s">
        <v>2162</v>
      </c>
      <c r="R196" s="1" t="s">
        <v>3127</v>
      </c>
      <c r="S196" s="1" t="s">
        <v>2164</v>
      </c>
      <c r="T196" s="1" t="s">
        <v>2165</v>
      </c>
      <c r="U196" s="1" t="s">
        <v>2120</v>
      </c>
      <c r="V196" s="1" t="s">
        <v>2197</v>
      </c>
    </row>
    <row r="197" s="1" customFormat="1" spans="1:22">
      <c r="A197" s="3">
        <v>999225448128577</v>
      </c>
      <c r="B197" s="1" t="s">
        <v>3128</v>
      </c>
      <c r="C197" s="1" t="s">
        <v>3129</v>
      </c>
      <c r="D197" s="1" t="s">
        <v>2226</v>
      </c>
      <c r="E197" s="1" t="s">
        <v>3130</v>
      </c>
      <c r="F197" s="1" t="s">
        <v>2155</v>
      </c>
      <c r="G197" s="1" t="s">
        <v>2172</v>
      </c>
      <c r="H197" s="1" t="s">
        <v>2156</v>
      </c>
      <c r="I197" s="1" t="s">
        <v>3131</v>
      </c>
      <c r="J197" s="1" t="s">
        <v>2158</v>
      </c>
      <c r="K197" s="1" t="s">
        <v>3131</v>
      </c>
      <c r="L197" s="1" t="s">
        <v>3131</v>
      </c>
      <c r="M197" s="1" t="s">
        <v>2159</v>
      </c>
      <c r="N197" s="1" t="s">
        <v>2159</v>
      </c>
      <c r="O197" s="1" t="s">
        <v>2160</v>
      </c>
      <c r="P197" s="1" t="s">
        <v>2161</v>
      </c>
      <c r="Q197" s="1" t="s">
        <v>2162</v>
      </c>
      <c r="R197" s="1" t="s">
        <v>3132</v>
      </c>
      <c r="S197" s="1" t="s">
        <v>2164</v>
      </c>
      <c r="T197" s="1" t="s">
        <v>2165</v>
      </c>
      <c r="U197" s="1" t="s">
        <v>2120</v>
      </c>
      <c r="V197" s="1" t="s">
        <v>2190</v>
      </c>
    </row>
    <row r="198" s="1" customFormat="1" spans="1:22">
      <c r="A198" s="3">
        <v>25449332723</v>
      </c>
      <c r="B198" s="1" t="s">
        <v>3128</v>
      </c>
      <c r="C198" s="1" t="s">
        <v>3133</v>
      </c>
      <c r="D198" s="1" t="s">
        <v>2412</v>
      </c>
      <c r="E198" s="1" t="s">
        <v>3134</v>
      </c>
      <c r="F198" s="1" t="s">
        <v>2172</v>
      </c>
      <c r="G198" s="1" t="s">
        <v>2187</v>
      </c>
      <c r="H198" s="1" t="s">
        <v>2156</v>
      </c>
      <c r="I198" s="1" t="s">
        <v>3135</v>
      </c>
      <c r="J198" s="1" t="s">
        <v>2158</v>
      </c>
      <c r="K198" s="1" t="s">
        <v>3135</v>
      </c>
      <c r="L198" s="1" t="s">
        <v>3135</v>
      </c>
      <c r="M198" s="1" t="s">
        <v>2159</v>
      </c>
      <c r="N198" s="1" t="s">
        <v>2159</v>
      </c>
      <c r="O198" s="1" t="s">
        <v>2160</v>
      </c>
      <c r="P198" s="1" t="s">
        <v>2161</v>
      </c>
      <c r="Q198" s="1" t="s">
        <v>2162</v>
      </c>
      <c r="R198" s="1" t="s">
        <v>3136</v>
      </c>
      <c r="S198" s="1" t="s">
        <v>2164</v>
      </c>
      <c r="T198" s="1" t="s">
        <v>2165</v>
      </c>
      <c r="U198" s="1" t="s">
        <v>2120</v>
      </c>
      <c r="V198" s="1" t="s">
        <v>2166</v>
      </c>
    </row>
    <row r="199" s="1" customFormat="1" spans="1:22">
      <c r="A199" s="3">
        <v>999225450670682</v>
      </c>
      <c r="B199" s="1" t="s">
        <v>3128</v>
      </c>
      <c r="C199" s="1" t="s">
        <v>3137</v>
      </c>
      <c r="D199" s="1" t="s">
        <v>3138</v>
      </c>
      <c r="E199" s="1" t="s">
        <v>3139</v>
      </c>
      <c r="F199" s="1" t="s">
        <v>2154</v>
      </c>
      <c r="G199" s="1" t="s">
        <v>2155</v>
      </c>
      <c r="H199" s="1" t="s">
        <v>2156</v>
      </c>
      <c r="I199" s="1" t="s">
        <v>3140</v>
      </c>
      <c r="J199" s="1" t="s">
        <v>2158</v>
      </c>
      <c r="K199" s="1" t="s">
        <v>3140</v>
      </c>
      <c r="L199" s="1" t="s">
        <v>3140</v>
      </c>
      <c r="M199" s="1" t="s">
        <v>2159</v>
      </c>
      <c r="N199" s="1" t="s">
        <v>2159</v>
      </c>
      <c r="O199" s="1" t="s">
        <v>2160</v>
      </c>
      <c r="P199" s="1" t="s">
        <v>2161</v>
      </c>
      <c r="Q199" s="1" t="s">
        <v>2162</v>
      </c>
      <c r="R199" s="1" t="s">
        <v>3141</v>
      </c>
      <c r="S199" s="1" t="s">
        <v>2164</v>
      </c>
      <c r="T199" s="1" t="s">
        <v>2165</v>
      </c>
      <c r="U199" s="1" t="s">
        <v>2120</v>
      </c>
      <c r="V199" s="1" t="s">
        <v>2182</v>
      </c>
    </row>
    <row r="200" s="1" customFormat="1" spans="1:22">
      <c r="A200" s="3">
        <v>999225458565266</v>
      </c>
      <c r="B200" s="1" t="s">
        <v>3128</v>
      </c>
      <c r="C200" s="1" t="s">
        <v>3142</v>
      </c>
      <c r="D200" s="1" t="s">
        <v>2750</v>
      </c>
      <c r="E200" s="1" t="s">
        <v>3143</v>
      </c>
      <c r="F200" s="1" t="s">
        <v>2171</v>
      </c>
      <c r="G200" s="1" t="s">
        <v>2179</v>
      </c>
      <c r="H200" s="1" t="s">
        <v>2156</v>
      </c>
      <c r="I200" s="1" t="s">
        <v>3019</v>
      </c>
      <c r="J200" s="1" t="s">
        <v>2158</v>
      </c>
      <c r="K200" s="1" t="s">
        <v>3019</v>
      </c>
      <c r="L200" s="1" t="s">
        <v>3019</v>
      </c>
      <c r="M200" s="1" t="s">
        <v>2159</v>
      </c>
      <c r="N200" s="1" t="s">
        <v>2159</v>
      </c>
      <c r="O200" s="1" t="s">
        <v>2160</v>
      </c>
      <c r="P200" s="1" t="s">
        <v>2161</v>
      </c>
      <c r="Q200" s="1" t="s">
        <v>2162</v>
      </c>
      <c r="R200" s="1" t="s">
        <v>3144</v>
      </c>
      <c r="S200" s="1" t="s">
        <v>2164</v>
      </c>
      <c r="T200" s="1" t="s">
        <v>2165</v>
      </c>
      <c r="U200" s="1" t="s">
        <v>2120</v>
      </c>
      <c r="V200" s="1" t="s">
        <v>2403</v>
      </c>
    </row>
    <row r="201" s="1" customFormat="1" spans="1:22">
      <c r="A201" s="3">
        <v>999225459711550</v>
      </c>
      <c r="B201" s="1" t="s">
        <v>3128</v>
      </c>
      <c r="C201" s="1" t="s">
        <v>3145</v>
      </c>
      <c r="D201" s="1" t="s">
        <v>2750</v>
      </c>
      <c r="E201" s="1" t="s">
        <v>3146</v>
      </c>
      <c r="F201" s="1" t="s">
        <v>2221</v>
      </c>
      <c r="G201" s="1" t="s">
        <v>2179</v>
      </c>
      <c r="H201" s="1" t="s">
        <v>2156</v>
      </c>
      <c r="I201" s="1" t="s">
        <v>3147</v>
      </c>
      <c r="J201" s="1" t="s">
        <v>2158</v>
      </c>
      <c r="K201" s="1" t="s">
        <v>3147</v>
      </c>
      <c r="L201" s="1" t="s">
        <v>3147</v>
      </c>
      <c r="M201" s="1" t="s">
        <v>2159</v>
      </c>
      <c r="N201" s="1" t="s">
        <v>2159</v>
      </c>
      <c r="O201" s="1" t="s">
        <v>2160</v>
      </c>
      <c r="P201" s="1" t="s">
        <v>2161</v>
      </c>
      <c r="Q201" s="1" t="s">
        <v>2162</v>
      </c>
      <c r="R201" s="1" t="s">
        <v>3148</v>
      </c>
      <c r="S201" s="1" t="s">
        <v>2164</v>
      </c>
      <c r="T201" s="1" t="s">
        <v>2165</v>
      </c>
      <c r="U201" s="1" t="s">
        <v>2120</v>
      </c>
      <c r="V201" s="1" t="s">
        <v>2403</v>
      </c>
    </row>
    <row r="202" s="1" customFormat="1" spans="1:22">
      <c r="A202" s="3">
        <v>999225460681379</v>
      </c>
      <c r="B202" s="1" t="s">
        <v>3128</v>
      </c>
      <c r="C202" s="1" t="s">
        <v>3149</v>
      </c>
      <c r="D202" s="1" t="s">
        <v>2771</v>
      </c>
      <c r="E202" s="1" t="s">
        <v>3150</v>
      </c>
      <c r="F202" s="1" t="s">
        <v>2221</v>
      </c>
      <c r="G202" s="1" t="s">
        <v>2172</v>
      </c>
      <c r="H202" s="1" t="s">
        <v>2156</v>
      </c>
      <c r="I202" s="1" t="s">
        <v>3151</v>
      </c>
      <c r="J202" s="1" t="s">
        <v>2158</v>
      </c>
      <c r="K202" s="1" t="s">
        <v>3151</v>
      </c>
      <c r="L202" s="1" t="s">
        <v>3151</v>
      </c>
      <c r="M202" s="1" t="s">
        <v>2159</v>
      </c>
      <c r="N202" s="1" t="s">
        <v>2159</v>
      </c>
      <c r="O202" s="1" t="s">
        <v>2160</v>
      </c>
      <c r="P202" s="1" t="s">
        <v>2161</v>
      </c>
      <c r="Q202" s="1" t="s">
        <v>2162</v>
      </c>
      <c r="R202" s="1" t="s">
        <v>3152</v>
      </c>
      <c r="S202" s="1" t="s">
        <v>2164</v>
      </c>
      <c r="T202" s="1" t="s">
        <v>2165</v>
      </c>
      <c r="U202" s="1" t="s">
        <v>2120</v>
      </c>
      <c r="V202" s="1" t="s">
        <v>2197</v>
      </c>
    </row>
    <row r="203" s="1" customFormat="1" spans="1:22">
      <c r="A203" s="3">
        <v>999225461353597</v>
      </c>
      <c r="B203" s="1" t="s">
        <v>3128</v>
      </c>
      <c r="C203" s="1" t="s">
        <v>3153</v>
      </c>
      <c r="D203" s="1" t="s">
        <v>3154</v>
      </c>
      <c r="E203" s="1" t="s">
        <v>3155</v>
      </c>
      <c r="F203" s="1" t="s">
        <v>2274</v>
      </c>
      <c r="G203" s="1" t="s">
        <v>2155</v>
      </c>
      <c r="H203" s="1" t="s">
        <v>2156</v>
      </c>
      <c r="I203" s="1" t="s">
        <v>3156</v>
      </c>
      <c r="J203" s="1" t="s">
        <v>2158</v>
      </c>
      <c r="K203" s="1" t="s">
        <v>3156</v>
      </c>
      <c r="L203" s="1" t="s">
        <v>3156</v>
      </c>
      <c r="M203" s="1" t="s">
        <v>2159</v>
      </c>
      <c r="N203" s="1" t="s">
        <v>2159</v>
      </c>
      <c r="O203" s="1" t="s">
        <v>2160</v>
      </c>
      <c r="P203" s="1" t="s">
        <v>2161</v>
      </c>
      <c r="Q203" s="1" t="s">
        <v>2162</v>
      </c>
      <c r="R203" s="1" t="s">
        <v>3157</v>
      </c>
      <c r="S203" s="1" t="s">
        <v>2164</v>
      </c>
      <c r="T203" s="1" t="s">
        <v>2165</v>
      </c>
      <c r="U203" s="1" t="s">
        <v>2120</v>
      </c>
      <c r="V203" s="1" t="s">
        <v>2166</v>
      </c>
    </row>
    <row r="204" s="1" customFormat="1" spans="1:22">
      <c r="A204" s="3">
        <v>999225461628105</v>
      </c>
      <c r="B204" s="1" t="s">
        <v>3128</v>
      </c>
      <c r="C204" s="1" t="s">
        <v>3158</v>
      </c>
      <c r="D204" s="1" t="s">
        <v>2392</v>
      </c>
      <c r="E204" s="1" t="s">
        <v>3159</v>
      </c>
      <c r="F204" s="1" t="s">
        <v>2155</v>
      </c>
      <c r="G204" s="1" t="s">
        <v>2172</v>
      </c>
      <c r="H204" s="1" t="s">
        <v>2156</v>
      </c>
      <c r="I204" s="1" t="s">
        <v>2450</v>
      </c>
      <c r="J204" s="1" t="s">
        <v>2158</v>
      </c>
      <c r="K204" s="1" t="s">
        <v>2450</v>
      </c>
      <c r="L204" s="1" t="s">
        <v>2450</v>
      </c>
      <c r="M204" s="1" t="s">
        <v>2159</v>
      </c>
      <c r="N204" s="1" t="s">
        <v>2159</v>
      </c>
      <c r="O204" s="1" t="s">
        <v>2160</v>
      </c>
      <c r="P204" s="1" t="s">
        <v>2161</v>
      </c>
      <c r="Q204" s="1" t="s">
        <v>2162</v>
      </c>
      <c r="R204" s="1" t="s">
        <v>3160</v>
      </c>
      <c r="S204" s="1" t="s">
        <v>2164</v>
      </c>
      <c r="T204" s="1" t="s">
        <v>2165</v>
      </c>
      <c r="U204" s="1" t="s">
        <v>2120</v>
      </c>
      <c r="V204" s="1" t="s">
        <v>2166</v>
      </c>
    </row>
    <row r="205" s="1" customFormat="1" spans="1:22">
      <c r="A205" s="3">
        <v>999225462879717</v>
      </c>
      <c r="B205" s="1" t="s">
        <v>3128</v>
      </c>
      <c r="C205" s="1" t="s">
        <v>3161</v>
      </c>
      <c r="D205" s="1" t="s">
        <v>3162</v>
      </c>
      <c r="E205" s="1" t="s">
        <v>3163</v>
      </c>
      <c r="F205" s="1" t="s">
        <v>2202</v>
      </c>
      <c r="G205" s="1" t="s">
        <v>2179</v>
      </c>
      <c r="H205" s="1" t="s">
        <v>2156</v>
      </c>
      <c r="I205" s="1" t="s">
        <v>3164</v>
      </c>
      <c r="J205" s="1" t="s">
        <v>2158</v>
      </c>
      <c r="K205" s="1" t="s">
        <v>3164</v>
      </c>
      <c r="L205" s="1" t="s">
        <v>3164</v>
      </c>
      <c r="M205" s="1" t="s">
        <v>2159</v>
      </c>
      <c r="N205" s="1" t="s">
        <v>2159</v>
      </c>
      <c r="O205" s="1" t="s">
        <v>2160</v>
      </c>
      <c r="P205" s="1" t="s">
        <v>2161</v>
      </c>
      <c r="Q205" s="1" t="s">
        <v>2162</v>
      </c>
      <c r="R205" s="1" t="s">
        <v>3165</v>
      </c>
      <c r="S205" s="1" t="s">
        <v>2164</v>
      </c>
      <c r="T205" s="1" t="s">
        <v>2165</v>
      </c>
      <c r="U205" s="1" t="s">
        <v>2120</v>
      </c>
      <c r="V205" s="1" t="s">
        <v>2182</v>
      </c>
    </row>
    <row r="206" s="1" customFormat="1" spans="1:22">
      <c r="A206" s="3">
        <v>999225467684966</v>
      </c>
      <c r="B206" s="1" t="s">
        <v>3128</v>
      </c>
      <c r="C206" s="1" t="s">
        <v>3166</v>
      </c>
      <c r="D206" s="1" t="s">
        <v>3042</v>
      </c>
      <c r="E206" s="1" t="s">
        <v>3167</v>
      </c>
      <c r="F206" s="1" t="s">
        <v>2154</v>
      </c>
      <c r="G206" s="1" t="s">
        <v>2187</v>
      </c>
      <c r="H206" s="1" t="s">
        <v>2156</v>
      </c>
      <c r="I206" s="1" t="s">
        <v>3168</v>
      </c>
      <c r="J206" s="1" t="s">
        <v>2158</v>
      </c>
      <c r="K206" s="1" t="s">
        <v>3168</v>
      </c>
      <c r="L206" s="1" t="s">
        <v>3168</v>
      </c>
      <c r="M206" s="1" t="s">
        <v>2159</v>
      </c>
      <c r="N206" s="1" t="s">
        <v>2159</v>
      </c>
      <c r="O206" s="1" t="s">
        <v>2160</v>
      </c>
      <c r="P206" s="1" t="s">
        <v>2161</v>
      </c>
      <c r="Q206" s="1" t="s">
        <v>2162</v>
      </c>
      <c r="R206" s="1" t="s">
        <v>3169</v>
      </c>
      <c r="S206" s="1" t="s">
        <v>2164</v>
      </c>
      <c r="T206" s="1" t="s">
        <v>2165</v>
      </c>
      <c r="U206" s="1" t="s">
        <v>2120</v>
      </c>
      <c r="V206" s="1" t="s">
        <v>2166</v>
      </c>
    </row>
    <row r="207" s="1" customFormat="1" spans="1:22">
      <c r="A207" s="3">
        <v>999225472884728</v>
      </c>
      <c r="B207" s="1" t="s">
        <v>3128</v>
      </c>
      <c r="C207" s="1" t="s">
        <v>3170</v>
      </c>
      <c r="D207" s="1" t="s">
        <v>2412</v>
      </c>
      <c r="E207" s="1" t="s">
        <v>2914</v>
      </c>
      <c r="F207" s="1" t="s">
        <v>2202</v>
      </c>
      <c r="G207" s="1" t="s">
        <v>2187</v>
      </c>
      <c r="H207" s="1" t="s">
        <v>2156</v>
      </c>
      <c r="I207" s="1" t="s">
        <v>3171</v>
      </c>
      <c r="J207" s="1" t="s">
        <v>2158</v>
      </c>
      <c r="K207" s="1" t="s">
        <v>3171</v>
      </c>
      <c r="L207" s="1" t="s">
        <v>3171</v>
      </c>
      <c r="M207" s="1" t="s">
        <v>2159</v>
      </c>
      <c r="N207" s="1" t="s">
        <v>2159</v>
      </c>
      <c r="O207" s="1" t="s">
        <v>2160</v>
      </c>
      <c r="P207" s="1" t="s">
        <v>2161</v>
      </c>
      <c r="Q207" s="1" t="s">
        <v>2162</v>
      </c>
      <c r="R207" s="1" t="s">
        <v>3172</v>
      </c>
      <c r="S207" s="1" t="s">
        <v>2164</v>
      </c>
      <c r="T207" s="1" t="s">
        <v>2165</v>
      </c>
      <c r="U207" s="1" t="s">
        <v>2120</v>
      </c>
      <c r="V207" s="1" t="s">
        <v>2166</v>
      </c>
    </row>
    <row r="208" s="1" customFormat="1" spans="1:22">
      <c r="A208" s="3">
        <v>999225473021532</v>
      </c>
      <c r="B208" s="1" t="s">
        <v>3128</v>
      </c>
      <c r="C208" s="1" t="s">
        <v>3173</v>
      </c>
      <c r="D208" s="1" t="s">
        <v>2412</v>
      </c>
      <c r="E208" s="1" t="s">
        <v>3174</v>
      </c>
      <c r="F208" s="1" t="s">
        <v>2221</v>
      </c>
      <c r="G208" s="1" t="s">
        <v>2179</v>
      </c>
      <c r="H208" s="1" t="s">
        <v>2156</v>
      </c>
      <c r="I208" s="1" t="s">
        <v>3175</v>
      </c>
      <c r="J208" s="1" t="s">
        <v>2158</v>
      </c>
      <c r="K208" s="1" t="s">
        <v>3175</v>
      </c>
      <c r="L208" s="1" t="s">
        <v>3175</v>
      </c>
      <c r="M208" s="1" t="s">
        <v>2159</v>
      </c>
      <c r="N208" s="1" t="s">
        <v>2159</v>
      </c>
      <c r="O208" s="1" t="s">
        <v>2160</v>
      </c>
      <c r="P208" s="1" t="s">
        <v>2161</v>
      </c>
      <c r="Q208" s="1" t="s">
        <v>2162</v>
      </c>
      <c r="R208" s="1" t="s">
        <v>3176</v>
      </c>
      <c r="S208" s="1" t="s">
        <v>2164</v>
      </c>
      <c r="T208" s="1" t="s">
        <v>2165</v>
      </c>
      <c r="U208" s="1" t="s">
        <v>2120</v>
      </c>
      <c r="V208" s="1" t="s">
        <v>2166</v>
      </c>
    </row>
    <row r="209" s="1" customFormat="1" spans="1:22">
      <c r="A209" s="3">
        <v>999225473469338</v>
      </c>
      <c r="B209" s="1" t="s">
        <v>3128</v>
      </c>
      <c r="C209" s="1" t="s">
        <v>3177</v>
      </c>
      <c r="D209" s="1" t="s">
        <v>3051</v>
      </c>
      <c r="E209" s="1" t="s">
        <v>3178</v>
      </c>
      <c r="F209" s="1" t="s">
        <v>2155</v>
      </c>
      <c r="G209" s="1" t="s">
        <v>2187</v>
      </c>
      <c r="H209" s="1" t="s">
        <v>2156</v>
      </c>
      <c r="I209" s="1" t="s">
        <v>3053</v>
      </c>
      <c r="J209" s="1" t="s">
        <v>2158</v>
      </c>
      <c r="K209" s="1" t="s">
        <v>3053</v>
      </c>
      <c r="L209" s="1" t="s">
        <v>3053</v>
      </c>
      <c r="M209" s="1" t="s">
        <v>2159</v>
      </c>
      <c r="N209" s="1" t="s">
        <v>2159</v>
      </c>
      <c r="O209" s="1" t="s">
        <v>2160</v>
      </c>
      <c r="P209" s="1" t="s">
        <v>2161</v>
      </c>
      <c r="Q209" s="1" t="s">
        <v>2162</v>
      </c>
      <c r="R209" s="1" t="s">
        <v>3179</v>
      </c>
      <c r="S209" s="1" t="s">
        <v>2164</v>
      </c>
      <c r="T209" s="1" t="s">
        <v>2165</v>
      </c>
      <c r="U209" s="1" t="s">
        <v>2120</v>
      </c>
      <c r="V209" s="1" t="s">
        <v>2166</v>
      </c>
    </row>
    <row r="210" s="1" customFormat="1" spans="1:22">
      <c r="A210" s="3">
        <v>999225475039144</v>
      </c>
      <c r="B210" s="1" t="s">
        <v>3180</v>
      </c>
      <c r="C210" s="1" t="s">
        <v>3181</v>
      </c>
      <c r="D210" s="1" t="s">
        <v>3182</v>
      </c>
      <c r="E210" s="1" t="s">
        <v>3183</v>
      </c>
      <c r="F210" s="1" t="s">
        <v>2154</v>
      </c>
      <c r="G210" s="1" t="s">
        <v>2172</v>
      </c>
      <c r="H210" s="1" t="s">
        <v>2156</v>
      </c>
      <c r="I210" s="1" t="s">
        <v>3184</v>
      </c>
      <c r="J210" s="1" t="s">
        <v>2158</v>
      </c>
      <c r="K210" s="1" t="s">
        <v>3184</v>
      </c>
      <c r="L210" s="1" t="s">
        <v>3184</v>
      </c>
      <c r="M210" s="1" t="s">
        <v>2159</v>
      </c>
      <c r="N210" s="1" t="s">
        <v>2159</v>
      </c>
      <c r="O210" s="1" t="s">
        <v>2160</v>
      </c>
      <c r="P210" s="1" t="s">
        <v>2161</v>
      </c>
      <c r="Q210" s="1" t="s">
        <v>2162</v>
      </c>
      <c r="R210" s="1" t="s">
        <v>3185</v>
      </c>
      <c r="S210" s="1" t="s">
        <v>2164</v>
      </c>
      <c r="T210" s="1" t="s">
        <v>2165</v>
      </c>
      <c r="U210" s="1" t="s">
        <v>2120</v>
      </c>
      <c r="V210" s="1" t="s">
        <v>2166</v>
      </c>
    </row>
    <row r="211" s="1" customFormat="1" spans="1:22">
      <c r="A211" s="3">
        <v>999225475473795</v>
      </c>
      <c r="B211" s="1" t="s">
        <v>3180</v>
      </c>
      <c r="C211" s="1" t="s">
        <v>3186</v>
      </c>
      <c r="D211" s="1" t="s">
        <v>2502</v>
      </c>
      <c r="E211" s="1" t="s">
        <v>3187</v>
      </c>
      <c r="F211" s="1" t="s">
        <v>2730</v>
      </c>
      <c r="G211" s="1" t="s">
        <v>2179</v>
      </c>
      <c r="H211" s="1" t="s">
        <v>2156</v>
      </c>
      <c r="I211" s="1" t="s">
        <v>3188</v>
      </c>
      <c r="J211" s="1" t="s">
        <v>2158</v>
      </c>
      <c r="K211" s="1" t="s">
        <v>3188</v>
      </c>
      <c r="L211" s="1" t="s">
        <v>3188</v>
      </c>
      <c r="M211" s="1" t="s">
        <v>2159</v>
      </c>
      <c r="N211" s="1" t="s">
        <v>2159</v>
      </c>
      <c r="O211" s="1" t="s">
        <v>2160</v>
      </c>
      <c r="P211" s="1" t="s">
        <v>2161</v>
      </c>
      <c r="Q211" s="1" t="s">
        <v>2162</v>
      </c>
      <c r="R211" s="1" t="s">
        <v>3189</v>
      </c>
      <c r="S211" s="1" t="s">
        <v>2164</v>
      </c>
      <c r="T211" s="1" t="s">
        <v>2165</v>
      </c>
      <c r="U211" s="1" t="s">
        <v>2120</v>
      </c>
      <c r="V211" s="1" t="s">
        <v>2166</v>
      </c>
    </row>
    <row r="212" s="1" customFormat="1" spans="1:22">
      <c r="A212" s="3">
        <v>999225476803580</v>
      </c>
      <c r="B212" s="1" t="s">
        <v>3180</v>
      </c>
      <c r="C212" s="1" t="s">
        <v>3190</v>
      </c>
      <c r="D212" s="1" t="s">
        <v>3191</v>
      </c>
      <c r="E212" s="1" t="s">
        <v>3192</v>
      </c>
      <c r="F212" s="1" t="s">
        <v>2155</v>
      </c>
      <c r="G212" s="1" t="s">
        <v>2179</v>
      </c>
      <c r="H212" s="1" t="s">
        <v>2156</v>
      </c>
      <c r="I212" s="1" t="s">
        <v>3193</v>
      </c>
      <c r="J212" s="1" t="s">
        <v>2158</v>
      </c>
      <c r="K212" s="1" t="s">
        <v>3193</v>
      </c>
      <c r="L212" s="1" t="s">
        <v>3193</v>
      </c>
      <c r="M212" s="1" t="s">
        <v>2159</v>
      </c>
      <c r="N212" s="1" t="s">
        <v>2159</v>
      </c>
      <c r="O212" s="1" t="s">
        <v>2160</v>
      </c>
      <c r="P212" s="1" t="s">
        <v>2161</v>
      </c>
      <c r="Q212" s="1" t="s">
        <v>2162</v>
      </c>
      <c r="R212" s="1" t="s">
        <v>3194</v>
      </c>
      <c r="S212" s="1" t="s">
        <v>2164</v>
      </c>
      <c r="T212" s="1" t="s">
        <v>2165</v>
      </c>
      <c r="U212" s="1" t="s">
        <v>2120</v>
      </c>
      <c r="V212" s="1" t="s">
        <v>2166</v>
      </c>
    </row>
    <row r="213" s="1" customFormat="1" spans="1:22">
      <c r="A213" s="3">
        <v>999225478254617</v>
      </c>
      <c r="B213" s="1" t="s">
        <v>3180</v>
      </c>
      <c r="C213" s="1" t="s">
        <v>3195</v>
      </c>
      <c r="D213" s="1" t="s">
        <v>2723</v>
      </c>
      <c r="E213" s="1" t="s">
        <v>3196</v>
      </c>
      <c r="F213" s="1" t="s">
        <v>2221</v>
      </c>
      <c r="G213" s="1" t="s">
        <v>2172</v>
      </c>
      <c r="H213" s="1" t="s">
        <v>2156</v>
      </c>
      <c r="I213" s="1" t="s">
        <v>3197</v>
      </c>
      <c r="J213" s="1" t="s">
        <v>2158</v>
      </c>
      <c r="K213" s="1" t="s">
        <v>3197</v>
      </c>
      <c r="L213" s="1" t="s">
        <v>3197</v>
      </c>
      <c r="M213" s="1" t="s">
        <v>2159</v>
      </c>
      <c r="N213" s="1" t="s">
        <v>2159</v>
      </c>
      <c r="O213" s="1" t="s">
        <v>2160</v>
      </c>
      <c r="P213" s="1" t="s">
        <v>2161</v>
      </c>
      <c r="Q213" s="1" t="s">
        <v>2162</v>
      </c>
      <c r="R213" s="1" t="s">
        <v>3198</v>
      </c>
      <c r="S213" s="1" t="s">
        <v>2164</v>
      </c>
      <c r="T213" s="1" t="s">
        <v>2165</v>
      </c>
      <c r="U213" s="1" t="s">
        <v>2120</v>
      </c>
      <c r="V213" s="1" t="s">
        <v>2197</v>
      </c>
    </row>
    <row r="214" s="1" customFormat="1" spans="1:22">
      <c r="A214" s="1" t="s">
        <v>3199</v>
      </c>
      <c r="B214" s="1" t="s">
        <v>3180</v>
      </c>
      <c r="C214" s="1" t="s">
        <v>3200</v>
      </c>
      <c r="D214" s="1" t="s">
        <v>2412</v>
      </c>
      <c r="E214" s="1" t="s">
        <v>3201</v>
      </c>
      <c r="F214" s="1" t="s">
        <v>2221</v>
      </c>
      <c r="G214" s="1" t="s">
        <v>2172</v>
      </c>
      <c r="H214" s="1" t="s">
        <v>2156</v>
      </c>
      <c r="I214" s="1" t="s">
        <v>2160</v>
      </c>
      <c r="J214" s="1" t="s">
        <v>2158</v>
      </c>
      <c r="K214" s="1" t="s">
        <v>2160</v>
      </c>
      <c r="L214" s="1" t="s">
        <v>2160</v>
      </c>
      <c r="M214" s="1" t="s">
        <v>2159</v>
      </c>
      <c r="N214" s="1" t="s">
        <v>2159</v>
      </c>
      <c r="O214" s="1" t="s">
        <v>2160</v>
      </c>
      <c r="P214" s="1" t="s">
        <v>2161</v>
      </c>
      <c r="Q214" s="1" t="s">
        <v>2162</v>
      </c>
      <c r="R214" s="1" t="s">
        <v>3202</v>
      </c>
      <c r="S214" s="1" t="s">
        <v>2164</v>
      </c>
      <c r="T214" s="1" t="s">
        <v>2165</v>
      </c>
      <c r="U214" s="1" t="s">
        <v>2120</v>
      </c>
      <c r="V214" s="1" t="s">
        <v>2166</v>
      </c>
    </row>
    <row r="215" s="1" customFormat="1" spans="1:22">
      <c r="A215" s="1" t="s">
        <v>3203</v>
      </c>
      <c r="B215" s="1" t="s">
        <v>3180</v>
      </c>
      <c r="C215" s="1" t="s">
        <v>3204</v>
      </c>
      <c r="D215" s="1" t="s">
        <v>2412</v>
      </c>
      <c r="E215" s="1" t="s">
        <v>3205</v>
      </c>
      <c r="F215" s="1" t="s">
        <v>2172</v>
      </c>
      <c r="G215" s="1" t="s">
        <v>2179</v>
      </c>
      <c r="H215" s="1" t="s">
        <v>2156</v>
      </c>
      <c r="I215" s="1" t="s">
        <v>2160</v>
      </c>
      <c r="J215" s="1" t="s">
        <v>2158</v>
      </c>
      <c r="K215" s="1" t="s">
        <v>2160</v>
      </c>
      <c r="L215" s="1" t="s">
        <v>2160</v>
      </c>
      <c r="M215" s="1" t="s">
        <v>2159</v>
      </c>
      <c r="N215" s="1" t="s">
        <v>2159</v>
      </c>
      <c r="O215" s="1" t="s">
        <v>2160</v>
      </c>
      <c r="P215" s="1" t="s">
        <v>2161</v>
      </c>
      <c r="Q215" s="1" t="s">
        <v>2162</v>
      </c>
      <c r="R215" s="1" t="s">
        <v>3206</v>
      </c>
      <c r="S215" s="1" t="s">
        <v>2164</v>
      </c>
      <c r="T215" s="1" t="s">
        <v>2165</v>
      </c>
      <c r="U215" s="1" t="s">
        <v>2120</v>
      </c>
      <c r="V215" s="1" t="s">
        <v>2166</v>
      </c>
    </row>
    <row r="216" s="1" customFormat="1" spans="1:22">
      <c r="A216" s="3">
        <v>999225487887850</v>
      </c>
      <c r="B216" s="1" t="s">
        <v>3180</v>
      </c>
      <c r="C216" s="1" t="s">
        <v>3207</v>
      </c>
      <c r="D216" s="1" t="s">
        <v>2522</v>
      </c>
      <c r="E216" s="1" t="s">
        <v>3208</v>
      </c>
      <c r="F216" s="1" t="s">
        <v>2202</v>
      </c>
      <c r="G216" s="1" t="s">
        <v>2172</v>
      </c>
      <c r="H216" s="1" t="s">
        <v>2156</v>
      </c>
      <c r="I216" s="1" t="s">
        <v>3209</v>
      </c>
      <c r="J216" s="1" t="s">
        <v>2158</v>
      </c>
      <c r="K216" s="1" t="s">
        <v>3209</v>
      </c>
      <c r="L216" s="1" t="s">
        <v>3209</v>
      </c>
      <c r="M216" s="1" t="s">
        <v>2159</v>
      </c>
      <c r="N216" s="1" t="s">
        <v>2159</v>
      </c>
      <c r="O216" s="1" t="s">
        <v>2160</v>
      </c>
      <c r="P216" s="1" t="s">
        <v>2161</v>
      </c>
      <c r="Q216" s="1" t="s">
        <v>2162</v>
      </c>
      <c r="R216" s="1" t="s">
        <v>3210</v>
      </c>
      <c r="S216" s="1" t="s">
        <v>2164</v>
      </c>
      <c r="T216" s="1" t="s">
        <v>2165</v>
      </c>
      <c r="U216" s="1" t="s">
        <v>2120</v>
      </c>
      <c r="V216" s="1" t="s">
        <v>2166</v>
      </c>
    </row>
    <row r="217" s="1" customFormat="1" spans="1:22">
      <c r="A217" s="3">
        <v>999225489598788</v>
      </c>
      <c r="B217" s="1" t="s">
        <v>3180</v>
      </c>
      <c r="C217" s="1" t="s">
        <v>3211</v>
      </c>
      <c r="D217" s="1" t="s">
        <v>3212</v>
      </c>
      <c r="E217" s="1" t="s">
        <v>3213</v>
      </c>
      <c r="F217" s="1" t="s">
        <v>2179</v>
      </c>
      <c r="G217" s="1" t="s">
        <v>2187</v>
      </c>
      <c r="H217" s="1" t="s">
        <v>2156</v>
      </c>
      <c r="I217" s="1" t="s">
        <v>3214</v>
      </c>
      <c r="J217" s="1" t="s">
        <v>2158</v>
      </c>
      <c r="K217" s="1" t="s">
        <v>3214</v>
      </c>
      <c r="L217" s="1" t="s">
        <v>3214</v>
      </c>
      <c r="M217" s="1" t="s">
        <v>2159</v>
      </c>
      <c r="N217" s="1" t="s">
        <v>2159</v>
      </c>
      <c r="O217" s="1" t="s">
        <v>2160</v>
      </c>
      <c r="P217" s="1" t="s">
        <v>2161</v>
      </c>
      <c r="Q217" s="1" t="s">
        <v>2162</v>
      </c>
      <c r="R217" s="1" t="s">
        <v>3215</v>
      </c>
      <c r="S217" s="1" t="s">
        <v>2164</v>
      </c>
      <c r="T217" s="1" t="s">
        <v>2165</v>
      </c>
      <c r="U217" s="1" t="s">
        <v>2120</v>
      </c>
      <c r="V217" s="1" t="s">
        <v>2403</v>
      </c>
    </row>
    <row r="218" s="1" customFormat="1" spans="1:22">
      <c r="A218" s="3">
        <v>999225490633145</v>
      </c>
      <c r="B218" s="1" t="s">
        <v>3180</v>
      </c>
      <c r="C218" s="1" t="s">
        <v>3216</v>
      </c>
      <c r="D218" s="1" t="s">
        <v>2347</v>
      </c>
      <c r="E218" s="1" t="s">
        <v>3217</v>
      </c>
      <c r="F218" s="1" t="s">
        <v>2179</v>
      </c>
      <c r="G218" s="1" t="s">
        <v>2187</v>
      </c>
      <c r="H218" s="1" t="s">
        <v>2156</v>
      </c>
      <c r="I218" s="1" t="s">
        <v>3218</v>
      </c>
      <c r="J218" s="1" t="s">
        <v>2158</v>
      </c>
      <c r="K218" s="1" t="s">
        <v>3218</v>
      </c>
      <c r="L218" s="1" t="s">
        <v>3218</v>
      </c>
      <c r="M218" s="1" t="s">
        <v>2159</v>
      </c>
      <c r="N218" s="1" t="s">
        <v>2159</v>
      </c>
      <c r="O218" s="1" t="s">
        <v>2160</v>
      </c>
      <c r="P218" s="1" t="s">
        <v>2161</v>
      </c>
      <c r="Q218" s="1" t="s">
        <v>2162</v>
      </c>
      <c r="R218" s="1" t="s">
        <v>3219</v>
      </c>
      <c r="S218" s="1" t="s">
        <v>2164</v>
      </c>
      <c r="T218" s="1" t="s">
        <v>2165</v>
      </c>
      <c r="U218" s="1" t="s">
        <v>2120</v>
      </c>
      <c r="V218" s="1" t="s">
        <v>2190</v>
      </c>
    </row>
    <row r="219" s="1" customFormat="1" spans="1:22">
      <c r="A219" s="3">
        <v>999225494075315</v>
      </c>
      <c r="B219" s="1" t="s">
        <v>3180</v>
      </c>
      <c r="C219" s="1" t="s">
        <v>3220</v>
      </c>
      <c r="D219" s="1" t="s">
        <v>3221</v>
      </c>
      <c r="E219" s="1" t="s">
        <v>3222</v>
      </c>
      <c r="F219" s="1" t="s">
        <v>2202</v>
      </c>
      <c r="G219" s="1" t="s">
        <v>2155</v>
      </c>
      <c r="H219" s="1" t="s">
        <v>2156</v>
      </c>
      <c r="I219" s="1" t="s">
        <v>3223</v>
      </c>
      <c r="J219" s="1" t="s">
        <v>2158</v>
      </c>
      <c r="K219" s="1" t="s">
        <v>3223</v>
      </c>
      <c r="L219" s="1" t="s">
        <v>3223</v>
      </c>
      <c r="M219" s="1" t="s">
        <v>2159</v>
      </c>
      <c r="N219" s="1" t="s">
        <v>2159</v>
      </c>
      <c r="O219" s="1" t="s">
        <v>2160</v>
      </c>
      <c r="P219" s="1" t="s">
        <v>2161</v>
      </c>
      <c r="Q219" s="1" t="s">
        <v>2162</v>
      </c>
      <c r="R219" s="1" t="s">
        <v>3224</v>
      </c>
      <c r="S219" s="1" t="s">
        <v>2164</v>
      </c>
      <c r="T219" s="1" t="s">
        <v>2165</v>
      </c>
      <c r="U219" s="1" t="s">
        <v>2120</v>
      </c>
      <c r="V219" s="1" t="s">
        <v>2166</v>
      </c>
    </row>
    <row r="220" s="1" customFormat="1" spans="1:22">
      <c r="A220" s="3">
        <v>999225495245702</v>
      </c>
      <c r="B220" s="1" t="s">
        <v>3180</v>
      </c>
      <c r="C220" s="1" t="s">
        <v>3225</v>
      </c>
      <c r="D220" s="1" t="s">
        <v>3226</v>
      </c>
      <c r="E220" s="1" t="s">
        <v>3227</v>
      </c>
      <c r="F220" s="1" t="s">
        <v>2730</v>
      </c>
      <c r="G220" s="1" t="s">
        <v>2155</v>
      </c>
      <c r="H220" s="1" t="s">
        <v>2156</v>
      </c>
      <c r="I220" s="1" t="s">
        <v>3228</v>
      </c>
      <c r="J220" s="1" t="s">
        <v>2158</v>
      </c>
      <c r="K220" s="1" t="s">
        <v>3228</v>
      </c>
      <c r="L220" s="1" t="s">
        <v>3228</v>
      </c>
      <c r="M220" s="1" t="s">
        <v>2159</v>
      </c>
      <c r="N220" s="1" t="s">
        <v>2159</v>
      </c>
      <c r="O220" s="1" t="s">
        <v>2160</v>
      </c>
      <c r="P220" s="1" t="s">
        <v>2161</v>
      </c>
      <c r="Q220" s="1" t="s">
        <v>2162</v>
      </c>
      <c r="R220" s="1" t="s">
        <v>3229</v>
      </c>
      <c r="S220" s="1" t="s">
        <v>2164</v>
      </c>
      <c r="T220" s="1" t="s">
        <v>2165</v>
      </c>
      <c r="U220" s="1" t="s">
        <v>2120</v>
      </c>
      <c r="V220" s="1" t="s">
        <v>2182</v>
      </c>
    </row>
    <row r="221" s="1" customFormat="1" spans="1:22">
      <c r="A221" s="3">
        <v>999225495458541</v>
      </c>
      <c r="B221" s="1" t="s">
        <v>3180</v>
      </c>
      <c r="C221" s="1" t="s">
        <v>3230</v>
      </c>
      <c r="D221" s="1" t="s">
        <v>2185</v>
      </c>
      <c r="E221" s="1" t="s">
        <v>3231</v>
      </c>
      <c r="F221" s="1" t="s">
        <v>2155</v>
      </c>
      <c r="G221" s="1" t="s">
        <v>2172</v>
      </c>
      <c r="H221" s="1" t="s">
        <v>2156</v>
      </c>
      <c r="I221" s="1" t="s">
        <v>3232</v>
      </c>
      <c r="J221" s="1" t="s">
        <v>2158</v>
      </c>
      <c r="K221" s="1" t="s">
        <v>3232</v>
      </c>
      <c r="L221" s="1" t="s">
        <v>3232</v>
      </c>
      <c r="M221" s="1" t="s">
        <v>2159</v>
      </c>
      <c r="N221" s="1" t="s">
        <v>2159</v>
      </c>
      <c r="O221" s="1" t="s">
        <v>2160</v>
      </c>
      <c r="P221" s="1" t="s">
        <v>2161</v>
      </c>
      <c r="Q221" s="1" t="s">
        <v>2162</v>
      </c>
      <c r="R221" s="1" t="s">
        <v>3233</v>
      </c>
      <c r="S221" s="1" t="s">
        <v>2164</v>
      </c>
      <c r="T221" s="1" t="s">
        <v>2165</v>
      </c>
      <c r="U221" s="1" t="s">
        <v>2120</v>
      </c>
      <c r="V221" s="1" t="s">
        <v>2190</v>
      </c>
    </row>
    <row r="222" s="1" customFormat="1" spans="1:22">
      <c r="A222" s="3">
        <v>999225496052091</v>
      </c>
      <c r="B222" s="1" t="s">
        <v>3180</v>
      </c>
      <c r="C222" s="1" t="s">
        <v>3234</v>
      </c>
      <c r="D222" s="1" t="s">
        <v>3221</v>
      </c>
      <c r="E222" s="1" t="s">
        <v>3222</v>
      </c>
      <c r="F222" s="1" t="s">
        <v>2202</v>
      </c>
      <c r="G222" s="1" t="s">
        <v>2155</v>
      </c>
      <c r="H222" s="1" t="s">
        <v>2156</v>
      </c>
      <c r="I222" s="1" t="s">
        <v>3223</v>
      </c>
      <c r="J222" s="1" t="s">
        <v>2158</v>
      </c>
      <c r="K222" s="1" t="s">
        <v>3223</v>
      </c>
      <c r="L222" s="1" t="s">
        <v>3223</v>
      </c>
      <c r="M222" s="1" t="s">
        <v>2159</v>
      </c>
      <c r="N222" s="1" t="s">
        <v>2159</v>
      </c>
      <c r="O222" s="1" t="s">
        <v>2160</v>
      </c>
      <c r="P222" s="1" t="s">
        <v>2161</v>
      </c>
      <c r="Q222" s="1" t="s">
        <v>2162</v>
      </c>
      <c r="R222" s="1" t="s">
        <v>3235</v>
      </c>
      <c r="S222" s="1" t="s">
        <v>2164</v>
      </c>
      <c r="T222" s="1" t="s">
        <v>2165</v>
      </c>
      <c r="U222" s="1" t="s">
        <v>2120</v>
      </c>
      <c r="V222" s="1" t="s">
        <v>2166</v>
      </c>
    </row>
    <row r="223" s="1" customFormat="1" spans="1:22">
      <c r="A223" s="3">
        <v>999225496492864</v>
      </c>
      <c r="B223" s="1" t="s">
        <v>3180</v>
      </c>
      <c r="C223" s="1" t="s">
        <v>3236</v>
      </c>
      <c r="D223" s="1" t="s">
        <v>2481</v>
      </c>
      <c r="E223" s="1" t="s">
        <v>3237</v>
      </c>
      <c r="F223" s="1" t="s">
        <v>2155</v>
      </c>
      <c r="G223" s="1" t="s">
        <v>2179</v>
      </c>
      <c r="H223" s="1" t="s">
        <v>2156</v>
      </c>
      <c r="I223" s="1" t="s">
        <v>3238</v>
      </c>
      <c r="J223" s="1" t="s">
        <v>2158</v>
      </c>
      <c r="K223" s="1" t="s">
        <v>3238</v>
      </c>
      <c r="L223" s="1" t="s">
        <v>3238</v>
      </c>
      <c r="M223" s="1" t="s">
        <v>2159</v>
      </c>
      <c r="N223" s="1" t="s">
        <v>2159</v>
      </c>
      <c r="O223" s="1" t="s">
        <v>2160</v>
      </c>
      <c r="P223" s="1" t="s">
        <v>2161</v>
      </c>
      <c r="Q223" s="1" t="s">
        <v>2162</v>
      </c>
      <c r="R223" s="1" t="s">
        <v>3239</v>
      </c>
      <c r="S223" s="1" t="s">
        <v>2164</v>
      </c>
      <c r="T223" s="1" t="s">
        <v>2165</v>
      </c>
      <c r="U223" s="1" t="s">
        <v>2120</v>
      </c>
      <c r="V223" s="1" t="s">
        <v>2166</v>
      </c>
    </row>
    <row r="224" s="1" customFormat="1" spans="1:22">
      <c r="A224" s="1" t="s">
        <v>3240</v>
      </c>
      <c r="B224" s="1" t="s">
        <v>3180</v>
      </c>
      <c r="C224" s="1" t="s">
        <v>3241</v>
      </c>
      <c r="D224" s="1" t="s">
        <v>2481</v>
      </c>
      <c r="E224" s="1" t="s">
        <v>3242</v>
      </c>
      <c r="F224" s="1" t="s">
        <v>2155</v>
      </c>
      <c r="G224" s="1" t="s">
        <v>2179</v>
      </c>
      <c r="H224" s="1" t="s">
        <v>2156</v>
      </c>
      <c r="I224" s="1" t="s">
        <v>2160</v>
      </c>
      <c r="J224" s="1" t="s">
        <v>2158</v>
      </c>
      <c r="K224" s="1" t="s">
        <v>2160</v>
      </c>
      <c r="L224" s="1" t="s">
        <v>2160</v>
      </c>
      <c r="M224" s="1" t="s">
        <v>2159</v>
      </c>
      <c r="N224" s="1" t="s">
        <v>2159</v>
      </c>
      <c r="O224" s="1" t="s">
        <v>2160</v>
      </c>
      <c r="P224" s="1" t="s">
        <v>2161</v>
      </c>
      <c r="Q224" s="1" t="s">
        <v>2162</v>
      </c>
      <c r="R224" s="1" t="s">
        <v>3243</v>
      </c>
      <c r="S224" s="1" t="s">
        <v>2164</v>
      </c>
      <c r="T224" s="1" t="s">
        <v>2165</v>
      </c>
      <c r="U224" s="1" t="s">
        <v>2120</v>
      </c>
      <c r="V224" s="1" t="s">
        <v>2166</v>
      </c>
    </row>
    <row r="225" s="1" customFormat="1" spans="1:22">
      <c r="A225" s="3">
        <v>999225498480861</v>
      </c>
      <c r="B225" s="1" t="s">
        <v>3244</v>
      </c>
      <c r="C225" s="1" t="s">
        <v>3245</v>
      </c>
      <c r="D225" s="1" t="s">
        <v>3246</v>
      </c>
      <c r="E225" s="1" t="s">
        <v>3247</v>
      </c>
      <c r="F225" s="1" t="s">
        <v>2155</v>
      </c>
      <c r="G225" s="1" t="s">
        <v>2172</v>
      </c>
      <c r="H225" s="1" t="s">
        <v>2156</v>
      </c>
      <c r="I225" s="1" t="s">
        <v>3248</v>
      </c>
      <c r="J225" s="1" t="s">
        <v>2158</v>
      </c>
      <c r="K225" s="1" t="s">
        <v>3248</v>
      </c>
      <c r="L225" s="1" t="s">
        <v>3248</v>
      </c>
      <c r="M225" s="1" t="s">
        <v>2159</v>
      </c>
      <c r="N225" s="1" t="s">
        <v>2159</v>
      </c>
      <c r="O225" s="1" t="s">
        <v>2160</v>
      </c>
      <c r="P225" s="1" t="s">
        <v>2161</v>
      </c>
      <c r="Q225" s="1" t="s">
        <v>2162</v>
      </c>
      <c r="R225" s="1" t="s">
        <v>3249</v>
      </c>
      <c r="S225" s="1" t="s">
        <v>2164</v>
      </c>
      <c r="T225" s="1" t="s">
        <v>2165</v>
      </c>
      <c r="U225" s="1" t="s">
        <v>2120</v>
      </c>
      <c r="V225" s="1" t="s">
        <v>2166</v>
      </c>
    </row>
    <row r="226" s="1" customFormat="1" spans="1:22">
      <c r="A226" s="3">
        <v>999225500263608</v>
      </c>
      <c r="B226" s="1" t="s">
        <v>3244</v>
      </c>
      <c r="C226" s="1" t="s">
        <v>3250</v>
      </c>
      <c r="D226" s="1" t="s">
        <v>2750</v>
      </c>
      <c r="E226" s="1" t="s">
        <v>3251</v>
      </c>
      <c r="F226" s="1" t="s">
        <v>2171</v>
      </c>
      <c r="G226" s="1" t="s">
        <v>2179</v>
      </c>
      <c r="H226" s="1" t="s">
        <v>2156</v>
      </c>
      <c r="I226" s="1" t="s">
        <v>3252</v>
      </c>
      <c r="J226" s="1" t="s">
        <v>2158</v>
      </c>
      <c r="K226" s="1" t="s">
        <v>3252</v>
      </c>
      <c r="L226" s="1" t="s">
        <v>3252</v>
      </c>
      <c r="M226" s="1" t="s">
        <v>2159</v>
      </c>
      <c r="N226" s="1" t="s">
        <v>2159</v>
      </c>
      <c r="O226" s="1" t="s">
        <v>2160</v>
      </c>
      <c r="P226" s="1" t="s">
        <v>2161</v>
      </c>
      <c r="Q226" s="1" t="s">
        <v>2162</v>
      </c>
      <c r="R226" s="1" t="s">
        <v>3253</v>
      </c>
      <c r="S226" s="1" t="s">
        <v>2164</v>
      </c>
      <c r="T226" s="1" t="s">
        <v>2165</v>
      </c>
      <c r="U226" s="1" t="s">
        <v>2120</v>
      </c>
      <c r="V226" s="1" t="s">
        <v>2403</v>
      </c>
    </row>
    <row r="227" s="1" customFormat="1" spans="1:22">
      <c r="A227" s="3">
        <v>999225500974894</v>
      </c>
      <c r="B227" s="1" t="s">
        <v>3244</v>
      </c>
      <c r="C227" s="1" t="s">
        <v>3254</v>
      </c>
      <c r="D227" s="1" t="s">
        <v>3255</v>
      </c>
      <c r="E227" s="1" t="s">
        <v>3256</v>
      </c>
      <c r="F227" s="1" t="s">
        <v>2172</v>
      </c>
      <c r="G227" s="1" t="s">
        <v>2187</v>
      </c>
      <c r="H227" s="1" t="s">
        <v>2156</v>
      </c>
      <c r="I227" s="1" t="s">
        <v>3257</v>
      </c>
      <c r="J227" s="1" t="s">
        <v>2158</v>
      </c>
      <c r="K227" s="1" t="s">
        <v>3257</v>
      </c>
      <c r="L227" s="1" t="s">
        <v>3257</v>
      </c>
      <c r="M227" s="1" t="s">
        <v>2159</v>
      </c>
      <c r="N227" s="1" t="s">
        <v>2159</v>
      </c>
      <c r="O227" s="1" t="s">
        <v>2160</v>
      </c>
      <c r="P227" s="1" t="s">
        <v>2161</v>
      </c>
      <c r="Q227" s="1" t="s">
        <v>2162</v>
      </c>
      <c r="R227" s="1" t="s">
        <v>3258</v>
      </c>
      <c r="S227" s="1" t="s">
        <v>2164</v>
      </c>
      <c r="T227" s="1" t="s">
        <v>2165</v>
      </c>
      <c r="U227" s="1" t="s">
        <v>2120</v>
      </c>
      <c r="V227" s="1" t="s">
        <v>2190</v>
      </c>
    </row>
    <row r="228" s="1" customFormat="1" spans="1:22">
      <c r="A228" s="3">
        <v>999225502036575</v>
      </c>
      <c r="B228" s="1" t="s">
        <v>3244</v>
      </c>
      <c r="C228" s="1" t="s">
        <v>3259</v>
      </c>
      <c r="D228" s="1" t="s">
        <v>2838</v>
      </c>
      <c r="E228" s="1" t="s">
        <v>3260</v>
      </c>
      <c r="F228" s="1" t="s">
        <v>2179</v>
      </c>
      <c r="G228" s="1" t="s">
        <v>2187</v>
      </c>
      <c r="H228" s="1" t="s">
        <v>2156</v>
      </c>
      <c r="I228" s="1" t="s">
        <v>3261</v>
      </c>
      <c r="J228" s="1" t="s">
        <v>2158</v>
      </c>
      <c r="K228" s="1" t="s">
        <v>3261</v>
      </c>
      <c r="L228" s="1" t="s">
        <v>3261</v>
      </c>
      <c r="M228" s="1" t="s">
        <v>2159</v>
      </c>
      <c r="N228" s="1" t="s">
        <v>2159</v>
      </c>
      <c r="O228" s="1" t="s">
        <v>2160</v>
      </c>
      <c r="P228" s="1" t="s">
        <v>2161</v>
      </c>
      <c r="Q228" s="1" t="s">
        <v>2162</v>
      </c>
      <c r="R228" s="1" t="s">
        <v>3262</v>
      </c>
      <c r="S228" s="1" t="s">
        <v>2164</v>
      </c>
      <c r="T228" s="1" t="s">
        <v>2165</v>
      </c>
      <c r="U228" s="1" t="s">
        <v>2120</v>
      </c>
      <c r="V228" s="1" t="s">
        <v>2403</v>
      </c>
    </row>
    <row r="229" s="1" customFormat="1" spans="1:22">
      <c r="A229" s="3">
        <v>999225504271239</v>
      </c>
      <c r="B229" s="1" t="s">
        <v>3244</v>
      </c>
      <c r="C229" s="1" t="s">
        <v>3263</v>
      </c>
      <c r="D229" s="1" t="s">
        <v>3264</v>
      </c>
      <c r="E229" s="1" t="s">
        <v>3265</v>
      </c>
      <c r="F229" s="1" t="s">
        <v>2172</v>
      </c>
      <c r="G229" s="1" t="s">
        <v>2187</v>
      </c>
      <c r="H229" s="1" t="s">
        <v>2156</v>
      </c>
      <c r="I229" s="1" t="s">
        <v>3266</v>
      </c>
      <c r="J229" s="1" t="s">
        <v>2158</v>
      </c>
      <c r="K229" s="1" t="s">
        <v>3266</v>
      </c>
      <c r="L229" s="1" t="s">
        <v>3266</v>
      </c>
      <c r="M229" s="1" t="s">
        <v>2159</v>
      </c>
      <c r="N229" s="1" t="s">
        <v>2159</v>
      </c>
      <c r="O229" s="1" t="s">
        <v>2160</v>
      </c>
      <c r="P229" s="1" t="s">
        <v>2161</v>
      </c>
      <c r="Q229" s="1" t="s">
        <v>2162</v>
      </c>
      <c r="R229" s="1" t="s">
        <v>3267</v>
      </c>
      <c r="S229" s="1" t="s">
        <v>2164</v>
      </c>
      <c r="T229" s="1" t="s">
        <v>2165</v>
      </c>
      <c r="U229" s="1" t="s">
        <v>2120</v>
      </c>
      <c r="V229" s="1" t="s">
        <v>2166</v>
      </c>
    </row>
    <row r="230" s="1" customFormat="1" spans="1:22">
      <c r="A230" s="3">
        <v>999225496674080</v>
      </c>
      <c r="B230" s="1" t="s">
        <v>3244</v>
      </c>
      <c r="C230" s="1" t="s">
        <v>3268</v>
      </c>
      <c r="D230" s="1" t="s">
        <v>2802</v>
      </c>
      <c r="E230" s="1" t="s">
        <v>3269</v>
      </c>
      <c r="F230" s="1" t="s">
        <v>2221</v>
      </c>
      <c r="G230" s="1" t="s">
        <v>2172</v>
      </c>
      <c r="H230" s="1" t="s">
        <v>2156</v>
      </c>
      <c r="I230" s="1" t="s">
        <v>3270</v>
      </c>
      <c r="J230" s="1" t="s">
        <v>2158</v>
      </c>
      <c r="K230" s="1" t="s">
        <v>3270</v>
      </c>
      <c r="L230" s="1" t="s">
        <v>3270</v>
      </c>
      <c r="M230" s="1" t="s">
        <v>2159</v>
      </c>
      <c r="N230" s="1" t="s">
        <v>2159</v>
      </c>
      <c r="O230" s="1" t="s">
        <v>2160</v>
      </c>
      <c r="P230" s="1" t="s">
        <v>2161</v>
      </c>
      <c r="Q230" s="1" t="s">
        <v>2162</v>
      </c>
      <c r="R230" s="1" t="s">
        <v>3271</v>
      </c>
      <c r="S230" s="1" t="s">
        <v>2164</v>
      </c>
      <c r="T230" s="1" t="s">
        <v>2165</v>
      </c>
      <c r="U230" s="1" t="s">
        <v>2120</v>
      </c>
      <c r="V230" s="1" t="s">
        <v>2166</v>
      </c>
    </row>
    <row r="231" s="1" customFormat="1" spans="1:22">
      <c r="A231" s="3">
        <v>999225505178874</v>
      </c>
      <c r="B231" s="1" t="s">
        <v>3244</v>
      </c>
      <c r="C231" s="1" t="s">
        <v>3272</v>
      </c>
      <c r="D231" s="1" t="s">
        <v>3273</v>
      </c>
      <c r="E231" s="1" t="s">
        <v>3274</v>
      </c>
      <c r="F231" s="1" t="s">
        <v>2221</v>
      </c>
      <c r="G231" s="1" t="s">
        <v>2187</v>
      </c>
      <c r="H231" s="1" t="s">
        <v>2156</v>
      </c>
      <c r="I231" s="1" t="s">
        <v>3275</v>
      </c>
      <c r="J231" s="1" t="s">
        <v>2158</v>
      </c>
      <c r="K231" s="1" t="s">
        <v>3275</v>
      </c>
      <c r="L231" s="1" t="s">
        <v>3275</v>
      </c>
      <c r="M231" s="1" t="s">
        <v>2159</v>
      </c>
      <c r="N231" s="1" t="s">
        <v>2159</v>
      </c>
      <c r="O231" s="1" t="s">
        <v>2160</v>
      </c>
      <c r="P231" s="1" t="s">
        <v>2161</v>
      </c>
      <c r="Q231" s="1" t="s">
        <v>2162</v>
      </c>
      <c r="R231" s="1" t="s">
        <v>3276</v>
      </c>
      <c r="S231" s="1" t="s">
        <v>2164</v>
      </c>
      <c r="T231" s="1" t="s">
        <v>2165</v>
      </c>
      <c r="U231" s="1" t="s">
        <v>2120</v>
      </c>
      <c r="V231" s="1" t="s">
        <v>2166</v>
      </c>
    </row>
    <row r="232" s="1" customFormat="1" spans="1:22">
      <c r="A232" s="3">
        <v>999225505295929</v>
      </c>
      <c r="B232" s="1" t="s">
        <v>3244</v>
      </c>
      <c r="C232" s="1" t="s">
        <v>3277</v>
      </c>
      <c r="D232" s="1" t="s">
        <v>3273</v>
      </c>
      <c r="E232" s="1" t="s">
        <v>3278</v>
      </c>
      <c r="F232" s="1" t="s">
        <v>2221</v>
      </c>
      <c r="G232" s="1" t="s">
        <v>2187</v>
      </c>
      <c r="H232" s="1" t="s">
        <v>2156</v>
      </c>
      <c r="I232" s="1" t="s">
        <v>3275</v>
      </c>
      <c r="J232" s="1" t="s">
        <v>2158</v>
      </c>
      <c r="K232" s="1" t="s">
        <v>3275</v>
      </c>
      <c r="L232" s="1" t="s">
        <v>3275</v>
      </c>
      <c r="M232" s="1" t="s">
        <v>2159</v>
      </c>
      <c r="N232" s="1" t="s">
        <v>2159</v>
      </c>
      <c r="O232" s="1" t="s">
        <v>2160</v>
      </c>
      <c r="P232" s="1" t="s">
        <v>2161</v>
      </c>
      <c r="Q232" s="1" t="s">
        <v>2162</v>
      </c>
      <c r="R232" s="1" t="s">
        <v>3279</v>
      </c>
      <c r="S232" s="1" t="s">
        <v>2164</v>
      </c>
      <c r="T232" s="1" t="s">
        <v>2165</v>
      </c>
      <c r="U232" s="1" t="s">
        <v>2120</v>
      </c>
      <c r="V232" s="1" t="s">
        <v>2166</v>
      </c>
    </row>
    <row r="233" s="1" customFormat="1" spans="1:22">
      <c r="A233" s="3">
        <v>999225505461391</v>
      </c>
      <c r="B233" s="1" t="s">
        <v>3244</v>
      </c>
      <c r="C233" s="1" t="s">
        <v>3280</v>
      </c>
      <c r="D233" s="1" t="s">
        <v>3273</v>
      </c>
      <c r="E233" s="1" t="s">
        <v>3281</v>
      </c>
      <c r="F233" s="1" t="s">
        <v>2221</v>
      </c>
      <c r="G233" s="1" t="s">
        <v>2187</v>
      </c>
      <c r="H233" s="1" t="s">
        <v>2156</v>
      </c>
      <c r="I233" s="1" t="s">
        <v>3282</v>
      </c>
      <c r="J233" s="1" t="s">
        <v>2158</v>
      </c>
      <c r="K233" s="1" t="s">
        <v>3282</v>
      </c>
      <c r="L233" s="1" t="s">
        <v>3282</v>
      </c>
      <c r="M233" s="1" t="s">
        <v>2159</v>
      </c>
      <c r="N233" s="1" t="s">
        <v>2159</v>
      </c>
      <c r="O233" s="1" t="s">
        <v>2160</v>
      </c>
      <c r="P233" s="1" t="s">
        <v>2161</v>
      </c>
      <c r="Q233" s="1" t="s">
        <v>2162</v>
      </c>
      <c r="R233" s="1" t="s">
        <v>3283</v>
      </c>
      <c r="S233" s="1" t="s">
        <v>2164</v>
      </c>
      <c r="T233" s="1" t="s">
        <v>2165</v>
      </c>
      <c r="U233" s="1" t="s">
        <v>2120</v>
      </c>
      <c r="V233" s="1" t="s">
        <v>2166</v>
      </c>
    </row>
    <row r="234" s="1" customFormat="1" spans="1:22">
      <c r="A234" s="3">
        <v>999225510949662</v>
      </c>
      <c r="B234" s="1" t="s">
        <v>3244</v>
      </c>
      <c r="C234" s="1" t="s">
        <v>3284</v>
      </c>
      <c r="D234" s="1" t="s">
        <v>3285</v>
      </c>
      <c r="E234" s="1" t="s">
        <v>3286</v>
      </c>
      <c r="F234" s="1" t="s">
        <v>2202</v>
      </c>
      <c r="G234" s="1" t="s">
        <v>2155</v>
      </c>
      <c r="H234" s="1" t="s">
        <v>2156</v>
      </c>
      <c r="I234" s="1" t="s">
        <v>3287</v>
      </c>
      <c r="J234" s="1" t="s">
        <v>2158</v>
      </c>
      <c r="K234" s="1" t="s">
        <v>3287</v>
      </c>
      <c r="L234" s="1" t="s">
        <v>3287</v>
      </c>
      <c r="M234" s="1" t="s">
        <v>2159</v>
      </c>
      <c r="N234" s="1" t="s">
        <v>2159</v>
      </c>
      <c r="O234" s="1" t="s">
        <v>2160</v>
      </c>
      <c r="P234" s="1" t="s">
        <v>2161</v>
      </c>
      <c r="Q234" s="1" t="s">
        <v>2162</v>
      </c>
      <c r="R234" s="1" t="s">
        <v>3288</v>
      </c>
      <c r="S234" s="1" t="s">
        <v>2164</v>
      </c>
      <c r="T234" s="1" t="s">
        <v>2165</v>
      </c>
      <c r="U234" s="1" t="s">
        <v>2120</v>
      </c>
      <c r="V234" s="1" t="s">
        <v>2190</v>
      </c>
    </row>
    <row r="235" s="1" customFormat="1" spans="1:22">
      <c r="A235" s="3">
        <v>25512126706</v>
      </c>
      <c r="B235" s="1" t="s">
        <v>3244</v>
      </c>
      <c r="C235" s="1" t="s">
        <v>3289</v>
      </c>
      <c r="D235" s="1" t="s">
        <v>3290</v>
      </c>
      <c r="E235" s="1" t="s">
        <v>3291</v>
      </c>
      <c r="F235" s="1" t="s">
        <v>2730</v>
      </c>
      <c r="G235" s="1" t="s">
        <v>2172</v>
      </c>
      <c r="H235" s="1" t="s">
        <v>2156</v>
      </c>
      <c r="I235" s="1" t="s">
        <v>3292</v>
      </c>
      <c r="J235" s="1" t="s">
        <v>2158</v>
      </c>
      <c r="K235" s="1" t="s">
        <v>3292</v>
      </c>
      <c r="L235" s="1" t="s">
        <v>3292</v>
      </c>
      <c r="M235" s="1" t="s">
        <v>2159</v>
      </c>
      <c r="N235" s="1" t="s">
        <v>2159</v>
      </c>
      <c r="O235" s="1" t="s">
        <v>2160</v>
      </c>
      <c r="P235" s="1" t="s">
        <v>2161</v>
      </c>
      <c r="Q235" s="1" t="s">
        <v>2162</v>
      </c>
      <c r="R235" s="1" t="s">
        <v>3293</v>
      </c>
      <c r="S235" s="1" t="s">
        <v>2164</v>
      </c>
      <c r="T235" s="1" t="s">
        <v>2165</v>
      </c>
      <c r="U235" s="1" t="s">
        <v>2120</v>
      </c>
      <c r="V235" s="1" t="s">
        <v>2166</v>
      </c>
    </row>
    <row r="236" s="1" customFormat="1" spans="1:22">
      <c r="A236" s="3">
        <v>999225513150423</v>
      </c>
      <c r="B236" s="1" t="s">
        <v>3244</v>
      </c>
      <c r="C236" s="1" t="s">
        <v>3294</v>
      </c>
      <c r="D236" s="1" t="s">
        <v>2412</v>
      </c>
      <c r="E236" s="1" t="s">
        <v>2413</v>
      </c>
      <c r="F236" s="1" t="s">
        <v>2172</v>
      </c>
      <c r="G236" s="1" t="s">
        <v>2179</v>
      </c>
      <c r="H236" s="1" t="s">
        <v>2156</v>
      </c>
      <c r="I236" s="1" t="s">
        <v>3295</v>
      </c>
      <c r="J236" s="1" t="s">
        <v>2158</v>
      </c>
      <c r="K236" s="1" t="s">
        <v>3295</v>
      </c>
      <c r="L236" s="1" t="s">
        <v>3295</v>
      </c>
      <c r="M236" s="1" t="s">
        <v>2159</v>
      </c>
      <c r="N236" s="1" t="s">
        <v>2159</v>
      </c>
      <c r="O236" s="1" t="s">
        <v>2160</v>
      </c>
      <c r="P236" s="1" t="s">
        <v>2161</v>
      </c>
      <c r="Q236" s="1" t="s">
        <v>2162</v>
      </c>
      <c r="R236" s="1" t="s">
        <v>3296</v>
      </c>
      <c r="S236" s="1" t="s">
        <v>2164</v>
      </c>
      <c r="T236" s="1" t="s">
        <v>2165</v>
      </c>
      <c r="U236" s="1" t="s">
        <v>2120</v>
      </c>
      <c r="V236" s="1" t="s">
        <v>2166</v>
      </c>
    </row>
    <row r="237" s="1" customFormat="1" spans="1:22">
      <c r="A237" s="3">
        <v>999225514320948</v>
      </c>
      <c r="B237" s="1" t="s">
        <v>3244</v>
      </c>
      <c r="C237" s="1" t="s">
        <v>3297</v>
      </c>
      <c r="D237" s="1" t="s">
        <v>2984</v>
      </c>
      <c r="E237" s="1" t="s">
        <v>3298</v>
      </c>
      <c r="F237" s="1" t="s">
        <v>2172</v>
      </c>
      <c r="G237" s="1" t="s">
        <v>2179</v>
      </c>
      <c r="H237" s="1" t="s">
        <v>2156</v>
      </c>
      <c r="I237" s="1" t="s">
        <v>3299</v>
      </c>
      <c r="J237" s="1" t="s">
        <v>2158</v>
      </c>
      <c r="K237" s="1" t="s">
        <v>3299</v>
      </c>
      <c r="L237" s="1" t="s">
        <v>3299</v>
      </c>
      <c r="M237" s="1" t="s">
        <v>2159</v>
      </c>
      <c r="N237" s="1" t="s">
        <v>2159</v>
      </c>
      <c r="O237" s="1" t="s">
        <v>2160</v>
      </c>
      <c r="P237" s="1" t="s">
        <v>2161</v>
      </c>
      <c r="Q237" s="1" t="s">
        <v>2162</v>
      </c>
      <c r="R237" s="1" t="s">
        <v>3300</v>
      </c>
      <c r="S237" s="1" t="s">
        <v>2164</v>
      </c>
      <c r="T237" s="1" t="s">
        <v>2165</v>
      </c>
      <c r="U237" s="1" t="s">
        <v>2120</v>
      </c>
      <c r="V237" s="1" t="s">
        <v>2666</v>
      </c>
    </row>
    <row r="238" s="1" customFormat="1" spans="1:22">
      <c r="A238" s="3">
        <v>999225514713059</v>
      </c>
      <c r="B238" s="1" t="s">
        <v>3244</v>
      </c>
      <c r="C238" s="1" t="s">
        <v>3301</v>
      </c>
      <c r="D238" s="1" t="s">
        <v>3302</v>
      </c>
      <c r="E238" s="1" t="s">
        <v>3303</v>
      </c>
      <c r="F238" s="1" t="s">
        <v>2221</v>
      </c>
      <c r="G238" s="1" t="s">
        <v>2172</v>
      </c>
      <c r="H238" s="1" t="s">
        <v>2156</v>
      </c>
      <c r="I238" s="1" t="s">
        <v>3304</v>
      </c>
      <c r="J238" s="1" t="s">
        <v>2158</v>
      </c>
      <c r="K238" s="1" t="s">
        <v>3304</v>
      </c>
      <c r="L238" s="1" t="s">
        <v>3304</v>
      </c>
      <c r="M238" s="1" t="s">
        <v>2159</v>
      </c>
      <c r="N238" s="1" t="s">
        <v>2159</v>
      </c>
      <c r="O238" s="1" t="s">
        <v>2160</v>
      </c>
      <c r="P238" s="1" t="s">
        <v>2161</v>
      </c>
      <c r="Q238" s="1" t="s">
        <v>2162</v>
      </c>
      <c r="R238" s="1" t="s">
        <v>3305</v>
      </c>
      <c r="S238" s="1" t="s">
        <v>2164</v>
      </c>
      <c r="T238" s="1" t="s">
        <v>2165</v>
      </c>
      <c r="U238" s="1" t="s">
        <v>2120</v>
      </c>
      <c r="V238" s="1" t="s">
        <v>2166</v>
      </c>
    </row>
    <row r="239" s="1" customFormat="1" spans="1:22">
      <c r="A239" s="3">
        <v>999225515552427</v>
      </c>
      <c r="B239" s="1" t="s">
        <v>3244</v>
      </c>
      <c r="C239" s="1" t="s">
        <v>3306</v>
      </c>
      <c r="D239" s="1" t="s">
        <v>3307</v>
      </c>
      <c r="E239" s="1" t="s">
        <v>3308</v>
      </c>
      <c r="F239" s="1" t="s">
        <v>2221</v>
      </c>
      <c r="G239" s="1" t="s">
        <v>2187</v>
      </c>
      <c r="H239" s="1" t="s">
        <v>2156</v>
      </c>
      <c r="I239" s="1" t="s">
        <v>3309</v>
      </c>
      <c r="J239" s="1" t="s">
        <v>2158</v>
      </c>
      <c r="K239" s="1" t="s">
        <v>3309</v>
      </c>
      <c r="L239" s="1" t="s">
        <v>3309</v>
      </c>
      <c r="M239" s="1" t="s">
        <v>2159</v>
      </c>
      <c r="N239" s="1" t="s">
        <v>2159</v>
      </c>
      <c r="O239" s="1" t="s">
        <v>2160</v>
      </c>
      <c r="P239" s="1" t="s">
        <v>2161</v>
      </c>
      <c r="Q239" s="1" t="s">
        <v>2162</v>
      </c>
      <c r="R239" s="1" t="s">
        <v>3310</v>
      </c>
      <c r="S239" s="1" t="s">
        <v>2164</v>
      </c>
      <c r="T239" s="1" t="s">
        <v>2165</v>
      </c>
      <c r="U239" s="1" t="s">
        <v>2120</v>
      </c>
      <c r="V239" s="1" t="s">
        <v>2166</v>
      </c>
    </row>
    <row r="240" s="1" customFormat="1" spans="1:22">
      <c r="A240" s="3">
        <v>999225521702965</v>
      </c>
      <c r="B240" s="1" t="s">
        <v>3244</v>
      </c>
      <c r="C240" s="1" t="s">
        <v>3311</v>
      </c>
      <c r="D240" s="1" t="s">
        <v>3312</v>
      </c>
      <c r="E240" s="1" t="s">
        <v>3313</v>
      </c>
      <c r="F240" s="1" t="s">
        <v>2172</v>
      </c>
      <c r="G240" s="1" t="s">
        <v>2187</v>
      </c>
      <c r="H240" s="1" t="s">
        <v>2156</v>
      </c>
      <c r="I240" s="1" t="s">
        <v>3314</v>
      </c>
      <c r="J240" s="1" t="s">
        <v>2158</v>
      </c>
      <c r="K240" s="1" t="s">
        <v>3314</v>
      </c>
      <c r="L240" s="1" t="s">
        <v>3314</v>
      </c>
      <c r="M240" s="1" t="s">
        <v>2159</v>
      </c>
      <c r="N240" s="1" t="s">
        <v>2159</v>
      </c>
      <c r="O240" s="1" t="s">
        <v>2160</v>
      </c>
      <c r="P240" s="1" t="s">
        <v>2161</v>
      </c>
      <c r="Q240" s="1" t="s">
        <v>2162</v>
      </c>
      <c r="R240" s="1" t="s">
        <v>3315</v>
      </c>
      <c r="S240" s="1" t="s">
        <v>2164</v>
      </c>
      <c r="T240" s="1" t="s">
        <v>2165</v>
      </c>
      <c r="U240" s="1" t="s">
        <v>2120</v>
      </c>
      <c r="V240" s="1" t="s">
        <v>2190</v>
      </c>
    </row>
    <row r="241" s="1" customFormat="1" spans="1:22">
      <c r="A241" s="3">
        <v>999225522140849</v>
      </c>
      <c r="B241" s="1" t="s">
        <v>3316</v>
      </c>
      <c r="C241" s="1" t="s">
        <v>3317</v>
      </c>
      <c r="D241" s="1" t="s">
        <v>3318</v>
      </c>
      <c r="E241" s="1" t="s">
        <v>3319</v>
      </c>
      <c r="F241" s="1" t="s">
        <v>2155</v>
      </c>
      <c r="G241" s="1" t="s">
        <v>2187</v>
      </c>
      <c r="H241" s="1" t="s">
        <v>2156</v>
      </c>
      <c r="I241" s="1" t="s">
        <v>3320</v>
      </c>
      <c r="J241" s="1" t="s">
        <v>2158</v>
      </c>
      <c r="K241" s="1" t="s">
        <v>3320</v>
      </c>
      <c r="L241" s="1" t="s">
        <v>3320</v>
      </c>
      <c r="M241" s="1" t="s">
        <v>2159</v>
      </c>
      <c r="N241" s="1" t="s">
        <v>2159</v>
      </c>
      <c r="O241" s="1" t="s">
        <v>2160</v>
      </c>
      <c r="P241" s="1" t="s">
        <v>2161</v>
      </c>
      <c r="Q241" s="1" t="s">
        <v>2162</v>
      </c>
      <c r="R241" s="1" t="s">
        <v>3321</v>
      </c>
      <c r="S241" s="1" t="s">
        <v>2164</v>
      </c>
      <c r="T241" s="1" t="s">
        <v>2165</v>
      </c>
      <c r="U241" s="1" t="s">
        <v>2120</v>
      </c>
      <c r="V241" s="1" t="s">
        <v>2190</v>
      </c>
    </row>
    <row r="242" s="1" customFormat="1" spans="1:22">
      <c r="A242" s="3">
        <v>999225522882512</v>
      </c>
      <c r="B242" s="1" t="s">
        <v>3316</v>
      </c>
      <c r="C242" s="1" t="s">
        <v>3322</v>
      </c>
      <c r="D242" s="1" t="s">
        <v>2668</v>
      </c>
      <c r="E242" s="1" t="s">
        <v>3323</v>
      </c>
      <c r="F242" s="1" t="s">
        <v>2221</v>
      </c>
      <c r="G242" s="1" t="s">
        <v>2172</v>
      </c>
      <c r="H242" s="1" t="s">
        <v>2156</v>
      </c>
      <c r="I242" s="1" t="s">
        <v>3324</v>
      </c>
      <c r="J242" s="1" t="s">
        <v>2158</v>
      </c>
      <c r="K242" s="1" t="s">
        <v>3324</v>
      </c>
      <c r="L242" s="1" t="s">
        <v>3324</v>
      </c>
      <c r="M242" s="1" t="s">
        <v>2159</v>
      </c>
      <c r="N242" s="1" t="s">
        <v>2159</v>
      </c>
      <c r="O242" s="1" t="s">
        <v>2160</v>
      </c>
      <c r="P242" s="1" t="s">
        <v>2161</v>
      </c>
      <c r="Q242" s="1" t="s">
        <v>2162</v>
      </c>
      <c r="R242" s="1" t="s">
        <v>3325</v>
      </c>
      <c r="S242" s="1" t="s">
        <v>2164</v>
      </c>
      <c r="T242" s="1" t="s">
        <v>2165</v>
      </c>
      <c r="U242" s="1" t="s">
        <v>2120</v>
      </c>
      <c r="V242" s="1" t="s">
        <v>2166</v>
      </c>
    </row>
    <row r="243" s="1" customFormat="1" spans="1:22">
      <c r="A243" s="3">
        <v>999225525480957</v>
      </c>
      <c r="B243" s="1" t="s">
        <v>3316</v>
      </c>
      <c r="C243" s="1" t="s">
        <v>3326</v>
      </c>
      <c r="D243" s="1" t="s">
        <v>2632</v>
      </c>
      <c r="E243" s="1" t="s">
        <v>3327</v>
      </c>
      <c r="F243" s="1" t="s">
        <v>2155</v>
      </c>
      <c r="G243" s="1" t="s">
        <v>2179</v>
      </c>
      <c r="H243" s="1" t="s">
        <v>2156</v>
      </c>
      <c r="I243" s="1" t="s">
        <v>3328</v>
      </c>
      <c r="J243" s="1" t="s">
        <v>2158</v>
      </c>
      <c r="K243" s="1" t="s">
        <v>3328</v>
      </c>
      <c r="L243" s="1" t="s">
        <v>3328</v>
      </c>
      <c r="M243" s="1" t="s">
        <v>2159</v>
      </c>
      <c r="N243" s="1" t="s">
        <v>2159</v>
      </c>
      <c r="O243" s="1" t="s">
        <v>2160</v>
      </c>
      <c r="P243" s="1" t="s">
        <v>2161</v>
      </c>
      <c r="Q243" s="1" t="s">
        <v>2162</v>
      </c>
      <c r="R243" s="1" t="s">
        <v>3329</v>
      </c>
      <c r="S243" s="1" t="s">
        <v>2164</v>
      </c>
      <c r="T243" s="1" t="s">
        <v>2165</v>
      </c>
      <c r="U243" s="1" t="s">
        <v>2120</v>
      </c>
      <c r="V243" s="1" t="s">
        <v>2197</v>
      </c>
    </row>
    <row r="244" s="1" customFormat="1" spans="1:22">
      <c r="A244" s="3">
        <v>999225529633966</v>
      </c>
      <c r="B244" s="1" t="s">
        <v>3316</v>
      </c>
      <c r="C244" s="1" t="s">
        <v>3330</v>
      </c>
      <c r="D244" s="1" t="s">
        <v>3290</v>
      </c>
      <c r="E244" s="1" t="s">
        <v>3331</v>
      </c>
      <c r="F244" s="1" t="s">
        <v>2730</v>
      </c>
      <c r="G244" s="1" t="s">
        <v>2155</v>
      </c>
      <c r="H244" s="1" t="s">
        <v>2156</v>
      </c>
      <c r="I244" s="1" t="s">
        <v>3332</v>
      </c>
      <c r="J244" s="1" t="s">
        <v>2158</v>
      </c>
      <c r="K244" s="1" t="s">
        <v>3332</v>
      </c>
      <c r="L244" s="1" t="s">
        <v>3332</v>
      </c>
      <c r="M244" s="1" t="s">
        <v>2159</v>
      </c>
      <c r="N244" s="1" t="s">
        <v>2159</v>
      </c>
      <c r="O244" s="1" t="s">
        <v>2160</v>
      </c>
      <c r="P244" s="1" t="s">
        <v>2161</v>
      </c>
      <c r="Q244" s="1" t="s">
        <v>2162</v>
      </c>
      <c r="R244" s="1" t="s">
        <v>3333</v>
      </c>
      <c r="S244" s="1" t="s">
        <v>2164</v>
      </c>
      <c r="T244" s="1" t="s">
        <v>2165</v>
      </c>
      <c r="U244" s="1" t="s">
        <v>2120</v>
      </c>
      <c r="V244" s="1" t="s">
        <v>2166</v>
      </c>
    </row>
    <row r="245" s="1" customFormat="1" spans="1:22">
      <c r="A245" s="3">
        <v>999225530143483</v>
      </c>
      <c r="B245" s="1" t="s">
        <v>3316</v>
      </c>
      <c r="C245" s="1" t="s">
        <v>3334</v>
      </c>
      <c r="D245" s="1" t="s">
        <v>2614</v>
      </c>
      <c r="E245" s="1" t="s">
        <v>3335</v>
      </c>
      <c r="F245" s="1" t="s">
        <v>2155</v>
      </c>
      <c r="G245" s="1" t="s">
        <v>2179</v>
      </c>
      <c r="H245" s="1" t="s">
        <v>2156</v>
      </c>
      <c r="I245" s="1" t="s">
        <v>3336</v>
      </c>
      <c r="J245" s="1" t="s">
        <v>2158</v>
      </c>
      <c r="K245" s="1" t="s">
        <v>3336</v>
      </c>
      <c r="L245" s="1" t="s">
        <v>3336</v>
      </c>
      <c r="M245" s="1" t="s">
        <v>2159</v>
      </c>
      <c r="N245" s="1" t="s">
        <v>2159</v>
      </c>
      <c r="O245" s="1" t="s">
        <v>2160</v>
      </c>
      <c r="P245" s="1" t="s">
        <v>2161</v>
      </c>
      <c r="Q245" s="1" t="s">
        <v>2162</v>
      </c>
      <c r="R245" s="1" t="s">
        <v>3337</v>
      </c>
      <c r="S245" s="1" t="s">
        <v>2164</v>
      </c>
      <c r="T245" s="1" t="s">
        <v>2165</v>
      </c>
      <c r="U245" s="1" t="s">
        <v>2120</v>
      </c>
      <c r="V245" s="1" t="s">
        <v>2166</v>
      </c>
    </row>
    <row r="246" s="1" customFormat="1" spans="1:22">
      <c r="A246" s="3">
        <v>999225532553961</v>
      </c>
      <c r="B246" s="1" t="s">
        <v>3316</v>
      </c>
      <c r="C246" s="1" t="s">
        <v>3338</v>
      </c>
      <c r="D246" s="1" t="s">
        <v>3339</v>
      </c>
      <c r="E246" s="1" t="s">
        <v>3340</v>
      </c>
      <c r="F246" s="1" t="s">
        <v>2202</v>
      </c>
      <c r="G246" s="1" t="s">
        <v>2179</v>
      </c>
      <c r="H246" s="1" t="s">
        <v>2156</v>
      </c>
      <c r="I246" s="1" t="s">
        <v>3341</v>
      </c>
      <c r="J246" s="1" t="s">
        <v>2158</v>
      </c>
      <c r="K246" s="1" t="s">
        <v>3341</v>
      </c>
      <c r="L246" s="1" t="s">
        <v>3341</v>
      </c>
      <c r="M246" s="1" t="s">
        <v>2159</v>
      </c>
      <c r="N246" s="1" t="s">
        <v>2159</v>
      </c>
      <c r="O246" s="1" t="s">
        <v>2160</v>
      </c>
      <c r="P246" s="1" t="s">
        <v>2161</v>
      </c>
      <c r="Q246" s="1" t="s">
        <v>2162</v>
      </c>
      <c r="R246" s="1" t="s">
        <v>3342</v>
      </c>
      <c r="S246" s="1" t="s">
        <v>2164</v>
      </c>
      <c r="T246" s="1" t="s">
        <v>2165</v>
      </c>
      <c r="U246" s="1" t="s">
        <v>2120</v>
      </c>
      <c r="V246" s="1" t="s">
        <v>2166</v>
      </c>
    </row>
    <row r="247" s="1" customFormat="1" spans="1:22">
      <c r="A247" s="3">
        <v>999225536022130</v>
      </c>
      <c r="B247" s="1" t="s">
        <v>3316</v>
      </c>
      <c r="C247" s="1" t="s">
        <v>3343</v>
      </c>
      <c r="D247" s="1" t="s">
        <v>3344</v>
      </c>
      <c r="E247" s="1" t="s">
        <v>3345</v>
      </c>
      <c r="F247" s="1" t="s">
        <v>2221</v>
      </c>
      <c r="G247" s="1" t="s">
        <v>2179</v>
      </c>
      <c r="H247" s="1" t="s">
        <v>2156</v>
      </c>
      <c r="I247" s="1" t="s">
        <v>3346</v>
      </c>
      <c r="J247" s="1" t="s">
        <v>2158</v>
      </c>
      <c r="K247" s="1" t="s">
        <v>3346</v>
      </c>
      <c r="L247" s="1" t="s">
        <v>3346</v>
      </c>
      <c r="M247" s="1" t="s">
        <v>2159</v>
      </c>
      <c r="N247" s="1" t="s">
        <v>2159</v>
      </c>
      <c r="O247" s="1" t="s">
        <v>2160</v>
      </c>
      <c r="P247" s="1" t="s">
        <v>2161</v>
      </c>
      <c r="Q247" s="1" t="s">
        <v>2162</v>
      </c>
      <c r="R247" s="1" t="s">
        <v>3347</v>
      </c>
      <c r="S247" s="1" t="s">
        <v>2164</v>
      </c>
      <c r="T247" s="1" t="s">
        <v>2165</v>
      </c>
      <c r="U247" s="1" t="s">
        <v>2120</v>
      </c>
      <c r="V247" s="1" t="s">
        <v>2190</v>
      </c>
    </row>
    <row r="248" s="1" customFormat="1" spans="1:22">
      <c r="A248" s="3">
        <v>999225538845200</v>
      </c>
      <c r="B248" s="1" t="s">
        <v>3316</v>
      </c>
      <c r="C248" s="1" t="s">
        <v>3348</v>
      </c>
      <c r="D248" s="1" t="s">
        <v>2522</v>
      </c>
      <c r="E248" s="1" t="s">
        <v>3349</v>
      </c>
      <c r="F248" s="1" t="s">
        <v>2730</v>
      </c>
      <c r="G248" s="1" t="s">
        <v>2155</v>
      </c>
      <c r="H248" s="1" t="s">
        <v>2156</v>
      </c>
      <c r="I248" s="1" t="s">
        <v>3350</v>
      </c>
      <c r="J248" s="1" t="s">
        <v>2158</v>
      </c>
      <c r="K248" s="1" t="s">
        <v>3350</v>
      </c>
      <c r="L248" s="1" t="s">
        <v>3350</v>
      </c>
      <c r="M248" s="1" t="s">
        <v>2159</v>
      </c>
      <c r="N248" s="1" t="s">
        <v>2159</v>
      </c>
      <c r="O248" s="1" t="s">
        <v>2160</v>
      </c>
      <c r="P248" s="1" t="s">
        <v>2161</v>
      </c>
      <c r="Q248" s="1" t="s">
        <v>2162</v>
      </c>
      <c r="R248" s="1" t="s">
        <v>3351</v>
      </c>
      <c r="S248" s="1" t="s">
        <v>2164</v>
      </c>
      <c r="T248" s="1" t="s">
        <v>2165</v>
      </c>
      <c r="U248" s="1" t="s">
        <v>2120</v>
      </c>
      <c r="V248" s="1" t="s">
        <v>2166</v>
      </c>
    </row>
    <row r="249" s="1" customFormat="1" spans="1:22">
      <c r="A249" s="3">
        <v>999225540797820</v>
      </c>
      <c r="B249" s="1" t="s">
        <v>3316</v>
      </c>
      <c r="C249" s="1" t="s">
        <v>3352</v>
      </c>
      <c r="D249" s="1" t="s">
        <v>3353</v>
      </c>
      <c r="E249" s="1" t="s">
        <v>3354</v>
      </c>
      <c r="F249" s="1" t="s">
        <v>2221</v>
      </c>
      <c r="G249" s="1" t="s">
        <v>2187</v>
      </c>
      <c r="H249" s="1" t="s">
        <v>2156</v>
      </c>
      <c r="I249" s="1" t="s">
        <v>3355</v>
      </c>
      <c r="J249" s="1" t="s">
        <v>2158</v>
      </c>
      <c r="K249" s="1" t="s">
        <v>3355</v>
      </c>
      <c r="L249" s="1" t="s">
        <v>3355</v>
      </c>
      <c r="M249" s="1" t="s">
        <v>2159</v>
      </c>
      <c r="N249" s="1" t="s">
        <v>2159</v>
      </c>
      <c r="O249" s="1" t="s">
        <v>2160</v>
      </c>
      <c r="P249" s="1" t="s">
        <v>2161</v>
      </c>
      <c r="Q249" s="1" t="s">
        <v>2162</v>
      </c>
      <c r="R249" s="1" t="s">
        <v>3356</v>
      </c>
      <c r="S249" s="1" t="s">
        <v>2164</v>
      </c>
      <c r="T249" s="1" t="s">
        <v>2165</v>
      </c>
      <c r="U249" s="1" t="s">
        <v>2120</v>
      </c>
      <c r="V249" s="1" t="s">
        <v>2166</v>
      </c>
    </row>
    <row r="250" s="1" customFormat="1" spans="1:22">
      <c r="A250" s="3">
        <v>999225541022549</v>
      </c>
      <c r="B250" s="1" t="s">
        <v>3316</v>
      </c>
      <c r="C250" s="1" t="s">
        <v>3357</v>
      </c>
      <c r="D250" s="1" t="s">
        <v>2681</v>
      </c>
      <c r="E250" s="1" t="s">
        <v>3358</v>
      </c>
      <c r="F250" s="1" t="s">
        <v>2202</v>
      </c>
      <c r="G250" s="1" t="s">
        <v>2172</v>
      </c>
      <c r="H250" s="1" t="s">
        <v>2156</v>
      </c>
      <c r="I250" s="1" t="s">
        <v>3359</v>
      </c>
      <c r="J250" s="1" t="s">
        <v>2158</v>
      </c>
      <c r="K250" s="1" t="s">
        <v>3359</v>
      </c>
      <c r="L250" s="1" t="s">
        <v>3359</v>
      </c>
      <c r="M250" s="1" t="s">
        <v>2159</v>
      </c>
      <c r="N250" s="1" t="s">
        <v>2159</v>
      </c>
      <c r="O250" s="1" t="s">
        <v>2160</v>
      </c>
      <c r="P250" s="1" t="s">
        <v>2161</v>
      </c>
      <c r="Q250" s="1" t="s">
        <v>2162</v>
      </c>
      <c r="R250" s="1" t="s">
        <v>3360</v>
      </c>
      <c r="S250" s="1" t="s">
        <v>2164</v>
      </c>
      <c r="T250" s="1" t="s">
        <v>2165</v>
      </c>
      <c r="U250" s="1" t="s">
        <v>2120</v>
      </c>
      <c r="V250" s="1" t="s">
        <v>2190</v>
      </c>
    </row>
    <row r="251" s="1" customFormat="1" spans="1:22">
      <c r="A251" s="3">
        <v>999225541300393</v>
      </c>
      <c r="B251" s="1" t="s">
        <v>3361</v>
      </c>
      <c r="C251" s="1" t="s">
        <v>3362</v>
      </c>
      <c r="D251" s="1" t="s">
        <v>3363</v>
      </c>
      <c r="E251" s="1" t="s">
        <v>3364</v>
      </c>
      <c r="F251" s="1" t="s">
        <v>2154</v>
      </c>
      <c r="G251" s="1" t="s">
        <v>2155</v>
      </c>
      <c r="H251" s="1" t="s">
        <v>2156</v>
      </c>
      <c r="I251" s="1" t="s">
        <v>3365</v>
      </c>
      <c r="J251" s="1" t="s">
        <v>2158</v>
      </c>
      <c r="K251" s="1" t="s">
        <v>3365</v>
      </c>
      <c r="L251" s="1" t="s">
        <v>3365</v>
      </c>
      <c r="M251" s="1" t="s">
        <v>2159</v>
      </c>
      <c r="N251" s="1" t="s">
        <v>2159</v>
      </c>
      <c r="O251" s="1" t="s">
        <v>2160</v>
      </c>
      <c r="P251" s="1" t="s">
        <v>2161</v>
      </c>
      <c r="Q251" s="1" t="s">
        <v>2162</v>
      </c>
      <c r="R251" s="1" t="s">
        <v>3366</v>
      </c>
      <c r="S251" s="1" t="s">
        <v>2164</v>
      </c>
      <c r="T251" s="1" t="s">
        <v>2165</v>
      </c>
      <c r="U251" s="1" t="s">
        <v>2120</v>
      </c>
      <c r="V251" s="1" t="s">
        <v>2166</v>
      </c>
    </row>
    <row r="252" s="1" customFormat="1" spans="1:22">
      <c r="A252" s="3">
        <v>999225542216278</v>
      </c>
      <c r="B252" s="1" t="s">
        <v>3361</v>
      </c>
      <c r="C252" s="1" t="s">
        <v>3367</v>
      </c>
      <c r="D252" s="1" t="s">
        <v>2844</v>
      </c>
      <c r="E252" s="1" t="s">
        <v>3368</v>
      </c>
      <c r="F252" s="1" t="s">
        <v>2155</v>
      </c>
      <c r="G252" s="1" t="s">
        <v>2187</v>
      </c>
      <c r="H252" s="1" t="s">
        <v>2156</v>
      </c>
      <c r="I252" s="1" t="s">
        <v>2579</v>
      </c>
      <c r="J252" s="1" t="s">
        <v>2158</v>
      </c>
      <c r="K252" s="1" t="s">
        <v>2579</v>
      </c>
      <c r="L252" s="1" t="s">
        <v>2579</v>
      </c>
      <c r="M252" s="1" t="s">
        <v>2159</v>
      </c>
      <c r="N252" s="1" t="s">
        <v>2159</v>
      </c>
      <c r="O252" s="1" t="s">
        <v>2160</v>
      </c>
      <c r="P252" s="1" t="s">
        <v>2161</v>
      </c>
      <c r="Q252" s="1" t="s">
        <v>2162</v>
      </c>
      <c r="R252" s="1" t="s">
        <v>3369</v>
      </c>
      <c r="S252" s="1" t="s">
        <v>2164</v>
      </c>
      <c r="T252" s="1" t="s">
        <v>2165</v>
      </c>
      <c r="U252" s="1" t="s">
        <v>2120</v>
      </c>
      <c r="V252" s="1" t="s">
        <v>2166</v>
      </c>
    </row>
    <row r="253" s="1" customFormat="1" spans="1:22">
      <c r="A253" s="3">
        <v>999225542329311</v>
      </c>
      <c r="B253" s="1" t="s">
        <v>3361</v>
      </c>
      <c r="C253" s="1" t="s">
        <v>3370</v>
      </c>
      <c r="D253" s="1" t="s">
        <v>3290</v>
      </c>
      <c r="E253" s="1" t="s">
        <v>3371</v>
      </c>
      <c r="F253" s="1" t="s">
        <v>2221</v>
      </c>
      <c r="G253" s="1" t="s">
        <v>2172</v>
      </c>
      <c r="H253" s="1" t="s">
        <v>2156</v>
      </c>
      <c r="I253" s="1" t="s">
        <v>3372</v>
      </c>
      <c r="J253" s="1" t="s">
        <v>2158</v>
      </c>
      <c r="K253" s="1" t="s">
        <v>3372</v>
      </c>
      <c r="L253" s="1" t="s">
        <v>3372</v>
      </c>
      <c r="M253" s="1" t="s">
        <v>2159</v>
      </c>
      <c r="N253" s="1" t="s">
        <v>2159</v>
      </c>
      <c r="O253" s="1" t="s">
        <v>2160</v>
      </c>
      <c r="P253" s="1" t="s">
        <v>2161</v>
      </c>
      <c r="Q253" s="1" t="s">
        <v>2162</v>
      </c>
      <c r="R253" s="1" t="s">
        <v>3373</v>
      </c>
      <c r="S253" s="1" t="s">
        <v>2164</v>
      </c>
      <c r="T253" s="1" t="s">
        <v>2165</v>
      </c>
      <c r="U253" s="1" t="s">
        <v>2120</v>
      </c>
      <c r="V253" s="1" t="s">
        <v>2166</v>
      </c>
    </row>
    <row r="254" s="1" customFormat="1" spans="1:22">
      <c r="A254" s="1" t="s">
        <v>3374</v>
      </c>
      <c r="B254" s="1" t="s">
        <v>3361</v>
      </c>
      <c r="C254" s="1" t="s">
        <v>3375</v>
      </c>
      <c r="D254" s="1" t="s">
        <v>2481</v>
      </c>
      <c r="E254" s="1" t="s">
        <v>3376</v>
      </c>
      <c r="F254" s="1" t="s">
        <v>2155</v>
      </c>
      <c r="G254" s="1" t="s">
        <v>2179</v>
      </c>
      <c r="H254" s="1" t="s">
        <v>2156</v>
      </c>
      <c r="I254" s="1" t="s">
        <v>2160</v>
      </c>
      <c r="J254" s="1" t="s">
        <v>2158</v>
      </c>
      <c r="K254" s="1" t="s">
        <v>2160</v>
      </c>
      <c r="L254" s="1" t="s">
        <v>2160</v>
      </c>
      <c r="M254" s="1" t="s">
        <v>2159</v>
      </c>
      <c r="N254" s="1" t="s">
        <v>2159</v>
      </c>
      <c r="O254" s="1" t="s">
        <v>2160</v>
      </c>
      <c r="P254" s="1" t="s">
        <v>2161</v>
      </c>
      <c r="Q254" s="1" t="s">
        <v>2162</v>
      </c>
      <c r="R254" s="1" t="s">
        <v>3377</v>
      </c>
      <c r="S254" s="1" t="s">
        <v>2164</v>
      </c>
      <c r="T254" s="1" t="s">
        <v>2165</v>
      </c>
      <c r="U254" s="1" t="s">
        <v>2120</v>
      </c>
      <c r="V254" s="1" t="s">
        <v>2166</v>
      </c>
    </row>
    <row r="255" s="1" customFormat="1" spans="1:22">
      <c r="A255" s="3">
        <v>999225542575937</v>
      </c>
      <c r="B255" s="1" t="s">
        <v>3361</v>
      </c>
      <c r="C255" s="1" t="s">
        <v>3378</v>
      </c>
      <c r="D255" s="1" t="s">
        <v>2397</v>
      </c>
      <c r="E255" s="1" t="s">
        <v>3379</v>
      </c>
      <c r="F255" s="1" t="s">
        <v>2221</v>
      </c>
      <c r="G255" s="1" t="s">
        <v>2155</v>
      </c>
      <c r="H255" s="1" t="s">
        <v>2156</v>
      </c>
      <c r="I255" s="1" t="s">
        <v>3380</v>
      </c>
      <c r="J255" s="1" t="s">
        <v>2158</v>
      </c>
      <c r="K255" s="1" t="s">
        <v>3380</v>
      </c>
      <c r="L255" s="1" t="s">
        <v>3380</v>
      </c>
      <c r="M255" s="1" t="s">
        <v>2159</v>
      </c>
      <c r="N255" s="1" t="s">
        <v>2159</v>
      </c>
      <c r="O255" s="1" t="s">
        <v>2160</v>
      </c>
      <c r="P255" s="1" t="s">
        <v>2161</v>
      </c>
      <c r="Q255" s="1" t="s">
        <v>2162</v>
      </c>
      <c r="R255" s="1" t="s">
        <v>3381</v>
      </c>
      <c r="S255" s="1" t="s">
        <v>2164</v>
      </c>
      <c r="T255" s="1" t="s">
        <v>2165</v>
      </c>
      <c r="U255" s="1" t="s">
        <v>2120</v>
      </c>
      <c r="V255" s="1" t="s">
        <v>2403</v>
      </c>
    </row>
    <row r="256" s="1" customFormat="1" spans="1:22">
      <c r="A256" s="3">
        <v>999225551374992</v>
      </c>
      <c r="B256" s="1" t="s">
        <v>3361</v>
      </c>
      <c r="C256" s="1" t="s">
        <v>3382</v>
      </c>
      <c r="D256" s="1" t="s">
        <v>2502</v>
      </c>
      <c r="E256" s="1" t="s">
        <v>3383</v>
      </c>
      <c r="F256" s="1" t="s">
        <v>2202</v>
      </c>
      <c r="G256" s="1" t="s">
        <v>2155</v>
      </c>
      <c r="H256" s="1" t="s">
        <v>2156</v>
      </c>
      <c r="I256" s="1" t="s">
        <v>3113</v>
      </c>
      <c r="J256" s="1" t="s">
        <v>2158</v>
      </c>
      <c r="K256" s="1" t="s">
        <v>3113</v>
      </c>
      <c r="L256" s="1" t="s">
        <v>3113</v>
      </c>
      <c r="M256" s="1" t="s">
        <v>2159</v>
      </c>
      <c r="N256" s="1" t="s">
        <v>2159</v>
      </c>
      <c r="O256" s="1" t="s">
        <v>2160</v>
      </c>
      <c r="P256" s="1" t="s">
        <v>2161</v>
      </c>
      <c r="Q256" s="1" t="s">
        <v>2162</v>
      </c>
      <c r="R256" s="1" t="s">
        <v>3384</v>
      </c>
      <c r="S256" s="1" t="s">
        <v>2164</v>
      </c>
      <c r="T256" s="1" t="s">
        <v>2165</v>
      </c>
      <c r="U256" s="1" t="s">
        <v>2120</v>
      </c>
      <c r="V256" s="1" t="s">
        <v>2166</v>
      </c>
    </row>
    <row r="257" s="1" customFormat="1" spans="1:22">
      <c r="A257" s="3">
        <v>999225552833898</v>
      </c>
      <c r="B257" s="1" t="s">
        <v>3361</v>
      </c>
      <c r="C257" s="1" t="s">
        <v>3385</v>
      </c>
      <c r="D257" s="1" t="s">
        <v>2502</v>
      </c>
      <c r="E257" s="1" t="s">
        <v>3386</v>
      </c>
      <c r="F257" s="1" t="s">
        <v>2202</v>
      </c>
      <c r="G257" s="1" t="s">
        <v>2155</v>
      </c>
      <c r="H257" s="1" t="s">
        <v>2156</v>
      </c>
      <c r="I257" s="1" t="s">
        <v>3113</v>
      </c>
      <c r="J257" s="1" t="s">
        <v>2158</v>
      </c>
      <c r="K257" s="1" t="s">
        <v>3113</v>
      </c>
      <c r="L257" s="1" t="s">
        <v>3113</v>
      </c>
      <c r="M257" s="1" t="s">
        <v>2159</v>
      </c>
      <c r="N257" s="1" t="s">
        <v>2159</v>
      </c>
      <c r="O257" s="1" t="s">
        <v>2160</v>
      </c>
      <c r="P257" s="1" t="s">
        <v>2161</v>
      </c>
      <c r="Q257" s="1" t="s">
        <v>2162</v>
      </c>
      <c r="R257" s="1" t="s">
        <v>3387</v>
      </c>
      <c r="S257" s="1" t="s">
        <v>2164</v>
      </c>
      <c r="T257" s="1" t="s">
        <v>2165</v>
      </c>
      <c r="U257" s="1" t="s">
        <v>2120</v>
      </c>
      <c r="V257" s="1" t="s">
        <v>2166</v>
      </c>
    </row>
    <row r="258" s="1" customFormat="1" spans="1:22">
      <c r="A258" s="3">
        <v>999225553625876</v>
      </c>
      <c r="B258" s="1" t="s">
        <v>3361</v>
      </c>
      <c r="C258" s="1" t="s">
        <v>3388</v>
      </c>
      <c r="D258" s="1" t="s">
        <v>3389</v>
      </c>
      <c r="E258" s="1" t="s">
        <v>3390</v>
      </c>
      <c r="F258" s="1" t="s">
        <v>2172</v>
      </c>
      <c r="G258" s="1" t="s">
        <v>2187</v>
      </c>
      <c r="H258" s="1" t="s">
        <v>2156</v>
      </c>
      <c r="I258" s="1" t="s">
        <v>3391</v>
      </c>
      <c r="J258" s="1" t="s">
        <v>2158</v>
      </c>
      <c r="K258" s="1" t="s">
        <v>3391</v>
      </c>
      <c r="L258" s="1" t="s">
        <v>3391</v>
      </c>
      <c r="M258" s="1" t="s">
        <v>2159</v>
      </c>
      <c r="N258" s="1" t="s">
        <v>2159</v>
      </c>
      <c r="O258" s="1" t="s">
        <v>2160</v>
      </c>
      <c r="P258" s="1" t="s">
        <v>2161</v>
      </c>
      <c r="Q258" s="1" t="s">
        <v>2162</v>
      </c>
      <c r="R258" s="1" t="s">
        <v>3392</v>
      </c>
      <c r="S258" s="1" t="s">
        <v>2164</v>
      </c>
      <c r="T258" s="1" t="s">
        <v>2165</v>
      </c>
      <c r="U258" s="1" t="s">
        <v>2120</v>
      </c>
      <c r="V258" s="1" t="s">
        <v>2166</v>
      </c>
    </row>
    <row r="259" s="1" customFormat="1" spans="1:22">
      <c r="A259" s="3">
        <v>999225554298221</v>
      </c>
      <c r="B259" s="1" t="s">
        <v>3361</v>
      </c>
      <c r="C259" s="1" t="s">
        <v>3393</v>
      </c>
      <c r="D259" s="1" t="s">
        <v>2984</v>
      </c>
      <c r="E259" s="1" t="s">
        <v>3394</v>
      </c>
      <c r="F259" s="1" t="s">
        <v>2155</v>
      </c>
      <c r="G259" s="1" t="s">
        <v>2172</v>
      </c>
      <c r="H259" s="1" t="s">
        <v>2156</v>
      </c>
      <c r="I259" s="1" t="s">
        <v>3395</v>
      </c>
      <c r="J259" s="1" t="s">
        <v>2158</v>
      </c>
      <c r="K259" s="1" t="s">
        <v>3395</v>
      </c>
      <c r="L259" s="1" t="s">
        <v>3395</v>
      </c>
      <c r="M259" s="1" t="s">
        <v>2159</v>
      </c>
      <c r="N259" s="1" t="s">
        <v>2159</v>
      </c>
      <c r="O259" s="1" t="s">
        <v>2160</v>
      </c>
      <c r="P259" s="1" t="s">
        <v>2161</v>
      </c>
      <c r="Q259" s="1" t="s">
        <v>2162</v>
      </c>
      <c r="R259" s="1" t="s">
        <v>3396</v>
      </c>
      <c r="S259" s="1" t="s">
        <v>2164</v>
      </c>
      <c r="T259" s="1" t="s">
        <v>2165</v>
      </c>
      <c r="U259" s="1" t="s">
        <v>2120</v>
      </c>
      <c r="V259" s="1" t="s">
        <v>2666</v>
      </c>
    </row>
    <row r="260" s="1" customFormat="1" spans="1:22">
      <c r="A260" s="3">
        <v>999225559085284</v>
      </c>
      <c r="B260" s="1" t="s">
        <v>3361</v>
      </c>
      <c r="C260" s="1" t="s">
        <v>3397</v>
      </c>
      <c r="D260" s="1" t="s">
        <v>2632</v>
      </c>
      <c r="E260" s="1" t="s">
        <v>3398</v>
      </c>
      <c r="F260" s="1" t="s">
        <v>2202</v>
      </c>
      <c r="G260" s="1" t="s">
        <v>2179</v>
      </c>
      <c r="H260" s="1" t="s">
        <v>2156</v>
      </c>
      <c r="I260" s="1" t="s">
        <v>3399</v>
      </c>
      <c r="J260" s="1" t="s">
        <v>2158</v>
      </c>
      <c r="K260" s="1" t="s">
        <v>3399</v>
      </c>
      <c r="L260" s="1" t="s">
        <v>3399</v>
      </c>
      <c r="M260" s="1" t="s">
        <v>2159</v>
      </c>
      <c r="N260" s="1" t="s">
        <v>2159</v>
      </c>
      <c r="O260" s="1" t="s">
        <v>2160</v>
      </c>
      <c r="P260" s="1" t="s">
        <v>2161</v>
      </c>
      <c r="Q260" s="1" t="s">
        <v>2162</v>
      </c>
      <c r="R260" s="1" t="s">
        <v>3400</v>
      </c>
      <c r="S260" s="1" t="s">
        <v>2164</v>
      </c>
      <c r="T260" s="1" t="s">
        <v>2165</v>
      </c>
      <c r="U260" s="1" t="s">
        <v>2120</v>
      </c>
      <c r="V260" s="1" t="s">
        <v>2197</v>
      </c>
    </row>
    <row r="261" s="1" customFormat="1" spans="1:22">
      <c r="A261" s="3">
        <v>999225561151608</v>
      </c>
      <c r="B261" s="1" t="s">
        <v>3361</v>
      </c>
      <c r="C261" s="1" t="s">
        <v>3401</v>
      </c>
      <c r="D261" s="1" t="s">
        <v>2797</v>
      </c>
      <c r="E261" s="1" t="s">
        <v>3402</v>
      </c>
      <c r="F261" s="1" t="s">
        <v>2172</v>
      </c>
      <c r="G261" s="1" t="s">
        <v>2179</v>
      </c>
      <c r="H261" s="1" t="s">
        <v>2156</v>
      </c>
      <c r="I261" s="1" t="s">
        <v>3403</v>
      </c>
      <c r="J261" s="1" t="s">
        <v>2158</v>
      </c>
      <c r="K261" s="1" t="s">
        <v>3403</v>
      </c>
      <c r="L261" s="1" t="s">
        <v>3403</v>
      </c>
      <c r="M261" s="1" t="s">
        <v>2159</v>
      </c>
      <c r="N261" s="1" t="s">
        <v>2159</v>
      </c>
      <c r="O261" s="1" t="s">
        <v>2160</v>
      </c>
      <c r="P261" s="1" t="s">
        <v>2161</v>
      </c>
      <c r="Q261" s="1" t="s">
        <v>2162</v>
      </c>
      <c r="R261" s="1" t="s">
        <v>3404</v>
      </c>
      <c r="S261" s="1" t="s">
        <v>2164</v>
      </c>
      <c r="T261" s="1" t="s">
        <v>2165</v>
      </c>
      <c r="U261" s="1" t="s">
        <v>2120</v>
      </c>
      <c r="V261" s="1" t="s">
        <v>2190</v>
      </c>
    </row>
    <row r="262" s="1" customFormat="1" spans="1:22">
      <c r="A262" s="3">
        <v>25561864768</v>
      </c>
      <c r="B262" s="1" t="s">
        <v>3361</v>
      </c>
      <c r="C262" s="1" t="s">
        <v>3405</v>
      </c>
      <c r="D262" s="1" t="s">
        <v>2347</v>
      </c>
      <c r="E262" s="1" t="s">
        <v>3406</v>
      </c>
      <c r="F262" s="1" t="s">
        <v>2179</v>
      </c>
      <c r="G262" s="1" t="s">
        <v>2187</v>
      </c>
      <c r="H262" s="1" t="s">
        <v>2156</v>
      </c>
      <c r="I262" s="1" t="s">
        <v>3407</v>
      </c>
      <c r="J262" s="1" t="s">
        <v>2158</v>
      </c>
      <c r="K262" s="1" t="s">
        <v>3407</v>
      </c>
      <c r="L262" s="1" t="s">
        <v>3407</v>
      </c>
      <c r="M262" s="1" t="s">
        <v>2159</v>
      </c>
      <c r="N262" s="1" t="s">
        <v>2159</v>
      </c>
      <c r="O262" s="1" t="s">
        <v>2160</v>
      </c>
      <c r="P262" s="1" t="s">
        <v>2161</v>
      </c>
      <c r="Q262" s="1" t="s">
        <v>2162</v>
      </c>
      <c r="R262" s="1" t="s">
        <v>3408</v>
      </c>
      <c r="S262" s="1" t="s">
        <v>2164</v>
      </c>
      <c r="T262" s="1" t="s">
        <v>2165</v>
      </c>
      <c r="U262" s="1" t="s">
        <v>2120</v>
      </c>
      <c r="V262" s="1" t="s">
        <v>2190</v>
      </c>
    </row>
    <row r="263" s="1" customFormat="1" spans="1:22">
      <c r="A263" s="3">
        <v>999225562819806</v>
      </c>
      <c r="B263" s="1" t="s">
        <v>3409</v>
      </c>
      <c r="C263" s="1" t="s">
        <v>3410</v>
      </c>
      <c r="D263" s="1" t="s">
        <v>2632</v>
      </c>
      <c r="E263" s="1" t="s">
        <v>3411</v>
      </c>
      <c r="F263" s="1" t="s">
        <v>2221</v>
      </c>
      <c r="G263" s="1" t="s">
        <v>2172</v>
      </c>
      <c r="H263" s="1" t="s">
        <v>2156</v>
      </c>
      <c r="I263" s="1" t="s">
        <v>3109</v>
      </c>
      <c r="J263" s="1" t="s">
        <v>2158</v>
      </c>
      <c r="K263" s="1" t="s">
        <v>3109</v>
      </c>
      <c r="L263" s="1" t="s">
        <v>3109</v>
      </c>
      <c r="M263" s="1" t="s">
        <v>2159</v>
      </c>
      <c r="N263" s="1" t="s">
        <v>2159</v>
      </c>
      <c r="O263" s="1" t="s">
        <v>2160</v>
      </c>
      <c r="P263" s="1" t="s">
        <v>2161</v>
      </c>
      <c r="Q263" s="1" t="s">
        <v>2162</v>
      </c>
      <c r="R263" s="1" t="s">
        <v>3412</v>
      </c>
      <c r="S263" s="1" t="s">
        <v>2164</v>
      </c>
      <c r="T263" s="1" t="s">
        <v>2165</v>
      </c>
      <c r="U263" s="1" t="s">
        <v>2120</v>
      </c>
      <c r="V263" s="1" t="s">
        <v>2197</v>
      </c>
    </row>
    <row r="264" s="1" customFormat="1" spans="1:22">
      <c r="A264" s="4">
        <v>9.99225849985563e+21</v>
      </c>
      <c r="B264" s="1" t="s">
        <v>3409</v>
      </c>
      <c r="C264" s="1" t="s">
        <v>3413</v>
      </c>
      <c r="D264" s="1" t="s">
        <v>2527</v>
      </c>
      <c r="E264" s="1" t="s">
        <v>2528</v>
      </c>
      <c r="F264" s="1" t="s">
        <v>2172</v>
      </c>
      <c r="G264" s="1" t="s">
        <v>2179</v>
      </c>
      <c r="H264" s="1" t="s">
        <v>2156</v>
      </c>
      <c r="I264" s="1" t="s">
        <v>2160</v>
      </c>
      <c r="J264" s="1" t="s">
        <v>2158</v>
      </c>
      <c r="K264" s="1" t="s">
        <v>2160</v>
      </c>
      <c r="L264" s="1" t="s">
        <v>2160</v>
      </c>
      <c r="M264" s="1" t="s">
        <v>2159</v>
      </c>
      <c r="N264" s="1" t="s">
        <v>2159</v>
      </c>
      <c r="O264" s="1" t="s">
        <v>2160</v>
      </c>
      <c r="P264" s="1" t="s">
        <v>2161</v>
      </c>
      <c r="Q264" s="1" t="s">
        <v>2162</v>
      </c>
      <c r="R264" s="1" t="s">
        <v>3414</v>
      </c>
      <c r="S264" s="1" t="s">
        <v>2164</v>
      </c>
      <c r="T264" s="1" t="s">
        <v>2165</v>
      </c>
      <c r="U264" s="1" t="s">
        <v>2120</v>
      </c>
      <c r="V264" s="1" t="s">
        <v>2190</v>
      </c>
    </row>
    <row r="265" s="1" customFormat="1" spans="1:22">
      <c r="A265" s="3">
        <v>999225571313530</v>
      </c>
      <c r="B265" s="1" t="s">
        <v>3409</v>
      </c>
      <c r="C265" s="1" t="s">
        <v>3415</v>
      </c>
      <c r="D265" s="1" t="s">
        <v>2750</v>
      </c>
      <c r="E265" s="1" t="s">
        <v>3416</v>
      </c>
      <c r="F265" s="1" t="s">
        <v>2154</v>
      </c>
      <c r="G265" s="1" t="s">
        <v>2172</v>
      </c>
      <c r="H265" s="1" t="s">
        <v>2156</v>
      </c>
      <c r="I265" s="1" t="s">
        <v>3417</v>
      </c>
      <c r="J265" s="1" t="s">
        <v>2158</v>
      </c>
      <c r="K265" s="1" t="s">
        <v>3417</v>
      </c>
      <c r="L265" s="1" t="s">
        <v>3417</v>
      </c>
      <c r="M265" s="1" t="s">
        <v>2159</v>
      </c>
      <c r="N265" s="1" t="s">
        <v>2159</v>
      </c>
      <c r="O265" s="1" t="s">
        <v>2160</v>
      </c>
      <c r="P265" s="1" t="s">
        <v>2161</v>
      </c>
      <c r="Q265" s="1" t="s">
        <v>2162</v>
      </c>
      <c r="R265" s="1" t="s">
        <v>3418</v>
      </c>
      <c r="S265" s="1" t="s">
        <v>2164</v>
      </c>
      <c r="T265" s="1" t="s">
        <v>2165</v>
      </c>
      <c r="U265" s="1" t="s">
        <v>2120</v>
      </c>
      <c r="V265" s="1" t="s">
        <v>2403</v>
      </c>
    </row>
    <row r="266" s="1" customFormat="1" spans="1:22">
      <c r="A266" s="3">
        <v>25573238367</v>
      </c>
      <c r="B266" s="1" t="s">
        <v>3409</v>
      </c>
      <c r="C266" s="1" t="s">
        <v>3419</v>
      </c>
      <c r="D266" s="1" t="s">
        <v>2926</v>
      </c>
      <c r="E266" s="1" t="s">
        <v>3420</v>
      </c>
      <c r="F266" s="1" t="s">
        <v>2155</v>
      </c>
      <c r="G266" s="1" t="s">
        <v>2179</v>
      </c>
      <c r="H266" s="1" t="s">
        <v>2156</v>
      </c>
      <c r="I266" s="1" t="s">
        <v>2928</v>
      </c>
      <c r="J266" s="1" t="s">
        <v>2158</v>
      </c>
      <c r="K266" s="1" t="s">
        <v>2928</v>
      </c>
      <c r="L266" s="1" t="s">
        <v>2928</v>
      </c>
      <c r="M266" s="1" t="s">
        <v>2159</v>
      </c>
      <c r="N266" s="1" t="s">
        <v>2159</v>
      </c>
      <c r="O266" s="1" t="s">
        <v>2160</v>
      </c>
      <c r="P266" s="1" t="s">
        <v>2161</v>
      </c>
      <c r="Q266" s="1" t="s">
        <v>2162</v>
      </c>
      <c r="R266" s="1" t="s">
        <v>3421</v>
      </c>
      <c r="S266" s="1" t="s">
        <v>2164</v>
      </c>
      <c r="T266" s="1" t="s">
        <v>2165</v>
      </c>
      <c r="U266" s="1" t="s">
        <v>2120</v>
      </c>
      <c r="V266" s="1" t="s">
        <v>2166</v>
      </c>
    </row>
    <row r="267" s="1" customFormat="1" spans="1:22">
      <c r="A267" s="3">
        <v>999225576165585</v>
      </c>
      <c r="B267" s="1" t="s">
        <v>3409</v>
      </c>
      <c r="C267" s="1" t="s">
        <v>3422</v>
      </c>
      <c r="D267" s="1" t="s">
        <v>2522</v>
      </c>
      <c r="E267" s="1" t="s">
        <v>3423</v>
      </c>
      <c r="F267" s="1" t="s">
        <v>2221</v>
      </c>
      <c r="G267" s="1" t="s">
        <v>2172</v>
      </c>
      <c r="H267" s="1" t="s">
        <v>2156</v>
      </c>
      <c r="I267" s="1" t="s">
        <v>3424</v>
      </c>
      <c r="J267" s="1" t="s">
        <v>2158</v>
      </c>
      <c r="K267" s="1" t="s">
        <v>3424</v>
      </c>
      <c r="L267" s="1" t="s">
        <v>3424</v>
      </c>
      <c r="M267" s="1" t="s">
        <v>2159</v>
      </c>
      <c r="N267" s="1" t="s">
        <v>2159</v>
      </c>
      <c r="O267" s="1" t="s">
        <v>2160</v>
      </c>
      <c r="P267" s="1" t="s">
        <v>2161</v>
      </c>
      <c r="Q267" s="1" t="s">
        <v>2162</v>
      </c>
      <c r="R267" s="1" t="s">
        <v>3425</v>
      </c>
      <c r="S267" s="1" t="s">
        <v>2164</v>
      </c>
      <c r="T267" s="1" t="s">
        <v>2165</v>
      </c>
      <c r="U267" s="1" t="s">
        <v>2120</v>
      </c>
      <c r="V267" s="1" t="s">
        <v>2166</v>
      </c>
    </row>
    <row r="268" s="1" customFormat="1" spans="1:22">
      <c r="A268" s="3">
        <v>999225576876800</v>
      </c>
      <c r="B268" s="1" t="s">
        <v>3409</v>
      </c>
      <c r="C268" s="1" t="s">
        <v>3426</v>
      </c>
      <c r="D268" s="1" t="s">
        <v>3427</v>
      </c>
      <c r="E268" s="1" t="s">
        <v>3428</v>
      </c>
      <c r="F268" s="1" t="s">
        <v>2154</v>
      </c>
      <c r="G268" s="1" t="s">
        <v>2179</v>
      </c>
      <c r="H268" s="1" t="s">
        <v>2156</v>
      </c>
      <c r="I268" s="1" t="s">
        <v>3429</v>
      </c>
      <c r="J268" s="1" t="s">
        <v>2158</v>
      </c>
      <c r="K268" s="1" t="s">
        <v>3429</v>
      </c>
      <c r="L268" s="1" t="s">
        <v>3429</v>
      </c>
      <c r="M268" s="1" t="s">
        <v>2159</v>
      </c>
      <c r="N268" s="1" t="s">
        <v>2159</v>
      </c>
      <c r="O268" s="1" t="s">
        <v>2160</v>
      </c>
      <c r="P268" s="1" t="s">
        <v>2161</v>
      </c>
      <c r="Q268" s="1" t="s">
        <v>2162</v>
      </c>
      <c r="R268" s="1" t="s">
        <v>3430</v>
      </c>
      <c r="S268" s="1" t="s">
        <v>2164</v>
      </c>
      <c r="T268" s="1" t="s">
        <v>2165</v>
      </c>
      <c r="U268" s="1" t="s">
        <v>2120</v>
      </c>
      <c r="V268" s="1" t="s">
        <v>2182</v>
      </c>
    </row>
    <row r="269" s="1" customFormat="1" spans="1:22">
      <c r="A269" s="3">
        <v>25577129379</v>
      </c>
      <c r="B269" s="1" t="s">
        <v>3409</v>
      </c>
      <c r="C269" s="1" t="s">
        <v>3431</v>
      </c>
      <c r="D269" s="1" t="s">
        <v>3432</v>
      </c>
      <c r="E269" s="1" t="s">
        <v>3433</v>
      </c>
      <c r="F269" s="1" t="s">
        <v>2155</v>
      </c>
      <c r="G269" s="1" t="s">
        <v>2179</v>
      </c>
      <c r="H269" s="1" t="s">
        <v>2156</v>
      </c>
      <c r="I269" s="1" t="s">
        <v>3434</v>
      </c>
      <c r="J269" s="1" t="s">
        <v>2158</v>
      </c>
      <c r="K269" s="1" t="s">
        <v>3434</v>
      </c>
      <c r="L269" s="1" t="s">
        <v>3434</v>
      </c>
      <c r="M269" s="1" t="s">
        <v>2159</v>
      </c>
      <c r="N269" s="1" t="s">
        <v>2159</v>
      </c>
      <c r="O269" s="1" t="s">
        <v>2160</v>
      </c>
      <c r="P269" s="1" t="s">
        <v>2161</v>
      </c>
      <c r="Q269" s="1" t="s">
        <v>2162</v>
      </c>
      <c r="R269" s="1" t="s">
        <v>3435</v>
      </c>
      <c r="S269" s="1" t="s">
        <v>2164</v>
      </c>
      <c r="T269" s="1" t="s">
        <v>2165</v>
      </c>
      <c r="U269" s="1" t="s">
        <v>2120</v>
      </c>
      <c r="V269" s="1" t="s">
        <v>2190</v>
      </c>
    </row>
    <row r="270" s="1" customFormat="1" spans="1:22">
      <c r="A270" s="3">
        <v>999225581889417</v>
      </c>
      <c r="B270" s="1" t="s">
        <v>3409</v>
      </c>
      <c r="C270" s="1" t="s">
        <v>3436</v>
      </c>
      <c r="D270" s="1" t="s">
        <v>2177</v>
      </c>
      <c r="E270" s="1" t="s">
        <v>3437</v>
      </c>
      <c r="F270" s="1" t="s">
        <v>2202</v>
      </c>
      <c r="G270" s="1" t="s">
        <v>2172</v>
      </c>
      <c r="H270" s="1" t="s">
        <v>2156</v>
      </c>
      <c r="I270" s="1" t="s">
        <v>3438</v>
      </c>
      <c r="J270" s="1" t="s">
        <v>2158</v>
      </c>
      <c r="K270" s="1" t="s">
        <v>3438</v>
      </c>
      <c r="L270" s="1" t="s">
        <v>3438</v>
      </c>
      <c r="M270" s="1" t="s">
        <v>2159</v>
      </c>
      <c r="N270" s="1" t="s">
        <v>2159</v>
      </c>
      <c r="O270" s="1" t="s">
        <v>2160</v>
      </c>
      <c r="P270" s="1" t="s">
        <v>2161</v>
      </c>
      <c r="Q270" s="1" t="s">
        <v>2162</v>
      </c>
      <c r="R270" s="1" t="s">
        <v>3439</v>
      </c>
      <c r="S270" s="1" t="s">
        <v>2164</v>
      </c>
      <c r="T270" s="1" t="s">
        <v>2165</v>
      </c>
      <c r="U270" s="1" t="s">
        <v>2120</v>
      </c>
      <c r="V270" s="1" t="s">
        <v>2182</v>
      </c>
    </row>
    <row r="271" s="1" customFormat="1" spans="1:22">
      <c r="A271" s="3">
        <v>999225582982115</v>
      </c>
      <c r="B271" s="1" t="s">
        <v>3409</v>
      </c>
      <c r="C271" s="1" t="s">
        <v>3440</v>
      </c>
      <c r="D271" s="1" t="s">
        <v>2723</v>
      </c>
      <c r="E271" s="1" t="s">
        <v>3441</v>
      </c>
      <c r="F271" s="1" t="s">
        <v>2155</v>
      </c>
      <c r="G271" s="1" t="s">
        <v>2172</v>
      </c>
      <c r="H271" s="1" t="s">
        <v>2156</v>
      </c>
      <c r="I271" s="1" t="s">
        <v>3105</v>
      </c>
      <c r="J271" s="1" t="s">
        <v>2158</v>
      </c>
      <c r="K271" s="1" t="s">
        <v>3105</v>
      </c>
      <c r="L271" s="1" t="s">
        <v>3442</v>
      </c>
      <c r="M271" s="1" t="s">
        <v>3443</v>
      </c>
      <c r="N271" s="1" t="s">
        <v>3443</v>
      </c>
      <c r="O271" s="1" t="s">
        <v>2160</v>
      </c>
      <c r="P271" s="1" t="s">
        <v>2161</v>
      </c>
      <c r="Q271" s="1" t="s">
        <v>2162</v>
      </c>
      <c r="R271" s="1" t="s">
        <v>3444</v>
      </c>
      <c r="S271" s="1" t="s">
        <v>2164</v>
      </c>
      <c r="T271" s="1" t="s">
        <v>2165</v>
      </c>
      <c r="U271" s="1" t="s">
        <v>2120</v>
      </c>
      <c r="V271" s="1" t="s">
        <v>2197</v>
      </c>
    </row>
    <row r="272" s="1" customFormat="1" spans="1:22">
      <c r="A272" s="3">
        <v>999225583244988</v>
      </c>
      <c r="B272" s="1" t="s">
        <v>3409</v>
      </c>
      <c r="C272" s="1" t="s">
        <v>3445</v>
      </c>
      <c r="D272" s="1" t="s">
        <v>2502</v>
      </c>
      <c r="E272" s="1" t="s">
        <v>3446</v>
      </c>
      <c r="F272" s="1" t="s">
        <v>2155</v>
      </c>
      <c r="G272" s="1" t="s">
        <v>2172</v>
      </c>
      <c r="H272" s="1" t="s">
        <v>2156</v>
      </c>
      <c r="I272" s="1" t="s">
        <v>3447</v>
      </c>
      <c r="J272" s="1" t="s">
        <v>2158</v>
      </c>
      <c r="K272" s="1" t="s">
        <v>3447</v>
      </c>
      <c r="L272" s="1" t="s">
        <v>3447</v>
      </c>
      <c r="M272" s="1" t="s">
        <v>2159</v>
      </c>
      <c r="N272" s="1" t="s">
        <v>2159</v>
      </c>
      <c r="O272" s="1" t="s">
        <v>2160</v>
      </c>
      <c r="P272" s="1" t="s">
        <v>2161</v>
      </c>
      <c r="Q272" s="1" t="s">
        <v>2162</v>
      </c>
      <c r="R272" s="1" t="s">
        <v>3448</v>
      </c>
      <c r="S272" s="1" t="s">
        <v>2164</v>
      </c>
      <c r="T272" s="1" t="s">
        <v>2165</v>
      </c>
      <c r="U272" s="1" t="s">
        <v>2120</v>
      </c>
      <c r="V272" s="1" t="s">
        <v>2166</v>
      </c>
    </row>
    <row r="273" s="1" customFormat="1" spans="1:22">
      <c r="A273" s="3">
        <v>999225583761639</v>
      </c>
      <c r="B273" s="1" t="s">
        <v>3409</v>
      </c>
      <c r="C273" s="1" t="s">
        <v>3449</v>
      </c>
      <c r="D273" s="1" t="s">
        <v>2502</v>
      </c>
      <c r="E273" s="1" t="s">
        <v>3446</v>
      </c>
      <c r="F273" s="1" t="s">
        <v>2172</v>
      </c>
      <c r="G273" s="1" t="s">
        <v>2187</v>
      </c>
      <c r="H273" s="1" t="s">
        <v>2156</v>
      </c>
      <c r="I273" s="1" t="s">
        <v>3450</v>
      </c>
      <c r="J273" s="1" t="s">
        <v>2158</v>
      </c>
      <c r="K273" s="1" t="s">
        <v>3450</v>
      </c>
      <c r="L273" s="1" t="s">
        <v>3450</v>
      </c>
      <c r="M273" s="1" t="s">
        <v>2159</v>
      </c>
      <c r="N273" s="1" t="s">
        <v>2159</v>
      </c>
      <c r="O273" s="1" t="s">
        <v>2160</v>
      </c>
      <c r="P273" s="1" t="s">
        <v>2161</v>
      </c>
      <c r="Q273" s="1" t="s">
        <v>2162</v>
      </c>
      <c r="R273" s="1" t="s">
        <v>3451</v>
      </c>
      <c r="S273" s="1" t="s">
        <v>2164</v>
      </c>
      <c r="T273" s="1" t="s">
        <v>2165</v>
      </c>
      <c r="U273" s="1" t="s">
        <v>2120</v>
      </c>
      <c r="V273" s="1" t="s">
        <v>2166</v>
      </c>
    </row>
    <row r="274" s="1" customFormat="1" spans="1:22">
      <c r="A274" s="3">
        <v>999225588705437</v>
      </c>
      <c r="B274" s="1" t="s">
        <v>3452</v>
      </c>
      <c r="C274" s="1" t="s">
        <v>3453</v>
      </c>
      <c r="D274" s="1" t="s">
        <v>2974</v>
      </c>
      <c r="E274" s="1" t="s">
        <v>3454</v>
      </c>
      <c r="F274" s="1" t="s">
        <v>2155</v>
      </c>
      <c r="G274" s="1" t="s">
        <v>2187</v>
      </c>
      <c r="H274" s="1" t="s">
        <v>2156</v>
      </c>
      <c r="I274" s="1" t="s">
        <v>3455</v>
      </c>
      <c r="J274" s="1" t="s">
        <v>2158</v>
      </c>
      <c r="K274" s="1" t="s">
        <v>3455</v>
      </c>
      <c r="L274" s="1" t="s">
        <v>3455</v>
      </c>
      <c r="M274" s="1" t="s">
        <v>2159</v>
      </c>
      <c r="N274" s="1" t="s">
        <v>2159</v>
      </c>
      <c r="O274" s="1" t="s">
        <v>2160</v>
      </c>
      <c r="P274" s="1" t="s">
        <v>2161</v>
      </c>
      <c r="Q274" s="1" t="s">
        <v>2162</v>
      </c>
      <c r="R274" s="1" t="s">
        <v>3456</v>
      </c>
      <c r="S274" s="1" t="s">
        <v>2164</v>
      </c>
      <c r="T274" s="1" t="s">
        <v>2165</v>
      </c>
      <c r="U274" s="1" t="s">
        <v>2120</v>
      </c>
      <c r="V274" s="1" t="s">
        <v>2166</v>
      </c>
    </row>
    <row r="275" s="1" customFormat="1" spans="1:22">
      <c r="A275" s="3">
        <v>999225589659443</v>
      </c>
      <c r="B275" s="1" t="s">
        <v>3452</v>
      </c>
      <c r="C275" s="1" t="s">
        <v>3457</v>
      </c>
      <c r="D275" s="1" t="s">
        <v>2844</v>
      </c>
      <c r="E275" s="1" t="s">
        <v>3458</v>
      </c>
      <c r="F275" s="1" t="s">
        <v>2172</v>
      </c>
      <c r="G275" s="1" t="s">
        <v>2179</v>
      </c>
      <c r="H275" s="1" t="s">
        <v>2156</v>
      </c>
      <c r="I275" s="1" t="s">
        <v>3459</v>
      </c>
      <c r="J275" s="1" t="s">
        <v>2158</v>
      </c>
      <c r="K275" s="1" t="s">
        <v>3459</v>
      </c>
      <c r="L275" s="1" t="s">
        <v>3459</v>
      </c>
      <c r="M275" s="1" t="s">
        <v>2159</v>
      </c>
      <c r="N275" s="1" t="s">
        <v>2159</v>
      </c>
      <c r="O275" s="1" t="s">
        <v>2160</v>
      </c>
      <c r="P275" s="1" t="s">
        <v>2161</v>
      </c>
      <c r="Q275" s="1" t="s">
        <v>2162</v>
      </c>
      <c r="R275" s="1" t="s">
        <v>3460</v>
      </c>
      <c r="S275" s="1" t="s">
        <v>2164</v>
      </c>
      <c r="T275" s="1" t="s">
        <v>2165</v>
      </c>
      <c r="U275" s="1" t="s">
        <v>2120</v>
      </c>
      <c r="V275" s="1" t="s">
        <v>2166</v>
      </c>
    </row>
    <row r="276" s="1" customFormat="1" spans="1:22">
      <c r="A276" s="3">
        <v>999225589665502</v>
      </c>
      <c r="B276" s="1" t="s">
        <v>3452</v>
      </c>
      <c r="C276" s="1" t="s">
        <v>3461</v>
      </c>
      <c r="D276" s="1" t="s">
        <v>2169</v>
      </c>
      <c r="E276" s="1" t="s">
        <v>3462</v>
      </c>
      <c r="F276" s="1" t="s">
        <v>2154</v>
      </c>
      <c r="G276" s="1" t="s">
        <v>2155</v>
      </c>
      <c r="H276" s="1" t="s">
        <v>2156</v>
      </c>
      <c r="I276" s="1" t="s">
        <v>3463</v>
      </c>
      <c r="J276" s="1" t="s">
        <v>2158</v>
      </c>
      <c r="K276" s="1" t="s">
        <v>3463</v>
      </c>
      <c r="L276" s="1" t="s">
        <v>3463</v>
      </c>
      <c r="M276" s="1" t="s">
        <v>2159</v>
      </c>
      <c r="N276" s="1" t="s">
        <v>2159</v>
      </c>
      <c r="O276" s="1" t="s">
        <v>2160</v>
      </c>
      <c r="P276" s="1" t="s">
        <v>2161</v>
      </c>
      <c r="Q276" s="1" t="s">
        <v>2162</v>
      </c>
      <c r="R276" s="1" t="s">
        <v>3464</v>
      </c>
      <c r="S276" s="1" t="s">
        <v>2164</v>
      </c>
      <c r="T276" s="1" t="s">
        <v>2165</v>
      </c>
      <c r="U276" s="1" t="s">
        <v>2120</v>
      </c>
      <c r="V276" s="1" t="s">
        <v>2166</v>
      </c>
    </row>
    <row r="277" s="1" customFormat="1" spans="1:22">
      <c r="A277" s="3">
        <v>999225590183803</v>
      </c>
      <c r="B277" s="1" t="s">
        <v>3452</v>
      </c>
      <c r="C277" s="1" t="s">
        <v>3465</v>
      </c>
      <c r="D277" s="1" t="s">
        <v>2619</v>
      </c>
      <c r="E277" s="1" t="s">
        <v>3466</v>
      </c>
      <c r="F277" s="1" t="s">
        <v>2172</v>
      </c>
      <c r="G277" s="1" t="s">
        <v>2187</v>
      </c>
      <c r="H277" s="1" t="s">
        <v>2156</v>
      </c>
      <c r="I277" s="1" t="s">
        <v>2195</v>
      </c>
      <c r="J277" s="1" t="s">
        <v>2158</v>
      </c>
      <c r="K277" s="1" t="s">
        <v>2195</v>
      </c>
      <c r="L277" s="1" t="s">
        <v>2195</v>
      </c>
      <c r="M277" s="1" t="s">
        <v>2159</v>
      </c>
      <c r="N277" s="1" t="s">
        <v>2159</v>
      </c>
      <c r="O277" s="1" t="s">
        <v>2160</v>
      </c>
      <c r="P277" s="1" t="s">
        <v>2161</v>
      </c>
      <c r="Q277" s="1" t="s">
        <v>2162</v>
      </c>
      <c r="R277" s="1" t="s">
        <v>3467</v>
      </c>
      <c r="S277" s="1" t="s">
        <v>2164</v>
      </c>
      <c r="T277" s="1" t="s">
        <v>2165</v>
      </c>
      <c r="U277" s="1" t="s">
        <v>2120</v>
      </c>
      <c r="V277" s="1" t="s">
        <v>2166</v>
      </c>
    </row>
    <row r="278" s="1" customFormat="1" spans="1:22">
      <c r="A278" s="3">
        <v>999225590558776</v>
      </c>
      <c r="B278" s="1" t="s">
        <v>3452</v>
      </c>
      <c r="C278" s="1" t="s">
        <v>3468</v>
      </c>
      <c r="D278" s="1" t="s">
        <v>2821</v>
      </c>
      <c r="E278" s="1" t="s">
        <v>3469</v>
      </c>
      <c r="F278" s="1" t="s">
        <v>2155</v>
      </c>
      <c r="G278" s="1" t="s">
        <v>2187</v>
      </c>
      <c r="H278" s="1" t="s">
        <v>2156</v>
      </c>
      <c r="I278" s="1" t="s">
        <v>3470</v>
      </c>
      <c r="J278" s="1" t="s">
        <v>2158</v>
      </c>
      <c r="K278" s="1" t="s">
        <v>3470</v>
      </c>
      <c r="L278" s="1" t="s">
        <v>3470</v>
      </c>
      <c r="M278" s="1" t="s">
        <v>2159</v>
      </c>
      <c r="N278" s="1" t="s">
        <v>2159</v>
      </c>
      <c r="O278" s="1" t="s">
        <v>2160</v>
      </c>
      <c r="P278" s="1" t="s">
        <v>2161</v>
      </c>
      <c r="Q278" s="1" t="s">
        <v>2162</v>
      </c>
      <c r="R278" s="1" t="s">
        <v>3471</v>
      </c>
      <c r="S278" s="1" t="s">
        <v>2164</v>
      </c>
      <c r="T278" s="1" t="s">
        <v>2165</v>
      </c>
      <c r="U278" s="1" t="s">
        <v>2120</v>
      </c>
      <c r="V278" s="1" t="s">
        <v>2166</v>
      </c>
    </row>
    <row r="279" s="1" customFormat="1" spans="1:22">
      <c r="A279" s="1" t="s">
        <v>3472</v>
      </c>
      <c r="B279" s="1" t="s">
        <v>3452</v>
      </c>
      <c r="C279" s="1" t="s">
        <v>3473</v>
      </c>
      <c r="D279" s="1" t="s">
        <v>3474</v>
      </c>
      <c r="E279" s="1" t="s">
        <v>3475</v>
      </c>
      <c r="F279" s="1" t="s">
        <v>2179</v>
      </c>
      <c r="G279" s="1" t="s">
        <v>2187</v>
      </c>
      <c r="H279" s="1" t="s">
        <v>2156</v>
      </c>
      <c r="I279" s="1" t="s">
        <v>2160</v>
      </c>
      <c r="J279" s="1" t="s">
        <v>2158</v>
      </c>
      <c r="K279" s="1" t="s">
        <v>2160</v>
      </c>
      <c r="L279" s="1" t="s">
        <v>2160</v>
      </c>
      <c r="M279" s="1" t="s">
        <v>2159</v>
      </c>
      <c r="N279" s="1" t="s">
        <v>2159</v>
      </c>
      <c r="O279" s="1" t="s">
        <v>2160</v>
      </c>
      <c r="P279" s="1" t="s">
        <v>2161</v>
      </c>
      <c r="Q279" s="1" t="s">
        <v>2162</v>
      </c>
      <c r="R279" s="1" t="s">
        <v>3476</v>
      </c>
      <c r="S279" s="1" t="s">
        <v>2164</v>
      </c>
      <c r="T279" s="1" t="s">
        <v>2165</v>
      </c>
      <c r="U279" s="1" t="s">
        <v>2120</v>
      </c>
      <c r="V279" s="1" t="s">
        <v>2166</v>
      </c>
    </row>
    <row r="280" s="1" customFormat="1" spans="1:22">
      <c r="A280" s="3">
        <v>999225594979681</v>
      </c>
      <c r="B280" s="1" t="s">
        <v>3452</v>
      </c>
      <c r="C280" s="1" t="s">
        <v>3477</v>
      </c>
      <c r="D280" s="1" t="s">
        <v>2392</v>
      </c>
      <c r="E280" s="1" t="s">
        <v>3478</v>
      </c>
      <c r="F280" s="1" t="s">
        <v>2155</v>
      </c>
      <c r="G280" s="1" t="s">
        <v>2172</v>
      </c>
      <c r="H280" s="1" t="s">
        <v>2156</v>
      </c>
      <c r="I280" s="1" t="s">
        <v>3479</v>
      </c>
      <c r="J280" s="1" t="s">
        <v>2158</v>
      </c>
      <c r="K280" s="1" t="s">
        <v>3479</v>
      </c>
      <c r="L280" s="1" t="s">
        <v>3479</v>
      </c>
      <c r="M280" s="1" t="s">
        <v>2159</v>
      </c>
      <c r="N280" s="1" t="s">
        <v>2159</v>
      </c>
      <c r="O280" s="1" t="s">
        <v>2160</v>
      </c>
      <c r="P280" s="1" t="s">
        <v>2161</v>
      </c>
      <c r="Q280" s="1" t="s">
        <v>2162</v>
      </c>
      <c r="R280" s="1" t="s">
        <v>3480</v>
      </c>
      <c r="S280" s="1" t="s">
        <v>2164</v>
      </c>
      <c r="T280" s="1" t="s">
        <v>2165</v>
      </c>
      <c r="U280" s="1" t="s">
        <v>2120</v>
      </c>
      <c r="V280" s="1" t="s">
        <v>2166</v>
      </c>
    </row>
    <row r="281" s="1" customFormat="1" spans="1:22">
      <c r="A281" s="3">
        <v>999225598066474</v>
      </c>
      <c r="B281" s="1" t="s">
        <v>3452</v>
      </c>
      <c r="C281" s="1" t="s">
        <v>3481</v>
      </c>
      <c r="D281" s="1" t="s">
        <v>3482</v>
      </c>
      <c r="E281" s="1" t="s">
        <v>3483</v>
      </c>
      <c r="F281" s="1" t="s">
        <v>2221</v>
      </c>
      <c r="G281" s="1" t="s">
        <v>2172</v>
      </c>
      <c r="H281" s="1" t="s">
        <v>2156</v>
      </c>
      <c r="I281" s="1" t="s">
        <v>3484</v>
      </c>
      <c r="J281" s="1" t="s">
        <v>2158</v>
      </c>
      <c r="K281" s="1" t="s">
        <v>3484</v>
      </c>
      <c r="L281" s="1" t="s">
        <v>3484</v>
      </c>
      <c r="M281" s="1" t="s">
        <v>2159</v>
      </c>
      <c r="N281" s="1" t="s">
        <v>2159</v>
      </c>
      <c r="O281" s="1" t="s">
        <v>2160</v>
      </c>
      <c r="P281" s="1" t="s">
        <v>2161</v>
      </c>
      <c r="Q281" s="1" t="s">
        <v>2162</v>
      </c>
      <c r="R281" s="1" t="s">
        <v>3485</v>
      </c>
      <c r="S281" s="1" t="s">
        <v>2164</v>
      </c>
      <c r="T281" s="1" t="s">
        <v>2165</v>
      </c>
      <c r="U281" s="1" t="s">
        <v>2120</v>
      </c>
      <c r="V281" s="1" t="s">
        <v>2166</v>
      </c>
    </row>
    <row r="282" s="1" customFormat="1" spans="1:22">
      <c r="A282" s="3">
        <v>999225600717635</v>
      </c>
      <c r="B282" s="1" t="s">
        <v>3452</v>
      </c>
      <c r="C282" s="1" t="s">
        <v>3486</v>
      </c>
      <c r="D282" s="1" t="s">
        <v>3487</v>
      </c>
      <c r="E282" s="1" t="s">
        <v>3488</v>
      </c>
      <c r="F282" s="1" t="s">
        <v>2730</v>
      </c>
      <c r="G282" s="1" t="s">
        <v>2179</v>
      </c>
      <c r="H282" s="1" t="s">
        <v>2156</v>
      </c>
      <c r="I282" s="1" t="s">
        <v>3489</v>
      </c>
      <c r="J282" s="1" t="s">
        <v>2158</v>
      </c>
      <c r="K282" s="1" t="s">
        <v>3489</v>
      </c>
      <c r="L282" s="1" t="s">
        <v>3489</v>
      </c>
      <c r="M282" s="1" t="s">
        <v>2159</v>
      </c>
      <c r="N282" s="1" t="s">
        <v>2159</v>
      </c>
      <c r="O282" s="1" t="s">
        <v>2160</v>
      </c>
      <c r="P282" s="1" t="s">
        <v>2161</v>
      </c>
      <c r="Q282" s="1" t="s">
        <v>2162</v>
      </c>
      <c r="R282" s="1" t="s">
        <v>3490</v>
      </c>
      <c r="S282" s="1" t="s">
        <v>2164</v>
      </c>
      <c r="T282" s="1" t="s">
        <v>2165</v>
      </c>
      <c r="U282" s="1" t="s">
        <v>2120</v>
      </c>
      <c r="V282" s="1" t="s">
        <v>2190</v>
      </c>
    </row>
    <row r="283" s="1" customFormat="1" spans="1:22">
      <c r="A283" s="3">
        <v>999225602111862</v>
      </c>
      <c r="B283" s="1" t="s">
        <v>3452</v>
      </c>
      <c r="C283" s="1" t="s">
        <v>3491</v>
      </c>
      <c r="D283" s="1" t="s">
        <v>3492</v>
      </c>
      <c r="E283" s="1" t="s">
        <v>3493</v>
      </c>
      <c r="F283" s="1" t="s">
        <v>2154</v>
      </c>
      <c r="G283" s="1" t="s">
        <v>2155</v>
      </c>
      <c r="H283" s="1" t="s">
        <v>2156</v>
      </c>
      <c r="I283" s="1" t="s">
        <v>3494</v>
      </c>
      <c r="J283" s="1" t="s">
        <v>2158</v>
      </c>
      <c r="K283" s="1" t="s">
        <v>3494</v>
      </c>
      <c r="L283" s="1" t="s">
        <v>3494</v>
      </c>
      <c r="M283" s="1" t="s">
        <v>2159</v>
      </c>
      <c r="N283" s="1" t="s">
        <v>2159</v>
      </c>
      <c r="O283" s="1" t="s">
        <v>2160</v>
      </c>
      <c r="P283" s="1" t="s">
        <v>2161</v>
      </c>
      <c r="Q283" s="1" t="s">
        <v>2162</v>
      </c>
      <c r="R283" s="1" t="s">
        <v>3495</v>
      </c>
      <c r="S283" s="1" t="s">
        <v>2164</v>
      </c>
      <c r="T283" s="1" t="s">
        <v>2165</v>
      </c>
      <c r="U283" s="1" t="s">
        <v>2120</v>
      </c>
      <c r="V283" s="1" t="s">
        <v>2166</v>
      </c>
    </row>
    <row r="284" s="1" customFormat="1" spans="1:22">
      <c r="A284" s="3">
        <v>999225602507792</v>
      </c>
      <c r="B284" s="1" t="s">
        <v>3452</v>
      </c>
      <c r="C284" s="1" t="s">
        <v>3496</v>
      </c>
      <c r="D284" s="1" t="s">
        <v>3497</v>
      </c>
      <c r="E284" s="1" t="s">
        <v>3498</v>
      </c>
      <c r="F284" s="1" t="s">
        <v>2221</v>
      </c>
      <c r="G284" s="1" t="s">
        <v>2179</v>
      </c>
      <c r="H284" s="1" t="s">
        <v>2156</v>
      </c>
      <c r="I284" s="1" t="s">
        <v>3499</v>
      </c>
      <c r="J284" s="1" t="s">
        <v>2158</v>
      </c>
      <c r="K284" s="1" t="s">
        <v>3499</v>
      </c>
      <c r="L284" s="1" t="s">
        <v>3499</v>
      </c>
      <c r="M284" s="1" t="s">
        <v>2159</v>
      </c>
      <c r="N284" s="1" t="s">
        <v>2159</v>
      </c>
      <c r="O284" s="1" t="s">
        <v>2160</v>
      </c>
      <c r="P284" s="1" t="s">
        <v>2161</v>
      </c>
      <c r="Q284" s="1" t="s">
        <v>2162</v>
      </c>
      <c r="R284" s="1" t="s">
        <v>3500</v>
      </c>
      <c r="S284" s="1" t="s">
        <v>2164</v>
      </c>
      <c r="T284" s="1" t="s">
        <v>2165</v>
      </c>
      <c r="U284" s="1" t="s">
        <v>2120</v>
      </c>
      <c r="V284" s="1" t="s">
        <v>2166</v>
      </c>
    </row>
    <row r="285" s="1" customFormat="1" spans="1:22">
      <c r="A285" s="3">
        <v>999225603477804</v>
      </c>
      <c r="B285" s="1" t="s">
        <v>3452</v>
      </c>
      <c r="C285" s="1" t="s">
        <v>3501</v>
      </c>
      <c r="D285" s="1" t="s">
        <v>3073</v>
      </c>
      <c r="E285" s="1" t="s">
        <v>3502</v>
      </c>
      <c r="F285" s="1" t="s">
        <v>2155</v>
      </c>
      <c r="G285" s="1" t="s">
        <v>2172</v>
      </c>
      <c r="H285" s="1" t="s">
        <v>2156</v>
      </c>
      <c r="I285" s="1" t="s">
        <v>3503</v>
      </c>
      <c r="J285" s="1" t="s">
        <v>2158</v>
      </c>
      <c r="K285" s="1" t="s">
        <v>3503</v>
      </c>
      <c r="L285" s="1" t="s">
        <v>3503</v>
      </c>
      <c r="M285" s="1" t="s">
        <v>2159</v>
      </c>
      <c r="N285" s="1" t="s">
        <v>2159</v>
      </c>
      <c r="O285" s="1" t="s">
        <v>2160</v>
      </c>
      <c r="P285" s="1" t="s">
        <v>2161</v>
      </c>
      <c r="Q285" s="1" t="s">
        <v>2162</v>
      </c>
      <c r="R285" s="1" t="s">
        <v>3504</v>
      </c>
      <c r="S285" s="1" t="s">
        <v>2164</v>
      </c>
      <c r="T285" s="1" t="s">
        <v>2165</v>
      </c>
      <c r="U285" s="1" t="s">
        <v>2120</v>
      </c>
      <c r="V285" s="1" t="s">
        <v>2190</v>
      </c>
    </row>
    <row r="286" s="1" customFormat="1" spans="1:22">
      <c r="A286" s="3">
        <v>999225603683716</v>
      </c>
      <c r="B286" s="1" t="s">
        <v>3452</v>
      </c>
      <c r="C286" s="1" t="s">
        <v>3505</v>
      </c>
      <c r="D286" s="1" t="s">
        <v>3073</v>
      </c>
      <c r="E286" s="1" t="s">
        <v>3502</v>
      </c>
      <c r="F286" s="1" t="s">
        <v>2179</v>
      </c>
      <c r="G286" s="1" t="s">
        <v>2187</v>
      </c>
      <c r="H286" s="1" t="s">
        <v>2156</v>
      </c>
      <c r="I286" s="1" t="s">
        <v>3506</v>
      </c>
      <c r="J286" s="1" t="s">
        <v>2158</v>
      </c>
      <c r="K286" s="1" t="s">
        <v>3506</v>
      </c>
      <c r="L286" s="1" t="s">
        <v>3506</v>
      </c>
      <c r="M286" s="1" t="s">
        <v>2159</v>
      </c>
      <c r="N286" s="1" t="s">
        <v>2159</v>
      </c>
      <c r="O286" s="1" t="s">
        <v>2160</v>
      </c>
      <c r="P286" s="1" t="s">
        <v>2161</v>
      </c>
      <c r="Q286" s="1" t="s">
        <v>2162</v>
      </c>
      <c r="R286" s="1" t="s">
        <v>3507</v>
      </c>
      <c r="S286" s="1" t="s">
        <v>2164</v>
      </c>
      <c r="T286" s="1" t="s">
        <v>2165</v>
      </c>
      <c r="U286" s="1" t="s">
        <v>2120</v>
      </c>
      <c r="V286" s="1" t="s">
        <v>2190</v>
      </c>
    </row>
    <row r="287" s="1" customFormat="1" spans="1:22">
      <c r="A287" s="3">
        <v>999225609297532</v>
      </c>
      <c r="B287" s="1" t="s">
        <v>3452</v>
      </c>
      <c r="C287" s="1" t="s">
        <v>3508</v>
      </c>
      <c r="D287" s="1" t="s">
        <v>2169</v>
      </c>
      <c r="E287" s="1" t="s">
        <v>3509</v>
      </c>
      <c r="F287" s="1" t="s">
        <v>2172</v>
      </c>
      <c r="G287" s="1" t="s">
        <v>2187</v>
      </c>
      <c r="H287" s="1" t="s">
        <v>2156</v>
      </c>
      <c r="I287" s="1" t="s">
        <v>2423</v>
      </c>
      <c r="J287" s="1" t="s">
        <v>2158</v>
      </c>
      <c r="K287" s="1" t="s">
        <v>2423</v>
      </c>
      <c r="L287" s="1" t="s">
        <v>2423</v>
      </c>
      <c r="M287" s="1" t="s">
        <v>2159</v>
      </c>
      <c r="N287" s="1" t="s">
        <v>2159</v>
      </c>
      <c r="O287" s="1" t="s">
        <v>2160</v>
      </c>
      <c r="P287" s="1" t="s">
        <v>2161</v>
      </c>
      <c r="Q287" s="1" t="s">
        <v>2162</v>
      </c>
      <c r="R287" s="1" t="s">
        <v>3510</v>
      </c>
      <c r="S287" s="1" t="s">
        <v>2164</v>
      </c>
      <c r="T287" s="1" t="s">
        <v>2165</v>
      </c>
      <c r="U287" s="1" t="s">
        <v>2120</v>
      </c>
      <c r="V287" s="1" t="s">
        <v>2166</v>
      </c>
    </row>
    <row r="288" s="1" customFormat="1" spans="1:22">
      <c r="A288" s="3">
        <v>999225610557411</v>
      </c>
      <c r="B288" s="1" t="s">
        <v>3452</v>
      </c>
      <c r="C288" s="1" t="s">
        <v>3511</v>
      </c>
      <c r="D288" s="1" t="s">
        <v>3273</v>
      </c>
      <c r="E288" s="1" t="s">
        <v>3512</v>
      </c>
      <c r="F288" s="1" t="s">
        <v>2221</v>
      </c>
      <c r="G288" s="1" t="s">
        <v>2179</v>
      </c>
      <c r="H288" s="1" t="s">
        <v>2156</v>
      </c>
      <c r="I288" s="1" t="s">
        <v>3513</v>
      </c>
      <c r="J288" s="1" t="s">
        <v>2158</v>
      </c>
      <c r="K288" s="1" t="s">
        <v>3513</v>
      </c>
      <c r="L288" s="1" t="s">
        <v>2160</v>
      </c>
      <c r="M288" s="1" t="s">
        <v>3514</v>
      </c>
      <c r="N288" s="1" t="s">
        <v>3514</v>
      </c>
      <c r="O288" s="1" t="s">
        <v>2160</v>
      </c>
      <c r="P288" s="1" t="s">
        <v>2161</v>
      </c>
      <c r="Q288" s="1" t="s">
        <v>2162</v>
      </c>
      <c r="R288" s="1" t="s">
        <v>3515</v>
      </c>
      <c r="S288" s="1" t="s">
        <v>2164</v>
      </c>
      <c r="T288" s="1" t="s">
        <v>2165</v>
      </c>
      <c r="U288" s="1" t="s">
        <v>2120</v>
      </c>
      <c r="V288" s="1" t="s">
        <v>2166</v>
      </c>
    </row>
    <row r="289" s="1" customFormat="1" spans="1:22">
      <c r="A289" s="3">
        <v>999225611355370</v>
      </c>
      <c r="B289" s="1" t="s">
        <v>3452</v>
      </c>
      <c r="C289" s="1" t="s">
        <v>3516</v>
      </c>
      <c r="D289" s="1" t="s">
        <v>2481</v>
      </c>
      <c r="E289" s="1" t="s">
        <v>3517</v>
      </c>
      <c r="F289" s="1" t="s">
        <v>2154</v>
      </c>
      <c r="G289" s="1" t="s">
        <v>2172</v>
      </c>
      <c r="H289" s="1" t="s">
        <v>2156</v>
      </c>
      <c r="I289" s="1" t="s">
        <v>3518</v>
      </c>
      <c r="J289" s="1" t="s">
        <v>2158</v>
      </c>
      <c r="K289" s="1" t="s">
        <v>3518</v>
      </c>
      <c r="L289" s="1" t="s">
        <v>3518</v>
      </c>
      <c r="M289" s="1" t="s">
        <v>2159</v>
      </c>
      <c r="N289" s="1" t="s">
        <v>2159</v>
      </c>
      <c r="O289" s="1" t="s">
        <v>2160</v>
      </c>
      <c r="P289" s="1" t="s">
        <v>2161</v>
      </c>
      <c r="Q289" s="1" t="s">
        <v>2162</v>
      </c>
      <c r="R289" s="1" t="s">
        <v>3519</v>
      </c>
      <c r="S289" s="1" t="s">
        <v>2164</v>
      </c>
      <c r="T289" s="1" t="s">
        <v>2165</v>
      </c>
      <c r="U289" s="1" t="s">
        <v>2120</v>
      </c>
      <c r="V289" s="1" t="s">
        <v>2166</v>
      </c>
    </row>
    <row r="290" s="1" customFormat="1" spans="1:22">
      <c r="A290" s="3">
        <v>999225612045000</v>
      </c>
      <c r="B290" s="1" t="s">
        <v>3452</v>
      </c>
      <c r="C290" s="1" t="s">
        <v>3520</v>
      </c>
      <c r="D290" s="1" t="s">
        <v>2750</v>
      </c>
      <c r="E290" s="1" t="s">
        <v>3521</v>
      </c>
      <c r="F290" s="1" t="s">
        <v>2154</v>
      </c>
      <c r="G290" s="1" t="s">
        <v>2172</v>
      </c>
      <c r="H290" s="1" t="s">
        <v>2156</v>
      </c>
      <c r="I290" s="1" t="s">
        <v>3417</v>
      </c>
      <c r="J290" s="1" t="s">
        <v>2158</v>
      </c>
      <c r="K290" s="1" t="s">
        <v>3417</v>
      </c>
      <c r="L290" s="1" t="s">
        <v>3417</v>
      </c>
      <c r="M290" s="1" t="s">
        <v>2159</v>
      </c>
      <c r="N290" s="1" t="s">
        <v>2159</v>
      </c>
      <c r="O290" s="1" t="s">
        <v>2160</v>
      </c>
      <c r="P290" s="1" t="s">
        <v>2161</v>
      </c>
      <c r="Q290" s="1" t="s">
        <v>2162</v>
      </c>
      <c r="R290" s="1" t="s">
        <v>3522</v>
      </c>
      <c r="S290" s="1" t="s">
        <v>2164</v>
      </c>
      <c r="T290" s="1" t="s">
        <v>2165</v>
      </c>
      <c r="U290" s="1" t="s">
        <v>2120</v>
      </c>
      <c r="V290" s="1" t="s">
        <v>2403</v>
      </c>
    </row>
    <row r="291" s="1" customFormat="1" spans="1:22">
      <c r="A291" s="3">
        <v>999225618933648</v>
      </c>
      <c r="B291" s="1" t="s">
        <v>3523</v>
      </c>
      <c r="C291" s="1" t="s">
        <v>3524</v>
      </c>
      <c r="D291" s="1" t="s">
        <v>3525</v>
      </c>
      <c r="E291" s="1" t="s">
        <v>3526</v>
      </c>
      <c r="F291" s="1" t="s">
        <v>2155</v>
      </c>
      <c r="G291" s="1" t="s">
        <v>2179</v>
      </c>
      <c r="H291" s="1" t="s">
        <v>2156</v>
      </c>
      <c r="I291" s="1" t="s">
        <v>2670</v>
      </c>
      <c r="J291" s="1" t="s">
        <v>2158</v>
      </c>
      <c r="K291" s="1" t="s">
        <v>2670</v>
      </c>
      <c r="L291" s="1" t="s">
        <v>2670</v>
      </c>
      <c r="M291" s="1" t="s">
        <v>2159</v>
      </c>
      <c r="N291" s="1" t="s">
        <v>2159</v>
      </c>
      <c r="O291" s="1" t="s">
        <v>2160</v>
      </c>
      <c r="P291" s="1" t="s">
        <v>2161</v>
      </c>
      <c r="Q291" s="1" t="s">
        <v>2162</v>
      </c>
      <c r="R291" s="1" t="s">
        <v>3527</v>
      </c>
      <c r="S291" s="1" t="s">
        <v>2164</v>
      </c>
      <c r="T291" s="1" t="s">
        <v>2165</v>
      </c>
      <c r="U291" s="1" t="s">
        <v>2120</v>
      </c>
      <c r="V291" s="1" t="s">
        <v>2190</v>
      </c>
    </row>
    <row r="292" s="1" customFormat="1" spans="1:22">
      <c r="A292" s="3">
        <v>999225620248201</v>
      </c>
      <c r="B292" s="1" t="s">
        <v>3523</v>
      </c>
      <c r="C292" s="1" t="s">
        <v>3528</v>
      </c>
      <c r="D292" s="1" t="s">
        <v>3529</v>
      </c>
      <c r="E292" s="1" t="s">
        <v>3530</v>
      </c>
      <c r="F292" s="1" t="s">
        <v>2179</v>
      </c>
      <c r="G292" s="1" t="s">
        <v>2187</v>
      </c>
      <c r="H292" s="1" t="s">
        <v>2156</v>
      </c>
      <c r="I292" s="1" t="s">
        <v>3531</v>
      </c>
      <c r="J292" s="1" t="s">
        <v>2158</v>
      </c>
      <c r="K292" s="1" t="s">
        <v>3531</v>
      </c>
      <c r="L292" s="1" t="s">
        <v>3531</v>
      </c>
      <c r="M292" s="1" t="s">
        <v>2159</v>
      </c>
      <c r="N292" s="1" t="s">
        <v>2159</v>
      </c>
      <c r="O292" s="1" t="s">
        <v>2160</v>
      </c>
      <c r="P292" s="1" t="s">
        <v>2161</v>
      </c>
      <c r="Q292" s="1" t="s">
        <v>2162</v>
      </c>
      <c r="R292" s="1" t="s">
        <v>3532</v>
      </c>
      <c r="S292" s="1" t="s">
        <v>2164</v>
      </c>
      <c r="T292" s="1" t="s">
        <v>2165</v>
      </c>
      <c r="U292" s="1" t="s">
        <v>2120</v>
      </c>
      <c r="V292" s="1" t="s">
        <v>2190</v>
      </c>
    </row>
    <row r="293" s="1" customFormat="1" spans="1:22">
      <c r="A293" s="3">
        <v>999225624407609</v>
      </c>
      <c r="B293" s="1" t="s">
        <v>3523</v>
      </c>
      <c r="C293" s="1" t="s">
        <v>3533</v>
      </c>
      <c r="D293" s="1" t="s">
        <v>3534</v>
      </c>
      <c r="E293" s="1" t="s">
        <v>3535</v>
      </c>
      <c r="F293" s="1" t="s">
        <v>2202</v>
      </c>
      <c r="G293" s="1" t="s">
        <v>2155</v>
      </c>
      <c r="H293" s="1" t="s">
        <v>2156</v>
      </c>
      <c r="I293" s="1" t="s">
        <v>3536</v>
      </c>
      <c r="J293" s="1" t="s">
        <v>2158</v>
      </c>
      <c r="K293" s="1" t="s">
        <v>3536</v>
      </c>
      <c r="L293" s="1" t="s">
        <v>3536</v>
      </c>
      <c r="M293" s="1" t="s">
        <v>2159</v>
      </c>
      <c r="N293" s="1" t="s">
        <v>2159</v>
      </c>
      <c r="O293" s="1" t="s">
        <v>2160</v>
      </c>
      <c r="P293" s="1" t="s">
        <v>2161</v>
      </c>
      <c r="Q293" s="1" t="s">
        <v>2162</v>
      </c>
      <c r="R293" s="1" t="s">
        <v>3537</v>
      </c>
      <c r="S293" s="1" t="s">
        <v>2164</v>
      </c>
      <c r="T293" s="1" t="s">
        <v>2165</v>
      </c>
      <c r="U293" s="1" t="s">
        <v>2120</v>
      </c>
      <c r="V293" s="1" t="s">
        <v>2190</v>
      </c>
    </row>
    <row r="294" s="1" customFormat="1" spans="1:22">
      <c r="A294" s="3">
        <v>999225632477794</v>
      </c>
      <c r="B294" s="1" t="s">
        <v>3523</v>
      </c>
      <c r="C294" s="1" t="s">
        <v>3538</v>
      </c>
      <c r="D294" s="1" t="s">
        <v>2787</v>
      </c>
      <c r="E294" s="1" t="s">
        <v>3539</v>
      </c>
      <c r="F294" s="1" t="s">
        <v>2221</v>
      </c>
      <c r="G294" s="1" t="s">
        <v>2179</v>
      </c>
      <c r="H294" s="1" t="s">
        <v>2156</v>
      </c>
      <c r="I294" s="1" t="s">
        <v>3540</v>
      </c>
      <c r="J294" s="1" t="s">
        <v>2158</v>
      </c>
      <c r="K294" s="1" t="s">
        <v>3540</v>
      </c>
      <c r="L294" s="1" t="s">
        <v>3540</v>
      </c>
      <c r="M294" s="1" t="s">
        <v>2159</v>
      </c>
      <c r="N294" s="1" t="s">
        <v>2159</v>
      </c>
      <c r="O294" s="1" t="s">
        <v>2160</v>
      </c>
      <c r="P294" s="1" t="s">
        <v>2161</v>
      </c>
      <c r="Q294" s="1" t="s">
        <v>2162</v>
      </c>
      <c r="R294" s="1" t="s">
        <v>3541</v>
      </c>
      <c r="S294" s="1" t="s">
        <v>2164</v>
      </c>
      <c r="T294" s="1" t="s">
        <v>2165</v>
      </c>
      <c r="U294" s="1" t="s">
        <v>2120</v>
      </c>
      <c r="V294" s="1" t="s">
        <v>2182</v>
      </c>
    </row>
    <row r="295" s="1" customFormat="1" spans="1:22">
      <c r="A295" s="3">
        <v>999225633472133</v>
      </c>
      <c r="B295" s="1" t="s">
        <v>3523</v>
      </c>
      <c r="C295" s="1" t="s">
        <v>3542</v>
      </c>
      <c r="D295" s="1" t="s">
        <v>2681</v>
      </c>
      <c r="E295" s="1" t="s">
        <v>3543</v>
      </c>
      <c r="F295" s="1" t="s">
        <v>2172</v>
      </c>
      <c r="G295" s="1" t="s">
        <v>2179</v>
      </c>
      <c r="H295" s="1" t="s">
        <v>2156</v>
      </c>
      <c r="I295" s="1" t="s">
        <v>3544</v>
      </c>
      <c r="J295" s="1" t="s">
        <v>2158</v>
      </c>
      <c r="K295" s="1" t="s">
        <v>3544</v>
      </c>
      <c r="L295" s="1" t="s">
        <v>3544</v>
      </c>
      <c r="M295" s="1" t="s">
        <v>2159</v>
      </c>
      <c r="N295" s="1" t="s">
        <v>2159</v>
      </c>
      <c r="O295" s="1" t="s">
        <v>2160</v>
      </c>
      <c r="P295" s="1" t="s">
        <v>2161</v>
      </c>
      <c r="Q295" s="1" t="s">
        <v>2162</v>
      </c>
      <c r="R295" s="1" t="s">
        <v>3545</v>
      </c>
      <c r="S295" s="1" t="s">
        <v>2164</v>
      </c>
      <c r="T295" s="1" t="s">
        <v>2165</v>
      </c>
      <c r="U295" s="1" t="s">
        <v>2120</v>
      </c>
      <c r="V295" s="1" t="s">
        <v>2190</v>
      </c>
    </row>
    <row r="296" s="1" customFormat="1" spans="1:22">
      <c r="A296" s="3">
        <v>999225634648208</v>
      </c>
      <c r="B296" s="1" t="s">
        <v>3523</v>
      </c>
      <c r="C296" s="1" t="s">
        <v>3546</v>
      </c>
      <c r="D296" s="1" t="s">
        <v>3000</v>
      </c>
      <c r="E296" s="1" t="s">
        <v>3547</v>
      </c>
      <c r="F296" s="1" t="s">
        <v>2155</v>
      </c>
      <c r="G296" s="1" t="s">
        <v>2187</v>
      </c>
      <c r="H296" s="1" t="s">
        <v>2156</v>
      </c>
      <c r="I296" s="1" t="s">
        <v>3548</v>
      </c>
      <c r="J296" s="1" t="s">
        <v>2158</v>
      </c>
      <c r="K296" s="1" t="s">
        <v>3548</v>
      </c>
      <c r="L296" s="1" t="s">
        <v>3548</v>
      </c>
      <c r="M296" s="1" t="s">
        <v>2159</v>
      </c>
      <c r="N296" s="1" t="s">
        <v>2159</v>
      </c>
      <c r="O296" s="1" t="s">
        <v>2160</v>
      </c>
      <c r="P296" s="1" t="s">
        <v>2161</v>
      </c>
      <c r="Q296" s="1" t="s">
        <v>2162</v>
      </c>
      <c r="R296" s="1" t="s">
        <v>3549</v>
      </c>
      <c r="S296" s="1" t="s">
        <v>2164</v>
      </c>
      <c r="T296" s="1" t="s">
        <v>2165</v>
      </c>
      <c r="U296" s="1" t="s">
        <v>2120</v>
      </c>
      <c r="V296" s="1" t="s">
        <v>2190</v>
      </c>
    </row>
    <row r="297" s="1" customFormat="1" spans="1:22">
      <c r="A297" s="3">
        <v>999225634824707</v>
      </c>
      <c r="B297" s="1" t="s">
        <v>3523</v>
      </c>
      <c r="C297" s="1" t="s">
        <v>3550</v>
      </c>
      <c r="D297" s="1" t="s">
        <v>2984</v>
      </c>
      <c r="E297" s="1" t="s">
        <v>3551</v>
      </c>
      <c r="F297" s="1" t="s">
        <v>2172</v>
      </c>
      <c r="G297" s="1" t="s">
        <v>2179</v>
      </c>
      <c r="H297" s="1" t="s">
        <v>2156</v>
      </c>
      <c r="I297" s="1" t="s">
        <v>3299</v>
      </c>
      <c r="J297" s="1" t="s">
        <v>2158</v>
      </c>
      <c r="K297" s="1" t="s">
        <v>3299</v>
      </c>
      <c r="L297" s="1" t="s">
        <v>3299</v>
      </c>
      <c r="M297" s="1" t="s">
        <v>2159</v>
      </c>
      <c r="N297" s="1" t="s">
        <v>2159</v>
      </c>
      <c r="O297" s="1" t="s">
        <v>2160</v>
      </c>
      <c r="P297" s="1" t="s">
        <v>2161</v>
      </c>
      <c r="Q297" s="1" t="s">
        <v>2162</v>
      </c>
      <c r="R297" s="1" t="s">
        <v>3552</v>
      </c>
      <c r="S297" s="1" t="s">
        <v>2164</v>
      </c>
      <c r="T297" s="1" t="s">
        <v>2165</v>
      </c>
      <c r="U297" s="1" t="s">
        <v>2120</v>
      </c>
      <c r="V297" s="1" t="s">
        <v>2666</v>
      </c>
    </row>
    <row r="298" s="1" customFormat="1" spans="1:22">
      <c r="A298" s="3">
        <v>999225635110242</v>
      </c>
      <c r="B298" s="1" t="s">
        <v>3523</v>
      </c>
      <c r="C298" s="1" t="s">
        <v>3553</v>
      </c>
      <c r="D298" s="1" t="s">
        <v>3000</v>
      </c>
      <c r="E298" s="1" t="s">
        <v>3554</v>
      </c>
      <c r="F298" s="1" t="s">
        <v>2155</v>
      </c>
      <c r="G298" s="1" t="s">
        <v>2187</v>
      </c>
      <c r="H298" s="1" t="s">
        <v>2156</v>
      </c>
      <c r="I298" s="1" t="s">
        <v>2378</v>
      </c>
      <c r="J298" s="1" t="s">
        <v>2158</v>
      </c>
      <c r="K298" s="1" t="s">
        <v>2378</v>
      </c>
      <c r="L298" s="1" t="s">
        <v>2378</v>
      </c>
      <c r="M298" s="1" t="s">
        <v>2159</v>
      </c>
      <c r="N298" s="1" t="s">
        <v>2159</v>
      </c>
      <c r="O298" s="1" t="s">
        <v>2160</v>
      </c>
      <c r="P298" s="1" t="s">
        <v>2161</v>
      </c>
      <c r="Q298" s="1" t="s">
        <v>2162</v>
      </c>
      <c r="R298" s="1" t="s">
        <v>3555</v>
      </c>
      <c r="S298" s="1" t="s">
        <v>2164</v>
      </c>
      <c r="T298" s="1" t="s">
        <v>2165</v>
      </c>
      <c r="U298" s="1" t="s">
        <v>2120</v>
      </c>
      <c r="V298" s="1" t="s">
        <v>2190</v>
      </c>
    </row>
    <row r="299" s="1" customFormat="1" spans="1:22">
      <c r="A299" s="3">
        <v>999225635705671</v>
      </c>
      <c r="B299" s="1" t="s">
        <v>3523</v>
      </c>
      <c r="C299" s="1" t="s">
        <v>3556</v>
      </c>
      <c r="D299" s="1" t="s">
        <v>3557</v>
      </c>
      <c r="E299" s="1" t="s">
        <v>3558</v>
      </c>
      <c r="F299" s="1" t="s">
        <v>2202</v>
      </c>
      <c r="G299" s="1" t="s">
        <v>2172</v>
      </c>
      <c r="H299" s="1" t="s">
        <v>2156</v>
      </c>
      <c r="I299" s="1" t="s">
        <v>3559</v>
      </c>
      <c r="J299" s="1" t="s">
        <v>2158</v>
      </c>
      <c r="K299" s="1" t="s">
        <v>3559</v>
      </c>
      <c r="L299" s="1" t="s">
        <v>3559</v>
      </c>
      <c r="M299" s="1" t="s">
        <v>2159</v>
      </c>
      <c r="N299" s="1" t="s">
        <v>2159</v>
      </c>
      <c r="O299" s="1" t="s">
        <v>2160</v>
      </c>
      <c r="P299" s="1" t="s">
        <v>2161</v>
      </c>
      <c r="Q299" s="1" t="s">
        <v>2162</v>
      </c>
      <c r="R299" s="1" t="s">
        <v>3560</v>
      </c>
      <c r="S299" s="1" t="s">
        <v>2164</v>
      </c>
      <c r="T299" s="1" t="s">
        <v>2165</v>
      </c>
      <c r="U299" s="1" t="s">
        <v>2120</v>
      </c>
      <c r="V299" s="1" t="s">
        <v>2197</v>
      </c>
    </row>
    <row r="300" s="1" customFormat="1" spans="1:22">
      <c r="A300" s="3">
        <v>999225635806043</v>
      </c>
      <c r="B300" s="1" t="s">
        <v>3523</v>
      </c>
      <c r="C300" s="1" t="s">
        <v>3561</v>
      </c>
      <c r="D300" s="1" t="s">
        <v>2214</v>
      </c>
      <c r="E300" s="1" t="s">
        <v>3562</v>
      </c>
      <c r="F300" s="1" t="s">
        <v>2172</v>
      </c>
      <c r="G300" s="1" t="s">
        <v>2179</v>
      </c>
      <c r="H300" s="1" t="s">
        <v>2156</v>
      </c>
      <c r="I300" s="1" t="s">
        <v>3563</v>
      </c>
      <c r="J300" s="1" t="s">
        <v>2158</v>
      </c>
      <c r="K300" s="1" t="s">
        <v>3563</v>
      </c>
      <c r="L300" s="1" t="s">
        <v>3563</v>
      </c>
      <c r="M300" s="1" t="s">
        <v>2159</v>
      </c>
      <c r="N300" s="1" t="s">
        <v>2159</v>
      </c>
      <c r="O300" s="1" t="s">
        <v>2160</v>
      </c>
      <c r="P300" s="1" t="s">
        <v>2161</v>
      </c>
      <c r="Q300" s="1" t="s">
        <v>2162</v>
      </c>
      <c r="R300" s="1" t="s">
        <v>3564</v>
      </c>
      <c r="S300" s="1" t="s">
        <v>2164</v>
      </c>
      <c r="T300" s="1" t="s">
        <v>2165</v>
      </c>
      <c r="U300" s="1" t="s">
        <v>2120</v>
      </c>
      <c r="V300" s="1" t="s">
        <v>2166</v>
      </c>
    </row>
    <row r="301" s="1" customFormat="1" spans="1:22">
      <c r="A301" s="3">
        <v>999225636283486</v>
      </c>
      <c r="B301" s="1" t="s">
        <v>3523</v>
      </c>
      <c r="C301" s="1" t="s">
        <v>3565</v>
      </c>
      <c r="D301" s="1" t="s">
        <v>3566</v>
      </c>
      <c r="E301" s="1" t="s">
        <v>3567</v>
      </c>
      <c r="F301" s="1" t="s">
        <v>2155</v>
      </c>
      <c r="G301" s="1" t="s">
        <v>2187</v>
      </c>
      <c r="H301" s="1" t="s">
        <v>2156</v>
      </c>
      <c r="I301" s="1" t="s">
        <v>3568</v>
      </c>
      <c r="J301" s="1" t="s">
        <v>2158</v>
      </c>
      <c r="K301" s="1" t="s">
        <v>3568</v>
      </c>
      <c r="L301" s="1" t="s">
        <v>3568</v>
      </c>
      <c r="M301" s="1" t="s">
        <v>2159</v>
      </c>
      <c r="N301" s="1" t="s">
        <v>2159</v>
      </c>
      <c r="O301" s="1" t="s">
        <v>2160</v>
      </c>
      <c r="P301" s="1" t="s">
        <v>2161</v>
      </c>
      <c r="Q301" s="1" t="s">
        <v>2162</v>
      </c>
      <c r="R301" s="1" t="s">
        <v>3569</v>
      </c>
      <c r="S301" s="1" t="s">
        <v>2164</v>
      </c>
      <c r="T301" s="1" t="s">
        <v>2165</v>
      </c>
      <c r="U301" s="1" t="s">
        <v>2120</v>
      </c>
      <c r="V301" s="1" t="s">
        <v>2166</v>
      </c>
    </row>
    <row r="302" s="1" customFormat="1" spans="1:22">
      <c r="A302" s="3">
        <v>999225638446348</v>
      </c>
      <c r="B302" s="1" t="s">
        <v>3570</v>
      </c>
      <c r="C302" s="1" t="s">
        <v>3571</v>
      </c>
      <c r="D302" s="1" t="s">
        <v>2481</v>
      </c>
      <c r="E302" s="1" t="s">
        <v>3572</v>
      </c>
      <c r="F302" s="1" t="s">
        <v>2155</v>
      </c>
      <c r="G302" s="1" t="s">
        <v>2179</v>
      </c>
      <c r="H302" s="1" t="s">
        <v>2156</v>
      </c>
      <c r="I302" s="1" t="s">
        <v>3295</v>
      </c>
      <c r="J302" s="1" t="s">
        <v>2158</v>
      </c>
      <c r="K302" s="1" t="s">
        <v>3295</v>
      </c>
      <c r="L302" s="1" t="s">
        <v>3295</v>
      </c>
      <c r="M302" s="1" t="s">
        <v>2159</v>
      </c>
      <c r="N302" s="1" t="s">
        <v>2159</v>
      </c>
      <c r="O302" s="1" t="s">
        <v>2160</v>
      </c>
      <c r="P302" s="1" t="s">
        <v>2161</v>
      </c>
      <c r="Q302" s="1" t="s">
        <v>2162</v>
      </c>
      <c r="R302" s="1" t="s">
        <v>3573</v>
      </c>
      <c r="S302" s="1" t="s">
        <v>2164</v>
      </c>
      <c r="T302" s="1" t="s">
        <v>2165</v>
      </c>
      <c r="U302" s="1" t="s">
        <v>2120</v>
      </c>
      <c r="V302" s="1" t="s">
        <v>2166</v>
      </c>
    </row>
    <row r="303" s="1" customFormat="1" spans="1:22">
      <c r="A303" s="3">
        <v>999225645009688</v>
      </c>
      <c r="B303" s="1" t="s">
        <v>3570</v>
      </c>
      <c r="C303" s="1" t="s">
        <v>3574</v>
      </c>
      <c r="D303" s="1" t="s">
        <v>3566</v>
      </c>
      <c r="E303" s="1" t="s">
        <v>3575</v>
      </c>
      <c r="F303" s="1" t="s">
        <v>2202</v>
      </c>
      <c r="G303" s="1" t="s">
        <v>2155</v>
      </c>
      <c r="H303" s="1" t="s">
        <v>2156</v>
      </c>
      <c r="I303" s="1" t="s">
        <v>2923</v>
      </c>
      <c r="J303" s="1" t="s">
        <v>2158</v>
      </c>
      <c r="K303" s="1" t="s">
        <v>2923</v>
      </c>
      <c r="L303" s="1" t="s">
        <v>2923</v>
      </c>
      <c r="M303" s="1" t="s">
        <v>2159</v>
      </c>
      <c r="N303" s="1" t="s">
        <v>2159</v>
      </c>
      <c r="O303" s="1" t="s">
        <v>2160</v>
      </c>
      <c r="P303" s="1" t="s">
        <v>2161</v>
      </c>
      <c r="Q303" s="1" t="s">
        <v>2162</v>
      </c>
      <c r="R303" s="1" t="s">
        <v>3576</v>
      </c>
      <c r="S303" s="1" t="s">
        <v>2164</v>
      </c>
      <c r="T303" s="1" t="s">
        <v>2165</v>
      </c>
      <c r="U303" s="1" t="s">
        <v>2120</v>
      </c>
      <c r="V303" s="1" t="s">
        <v>2166</v>
      </c>
    </row>
    <row r="304" s="1" customFormat="1" spans="1:22">
      <c r="A304" s="3">
        <v>999225645040411</v>
      </c>
      <c r="B304" s="1" t="s">
        <v>3570</v>
      </c>
      <c r="C304" s="1" t="s">
        <v>3577</v>
      </c>
      <c r="D304" s="1" t="s">
        <v>3566</v>
      </c>
      <c r="E304" s="1" t="s">
        <v>3578</v>
      </c>
      <c r="F304" s="1" t="s">
        <v>2202</v>
      </c>
      <c r="G304" s="1" t="s">
        <v>2155</v>
      </c>
      <c r="H304" s="1" t="s">
        <v>2156</v>
      </c>
      <c r="I304" s="1" t="s">
        <v>3579</v>
      </c>
      <c r="J304" s="1" t="s">
        <v>2158</v>
      </c>
      <c r="K304" s="1" t="s">
        <v>3579</v>
      </c>
      <c r="L304" s="1" t="s">
        <v>3579</v>
      </c>
      <c r="M304" s="1" t="s">
        <v>2159</v>
      </c>
      <c r="N304" s="1" t="s">
        <v>2159</v>
      </c>
      <c r="O304" s="1" t="s">
        <v>2160</v>
      </c>
      <c r="P304" s="1" t="s">
        <v>2161</v>
      </c>
      <c r="Q304" s="1" t="s">
        <v>2162</v>
      </c>
      <c r="R304" s="1" t="s">
        <v>3580</v>
      </c>
      <c r="S304" s="1" t="s">
        <v>2164</v>
      </c>
      <c r="T304" s="1" t="s">
        <v>2165</v>
      </c>
      <c r="U304" s="1" t="s">
        <v>2120</v>
      </c>
      <c r="V304" s="1" t="s">
        <v>2166</v>
      </c>
    </row>
    <row r="305" s="1" customFormat="1" spans="1:22">
      <c r="A305" s="3">
        <v>999225645173766</v>
      </c>
      <c r="B305" s="1" t="s">
        <v>3570</v>
      </c>
      <c r="C305" s="1" t="s">
        <v>3581</v>
      </c>
      <c r="D305" s="1" t="s">
        <v>3582</v>
      </c>
      <c r="E305" s="1" t="s">
        <v>3583</v>
      </c>
      <c r="F305" s="1" t="s">
        <v>2221</v>
      </c>
      <c r="G305" s="1" t="s">
        <v>2179</v>
      </c>
      <c r="H305" s="1" t="s">
        <v>2156</v>
      </c>
      <c r="I305" s="1" t="s">
        <v>3584</v>
      </c>
      <c r="J305" s="1" t="s">
        <v>2158</v>
      </c>
      <c r="K305" s="1" t="s">
        <v>3584</v>
      </c>
      <c r="L305" s="1" t="s">
        <v>3584</v>
      </c>
      <c r="M305" s="1" t="s">
        <v>2159</v>
      </c>
      <c r="N305" s="1" t="s">
        <v>2159</v>
      </c>
      <c r="O305" s="1" t="s">
        <v>2160</v>
      </c>
      <c r="P305" s="1" t="s">
        <v>2161</v>
      </c>
      <c r="Q305" s="1" t="s">
        <v>2162</v>
      </c>
      <c r="R305" s="1" t="s">
        <v>3585</v>
      </c>
      <c r="S305" s="1" t="s">
        <v>2164</v>
      </c>
      <c r="T305" s="1" t="s">
        <v>2165</v>
      </c>
      <c r="U305" s="1" t="s">
        <v>2120</v>
      </c>
      <c r="V305" s="1" t="s">
        <v>2166</v>
      </c>
    </row>
    <row r="306" s="1" customFormat="1" spans="1:22">
      <c r="A306" s="3">
        <v>999225646576433</v>
      </c>
      <c r="B306" s="1" t="s">
        <v>3570</v>
      </c>
      <c r="C306" s="1" t="s">
        <v>3586</v>
      </c>
      <c r="D306" s="1" t="s">
        <v>2821</v>
      </c>
      <c r="E306" s="1" t="s">
        <v>3587</v>
      </c>
      <c r="F306" s="1" t="s">
        <v>2602</v>
      </c>
      <c r="G306" s="1" t="s">
        <v>2155</v>
      </c>
      <c r="H306" s="1" t="s">
        <v>2156</v>
      </c>
      <c r="I306" s="1" t="s">
        <v>3588</v>
      </c>
      <c r="J306" s="1" t="s">
        <v>2158</v>
      </c>
      <c r="K306" s="1" t="s">
        <v>3588</v>
      </c>
      <c r="L306" s="1" t="s">
        <v>3588</v>
      </c>
      <c r="M306" s="1" t="s">
        <v>2159</v>
      </c>
      <c r="N306" s="1" t="s">
        <v>2159</v>
      </c>
      <c r="O306" s="1" t="s">
        <v>2160</v>
      </c>
      <c r="P306" s="1" t="s">
        <v>2161</v>
      </c>
      <c r="Q306" s="1" t="s">
        <v>2162</v>
      </c>
      <c r="R306" s="1" t="s">
        <v>3589</v>
      </c>
      <c r="S306" s="1" t="s">
        <v>2164</v>
      </c>
      <c r="T306" s="1" t="s">
        <v>2165</v>
      </c>
      <c r="U306" s="1" t="s">
        <v>2120</v>
      </c>
      <c r="V306" s="1" t="s">
        <v>2166</v>
      </c>
    </row>
    <row r="307" s="1" customFormat="1" spans="1:22">
      <c r="A307" s="3">
        <v>999225646671895</v>
      </c>
      <c r="B307" s="1" t="s">
        <v>3570</v>
      </c>
      <c r="C307" s="1" t="s">
        <v>3590</v>
      </c>
      <c r="D307" s="1" t="s">
        <v>2226</v>
      </c>
      <c r="E307" s="1" t="s">
        <v>3591</v>
      </c>
      <c r="F307" s="1" t="s">
        <v>2179</v>
      </c>
      <c r="G307" s="1" t="s">
        <v>2187</v>
      </c>
      <c r="H307" s="1" t="s">
        <v>2156</v>
      </c>
      <c r="I307" s="1" t="s">
        <v>3592</v>
      </c>
      <c r="J307" s="1" t="s">
        <v>2158</v>
      </c>
      <c r="K307" s="1" t="s">
        <v>3592</v>
      </c>
      <c r="L307" s="1" t="s">
        <v>3593</v>
      </c>
      <c r="M307" s="1" t="s">
        <v>3594</v>
      </c>
      <c r="N307" s="1" t="s">
        <v>3594</v>
      </c>
      <c r="O307" s="1" t="s">
        <v>2160</v>
      </c>
      <c r="P307" s="1" t="s">
        <v>2161</v>
      </c>
      <c r="Q307" s="1" t="s">
        <v>2162</v>
      </c>
      <c r="R307" s="1" t="s">
        <v>3595</v>
      </c>
      <c r="S307" s="1" t="s">
        <v>2164</v>
      </c>
      <c r="T307" s="1" t="s">
        <v>2165</v>
      </c>
      <c r="U307" s="1" t="s">
        <v>2120</v>
      </c>
      <c r="V307" s="1" t="s">
        <v>2190</v>
      </c>
    </row>
    <row r="308" s="1" customFormat="1" spans="1:22">
      <c r="A308" s="3">
        <v>999225646868643</v>
      </c>
      <c r="B308" s="1" t="s">
        <v>3570</v>
      </c>
      <c r="C308" s="1" t="s">
        <v>3596</v>
      </c>
      <c r="D308" s="1" t="s">
        <v>3597</v>
      </c>
      <c r="E308" s="1" t="s">
        <v>3598</v>
      </c>
      <c r="F308" s="1" t="s">
        <v>2154</v>
      </c>
      <c r="G308" s="1" t="s">
        <v>2172</v>
      </c>
      <c r="H308" s="1" t="s">
        <v>2156</v>
      </c>
      <c r="I308" s="1" t="s">
        <v>3599</v>
      </c>
      <c r="J308" s="1" t="s">
        <v>2158</v>
      </c>
      <c r="K308" s="1" t="s">
        <v>3599</v>
      </c>
      <c r="L308" s="1" t="s">
        <v>3599</v>
      </c>
      <c r="M308" s="1" t="s">
        <v>2159</v>
      </c>
      <c r="N308" s="1" t="s">
        <v>2159</v>
      </c>
      <c r="O308" s="1" t="s">
        <v>2160</v>
      </c>
      <c r="P308" s="1" t="s">
        <v>2161</v>
      </c>
      <c r="Q308" s="1" t="s">
        <v>2162</v>
      </c>
      <c r="R308" s="1" t="s">
        <v>3600</v>
      </c>
      <c r="S308" s="1" t="s">
        <v>2164</v>
      </c>
      <c r="T308" s="1" t="s">
        <v>2165</v>
      </c>
      <c r="U308" s="1" t="s">
        <v>2120</v>
      </c>
      <c r="V308" s="1" t="s">
        <v>2166</v>
      </c>
    </row>
    <row r="309" s="1" customFormat="1" spans="1:22">
      <c r="A309" s="3">
        <v>999225647759988</v>
      </c>
      <c r="B309" s="1" t="s">
        <v>3570</v>
      </c>
      <c r="C309" s="1" t="s">
        <v>3601</v>
      </c>
      <c r="D309" s="1" t="s">
        <v>3138</v>
      </c>
      <c r="E309" s="1" t="s">
        <v>3602</v>
      </c>
      <c r="F309" s="1" t="s">
        <v>2155</v>
      </c>
      <c r="G309" s="1" t="s">
        <v>2179</v>
      </c>
      <c r="H309" s="1" t="s">
        <v>2156</v>
      </c>
      <c r="I309" s="1" t="s">
        <v>2579</v>
      </c>
      <c r="J309" s="1" t="s">
        <v>2158</v>
      </c>
      <c r="K309" s="1" t="s">
        <v>2579</v>
      </c>
      <c r="L309" s="1" t="s">
        <v>2579</v>
      </c>
      <c r="M309" s="1" t="s">
        <v>2159</v>
      </c>
      <c r="N309" s="1" t="s">
        <v>2159</v>
      </c>
      <c r="O309" s="1" t="s">
        <v>2160</v>
      </c>
      <c r="P309" s="1" t="s">
        <v>2161</v>
      </c>
      <c r="Q309" s="1" t="s">
        <v>2162</v>
      </c>
      <c r="R309" s="1" t="s">
        <v>3603</v>
      </c>
      <c r="S309" s="1" t="s">
        <v>2164</v>
      </c>
      <c r="T309" s="1" t="s">
        <v>2165</v>
      </c>
      <c r="U309" s="1" t="s">
        <v>2120</v>
      </c>
      <c r="V309" s="1" t="s">
        <v>2182</v>
      </c>
    </row>
    <row r="310" s="1" customFormat="1" spans="1:22">
      <c r="A310" s="3">
        <v>999225652807572</v>
      </c>
      <c r="B310" s="1" t="s">
        <v>3570</v>
      </c>
      <c r="C310" s="1" t="s">
        <v>3604</v>
      </c>
      <c r="D310" s="1" t="s">
        <v>3605</v>
      </c>
      <c r="E310" s="1" t="s">
        <v>3606</v>
      </c>
      <c r="F310" s="1" t="s">
        <v>2179</v>
      </c>
      <c r="G310" s="1" t="s">
        <v>2187</v>
      </c>
      <c r="H310" s="1" t="s">
        <v>2156</v>
      </c>
      <c r="I310" s="1" t="s">
        <v>3607</v>
      </c>
      <c r="J310" s="1" t="s">
        <v>2158</v>
      </c>
      <c r="K310" s="1" t="s">
        <v>3607</v>
      </c>
      <c r="L310" s="1" t="s">
        <v>3607</v>
      </c>
      <c r="M310" s="1" t="s">
        <v>2159</v>
      </c>
      <c r="N310" s="1" t="s">
        <v>2159</v>
      </c>
      <c r="O310" s="1" t="s">
        <v>2160</v>
      </c>
      <c r="P310" s="1" t="s">
        <v>2161</v>
      </c>
      <c r="Q310" s="1" t="s">
        <v>2162</v>
      </c>
      <c r="R310" s="1" t="s">
        <v>3608</v>
      </c>
      <c r="S310" s="1" t="s">
        <v>2164</v>
      </c>
      <c r="T310" s="1" t="s">
        <v>2165</v>
      </c>
      <c r="U310" s="1" t="s">
        <v>2120</v>
      </c>
      <c r="V310" s="1" t="s">
        <v>2166</v>
      </c>
    </row>
    <row r="311" s="1" customFormat="1" spans="1:22">
      <c r="A311" s="3">
        <v>999225654852801</v>
      </c>
      <c r="B311" s="1" t="s">
        <v>3570</v>
      </c>
      <c r="C311" s="1" t="s">
        <v>3609</v>
      </c>
      <c r="D311" s="1" t="s">
        <v>3610</v>
      </c>
      <c r="E311" s="1" t="s">
        <v>3611</v>
      </c>
      <c r="F311" s="1" t="s">
        <v>2221</v>
      </c>
      <c r="G311" s="1" t="s">
        <v>2179</v>
      </c>
      <c r="H311" s="1" t="s">
        <v>2156</v>
      </c>
      <c r="I311" s="1" t="s">
        <v>3612</v>
      </c>
      <c r="J311" s="1" t="s">
        <v>2158</v>
      </c>
      <c r="K311" s="1" t="s">
        <v>3612</v>
      </c>
      <c r="L311" s="1" t="s">
        <v>3612</v>
      </c>
      <c r="M311" s="1" t="s">
        <v>2159</v>
      </c>
      <c r="N311" s="1" t="s">
        <v>2159</v>
      </c>
      <c r="O311" s="1" t="s">
        <v>2160</v>
      </c>
      <c r="P311" s="1" t="s">
        <v>2161</v>
      </c>
      <c r="Q311" s="1" t="s">
        <v>2162</v>
      </c>
      <c r="R311" s="1" t="s">
        <v>3613</v>
      </c>
      <c r="S311" s="1" t="s">
        <v>2164</v>
      </c>
      <c r="T311" s="1" t="s">
        <v>2165</v>
      </c>
      <c r="U311" s="1" t="s">
        <v>2120</v>
      </c>
      <c r="V311" s="1" t="s">
        <v>2166</v>
      </c>
    </row>
    <row r="312" s="1" customFormat="1" spans="1:22">
      <c r="A312" s="3">
        <v>25655464580</v>
      </c>
      <c r="B312" s="1" t="s">
        <v>3570</v>
      </c>
      <c r="C312" s="1" t="s">
        <v>3614</v>
      </c>
      <c r="D312" s="1" t="s">
        <v>2802</v>
      </c>
      <c r="E312" s="1" t="s">
        <v>3615</v>
      </c>
      <c r="F312" s="1" t="s">
        <v>2202</v>
      </c>
      <c r="G312" s="1" t="s">
        <v>2172</v>
      </c>
      <c r="H312" s="1" t="s">
        <v>2156</v>
      </c>
      <c r="I312" s="1" t="s">
        <v>3616</v>
      </c>
      <c r="J312" s="1" t="s">
        <v>2158</v>
      </c>
      <c r="K312" s="1" t="s">
        <v>3616</v>
      </c>
      <c r="L312" s="1" t="s">
        <v>3616</v>
      </c>
      <c r="M312" s="1" t="s">
        <v>2159</v>
      </c>
      <c r="N312" s="1" t="s">
        <v>2159</v>
      </c>
      <c r="O312" s="1" t="s">
        <v>2160</v>
      </c>
      <c r="P312" s="1" t="s">
        <v>2161</v>
      </c>
      <c r="Q312" s="1" t="s">
        <v>2162</v>
      </c>
      <c r="R312" s="1" t="s">
        <v>3617</v>
      </c>
      <c r="S312" s="1" t="s">
        <v>2164</v>
      </c>
      <c r="T312" s="1" t="s">
        <v>2165</v>
      </c>
      <c r="U312" s="1" t="s">
        <v>2120</v>
      </c>
      <c r="V312" s="1" t="s">
        <v>2166</v>
      </c>
    </row>
    <row r="313" s="1" customFormat="1" spans="1:22">
      <c r="A313" s="3">
        <v>999225657870163</v>
      </c>
      <c r="B313" s="1" t="s">
        <v>3570</v>
      </c>
      <c r="C313" s="1" t="s">
        <v>3618</v>
      </c>
      <c r="D313" s="1" t="s">
        <v>3619</v>
      </c>
      <c r="E313" s="1" t="s">
        <v>3620</v>
      </c>
      <c r="F313" s="1" t="s">
        <v>2202</v>
      </c>
      <c r="G313" s="1" t="s">
        <v>2179</v>
      </c>
      <c r="H313" s="1" t="s">
        <v>2156</v>
      </c>
      <c r="I313" s="1" t="s">
        <v>3621</v>
      </c>
      <c r="J313" s="1" t="s">
        <v>2158</v>
      </c>
      <c r="K313" s="1" t="s">
        <v>3621</v>
      </c>
      <c r="L313" s="1" t="s">
        <v>3621</v>
      </c>
      <c r="M313" s="1" t="s">
        <v>2159</v>
      </c>
      <c r="N313" s="1" t="s">
        <v>2159</v>
      </c>
      <c r="O313" s="1" t="s">
        <v>2160</v>
      </c>
      <c r="P313" s="1" t="s">
        <v>2161</v>
      </c>
      <c r="Q313" s="1" t="s">
        <v>2162</v>
      </c>
      <c r="R313" s="1" t="s">
        <v>3622</v>
      </c>
      <c r="S313" s="1" t="s">
        <v>2164</v>
      </c>
      <c r="T313" s="1" t="s">
        <v>2165</v>
      </c>
      <c r="U313" s="1" t="s">
        <v>2120</v>
      </c>
      <c r="V313" s="1" t="s">
        <v>2166</v>
      </c>
    </row>
    <row r="314" s="1" customFormat="1" spans="1:22">
      <c r="A314" s="3">
        <v>999225659153780</v>
      </c>
      <c r="B314" s="1" t="s">
        <v>3623</v>
      </c>
      <c r="C314" s="1" t="s">
        <v>3624</v>
      </c>
      <c r="D314" s="1" t="s">
        <v>3625</v>
      </c>
      <c r="E314" s="1" t="s">
        <v>3626</v>
      </c>
      <c r="F314" s="1" t="s">
        <v>2221</v>
      </c>
      <c r="G314" s="1" t="s">
        <v>2187</v>
      </c>
      <c r="H314" s="1" t="s">
        <v>2156</v>
      </c>
      <c r="I314" s="1" t="s">
        <v>3627</v>
      </c>
      <c r="J314" s="1" t="s">
        <v>2158</v>
      </c>
      <c r="K314" s="1" t="s">
        <v>3627</v>
      </c>
      <c r="L314" s="1" t="s">
        <v>3627</v>
      </c>
      <c r="M314" s="1" t="s">
        <v>2159</v>
      </c>
      <c r="N314" s="1" t="s">
        <v>2159</v>
      </c>
      <c r="O314" s="1" t="s">
        <v>2160</v>
      </c>
      <c r="P314" s="1" t="s">
        <v>2161</v>
      </c>
      <c r="Q314" s="1" t="s">
        <v>2162</v>
      </c>
      <c r="R314" s="1" t="s">
        <v>3628</v>
      </c>
      <c r="S314" s="1" t="s">
        <v>2164</v>
      </c>
      <c r="T314" s="1" t="s">
        <v>2165</v>
      </c>
      <c r="U314" s="1" t="s">
        <v>2120</v>
      </c>
      <c r="V314" s="1" t="s">
        <v>2166</v>
      </c>
    </row>
    <row r="315" s="1" customFormat="1" spans="1:22">
      <c r="A315" s="3">
        <v>999225663474204</v>
      </c>
      <c r="B315" s="1" t="s">
        <v>3623</v>
      </c>
      <c r="C315" s="1" t="s">
        <v>3629</v>
      </c>
      <c r="D315" s="1" t="s">
        <v>2984</v>
      </c>
      <c r="E315" s="1" t="s">
        <v>3630</v>
      </c>
      <c r="F315" s="1" t="s">
        <v>2202</v>
      </c>
      <c r="G315" s="1" t="s">
        <v>2172</v>
      </c>
      <c r="H315" s="1" t="s">
        <v>2156</v>
      </c>
      <c r="I315" s="1" t="s">
        <v>3631</v>
      </c>
      <c r="J315" s="1" t="s">
        <v>2158</v>
      </c>
      <c r="K315" s="1" t="s">
        <v>3631</v>
      </c>
      <c r="L315" s="1" t="s">
        <v>3631</v>
      </c>
      <c r="M315" s="1" t="s">
        <v>2159</v>
      </c>
      <c r="N315" s="1" t="s">
        <v>2159</v>
      </c>
      <c r="O315" s="1" t="s">
        <v>2160</v>
      </c>
      <c r="P315" s="1" t="s">
        <v>2161</v>
      </c>
      <c r="Q315" s="1" t="s">
        <v>2162</v>
      </c>
      <c r="R315" s="1" t="s">
        <v>3632</v>
      </c>
      <c r="S315" s="1" t="s">
        <v>2164</v>
      </c>
      <c r="T315" s="1" t="s">
        <v>2165</v>
      </c>
      <c r="U315" s="1" t="s">
        <v>2120</v>
      </c>
      <c r="V315" s="1" t="s">
        <v>2666</v>
      </c>
    </row>
    <row r="316" s="1" customFormat="1" spans="1:22">
      <c r="A316" s="3">
        <v>999225663644496</v>
      </c>
      <c r="B316" s="1" t="s">
        <v>3623</v>
      </c>
      <c r="C316" s="1" t="s">
        <v>3633</v>
      </c>
      <c r="D316" s="1" t="s">
        <v>2471</v>
      </c>
      <c r="E316" s="1" t="s">
        <v>3634</v>
      </c>
      <c r="F316" s="1" t="s">
        <v>2202</v>
      </c>
      <c r="G316" s="1" t="s">
        <v>2155</v>
      </c>
      <c r="H316" s="1" t="s">
        <v>2156</v>
      </c>
      <c r="I316" s="1" t="s">
        <v>3635</v>
      </c>
      <c r="J316" s="1" t="s">
        <v>2158</v>
      </c>
      <c r="K316" s="1" t="s">
        <v>3635</v>
      </c>
      <c r="L316" s="1" t="s">
        <v>3635</v>
      </c>
      <c r="M316" s="1" t="s">
        <v>2159</v>
      </c>
      <c r="N316" s="1" t="s">
        <v>2159</v>
      </c>
      <c r="O316" s="1" t="s">
        <v>2160</v>
      </c>
      <c r="P316" s="1" t="s">
        <v>2161</v>
      </c>
      <c r="Q316" s="1" t="s">
        <v>2162</v>
      </c>
      <c r="R316" s="1" t="s">
        <v>3636</v>
      </c>
      <c r="S316" s="1" t="s">
        <v>2164</v>
      </c>
      <c r="T316" s="1" t="s">
        <v>2165</v>
      </c>
      <c r="U316" s="1" t="s">
        <v>2120</v>
      </c>
      <c r="V316" s="1" t="s">
        <v>2452</v>
      </c>
    </row>
    <row r="317" s="1" customFormat="1" spans="1:22">
      <c r="A317" s="3">
        <v>999225663845625</v>
      </c>
      <c r="B317" s="1" t="s">
        <v>3623</v>
      </c>
      <c r="C317" s="1" t="s">
        <v>3637</v>
      </c>
      <c r="D317" s="1" t="s">
        <v>3353</v>
      </c>
      <c r="E317" s="1" t="s">
        <v>3638</v>
      </c>
      <c r="F317" s="1" t="s">
        <v>2221</v>
      </c>
      <c r="G317" s="1" t="s">
        <v>2187</v>
      </c>
      <c r="H317" s="1" t="s">
        <v>2156</v>
      </c>
      <c r="I317" s="1" t="s">
        <v>3639</v>
      </c>
      <c r="J317" s="1" t="s">
        <v>2158</v>
      </c>
      <c r="K317" s="1" t="s">
        <v>3639</v>
      </c>
      <c r="L317" s="1" t="s">
        <v>3639</v>
      </c>
      <c r="M317" s="1" t="s">
        <v>2159</v>
      </c>
      <c r="N317" s="1" t="s">
        <v>2159</v>
      </c>
      <c r="O317" s="1" t="s">
        <v>2160</v>
      </c>
      <c r="P317" s="1" t="s">
        <v>2161</v>
      </c>
      <c r="Q317" s="1" t="s">
        <v>2162</v>
      </c>
      <c r="R317" s="1" t="s">
        <v>3640</v>
      </c>
      <c r="S317" s="1" t="s">
        <v>2164</v>
      </c>
      <c r="T317" s="1" t="s">
        <v>2165</v>
      </c>
      <c r="U317" s="1" t="s">
        <v>2120</v>
      </c>
      <c r="V317" s="1" t="s">
        <v>2166</v>
      </c>
    </row>
    <row r="318" s="1" customFormat="1" spans="1:22">
      <c r="A318" s="3">
        <v>999225664230753</v>
      </c>
      <c r="B318" s="1" t="s">
        <v>3623</v>
      </c>
      <c r="C318" s="1" t="s">
        <v>3641</v>
      </c>
      <c r="D318" s="1" t="s">
        <v>3642</v>
      </c>
      <c r="E318" s="1" t="s">
        <v>3643</v>
      </c>
      <c r="F318" s="1" t="s">
        <v>2172</v>
      </c>
      <c r="G318" s="1" t="s">
        <v>2179</v>
      </c>
      <c r="H318" s="1" t="s">
        <v>2156</v>
      </c>
      <c r="I318" s="1" t="s">
        <v>3644</v>
      </c>
      <c r="J318" s="1" t="s">
        <v>2158</v>
      </c>
      <c r="K318" s="1" t="s">
        <v>3644</v>
      </c>
      <c r="L318" s="1" t="s">
        <v>3644</v>
      </c>
      <c r="M318" s="1" t="s">
        <v>2159</v>
      </c>
      <c r="N318" s="1" t="s">
        <v>2159</v>
      </c>
      <c r="O318" s="1" t="s">
        <v>2160</v>
      </c>
      <c r="P318" s="1" t="s">
        <v>2161</v>
      </c>
      <c r="Q318" s="1" t="s">
        <v>2162</v>
      </c>
      <c r="R318" s="1" t="s">
        <v>3645</v>
      </c>
      <c r="S318" s="1" t="s">
        <v>2164</v>
      </c>
      <c r="T318" s="1" t="s">
        <v>2165</v>
      </c>
      <c r="U318" s="1" t="s">
        <v>2120</v>
      </c>
      <c r="V318" s="1" t="s">
        <v>2182</v>
      </c>
    </row>
    <row r="319" s="1" customFormat="1" spans="1:22">
      <c r="A319" s="3">
        <v>999225664955799</v>
      </c>
      <c r="B319" s="1" t="s">
        <v>3623</v>
      </c>
      <c r="C319" s="1" t="s">
        <v>3646</v>
      </c>
      <c r="D319" s="1" t="s">
        <v>3647</v>
      </c>
      <c r="E319" s="1" t="s">
        <v>3648</v>
      </c>
      <c r="F319" s="1" t="s">
        <v>2154</v>
      </c>
      <c r="G319" s="1" t="s">
        <v>2179</v>
      </c>
      <c r="H319" s="1" t="s">
        <v>2156</v>
      </c>
      <c r="I319" s="1" t="s">
        <v>3649</v>
      </c>
      <c r="J319" s="1" t="s">
        <v>2158</v>
      </c>
      <c r="K319" s="1" t="s">
        <v>3649</v>
      </c>
      <c r="L319" s="1" t="s">
        <v>3649</v>
      </c>
      <c r="M319" s="1" t="s">
        <v>2159</v>
      </c>
      <c r="N319" s="1" t="s">
        <v>2159</v>
      </c>
      <c r="O319" s="1" t="s">
        <v>2160</v>
      </c>
      <c r="P319" s="1" t="s">
        <v>2161</v>
      </c>
      <c r="Q319" s="1" t="s">
        <v>2162</v>
      </c>
      <c r="R319" s="1" t="s">
        <v>3650</v>
      </c>
      <c r="S319" s="1" t="s">
        <v>2164</v>
      </c>
      <c r="T319" s="1" t="s">
        <v>2165</v>
      </c>
      <c r="U319" s="1" t="s">
        <v>2120</v>
      </c>
      <c r="V319" s="1" t="s">
        <v>2166</v>
      </c>
    </row>
    <row r="320" s="1" customFormat="1" spans="1:22">
      <c r="A320" s="3">
        <v>999225665031900</v>
      </c>
      <c r="B320" s="1" t="s">
        <v>3623</v>
      </c>
      <c r="C320" s="1" t="s">
        <v>3651</v>
      </c>
      <c r="D320" s="1" t="s">
        <v>2744</v>
      </c>
      <c r="E320" s="1" t="s">
        <v>3652</v>
      </c>
      <c r="F320" s="1" t="s">
        <v>2172</v>
      </c>
      <c r="G320" s="1" t="s">
        <v>2187</v>
      </c>
      <c r="H320" s="1" t="s">
        <v>2156</v>
      </c>
      <c r="I320" s="1" t="s">
        <v>3653</v>
      </c>
      <c r="J320" s="1" t="s">
        <v>2158</v>
      </c>
      <c r="K320" s="1" t="s">
        <v>3653</v>
      </c>
      <c r="L320" s="1" t="s">
        <v>3653</v>
      </c>
      <c r="M320" s="1" t="s">
        <v>2159</v>
      </c>
      <c r="N320" s="1" t="s">
        <v>2159</v>
      </c>
      <c r="O320" s="1" t="s">
        <v>2160</v>
      </c>
      <c r="P320" s="1" t="s">
        <v>2161</v>
      </c>
      <c r="Q320" s="1" t="s">
        <v>2162</v>
      </c>
      <c r="R320" s="1" t="s">
        <v>3654</v>
      </c>
      <c r="S320" s="1" t="s">
        <v>2164</v>
      </c>
      <c r="T320" s="1" t="s">
        <v>2165</v>
      </c>
      <c r="U320" s="1" t="s">
        <v>2120</v>
      </c>
      <c r="V320" s="1" t="s">
        <v>2403</v>
      </c>
    </row>
    <row r="321" s="1" customFormat="1" spans="1:22">
      <c r="A321" s="3">
        <v>999225665137371</v>
      </c>
      <c r="B321" s="1" t="s">
        <v>3623</v>
      </c>
      <c r="C321" s="1" t="s">
        <v>3655</v>
      </c>
      <c r="D321" s="1" t="s">
        <v>3656</v>
      </c>
      <c r="E321" s="1" t="s">
        <v>3657</v>
      </c>
      <c r="F321" s="1" t="s">
        <v>2155</v>
      </c>
      <c r="G321" s="1" t="s">
        <v>2172</v>
      </c>
      <c r="H321" s="1" t="s">
        <v>2156</v>
      </c>
      <c r="I321" s="1" t="s">
        <v>3658</v>
      </c>
      <c r="J321" s="1" t="s">
        <v>2158</v>
      </c>
      <c r="K321" s="1" t="s">
        <v>3658</v>
      </c>
      <c r="L321" s="1" t="s">
        <v>3658</v>
      </c>
      <c r="M321" s="1" t="s">
        <v>2159</v>
      </c>
      <c r="N321" s="1" t="s">
        <v>2159</v>
      </c>
      <c r="O321" s="1" t="s">
        <v>2160</v>
      </c>
      <c r="P321" s="1" t="s">
        <v>2161</v>
      </c>
      <c r="Q321" s="1" t="s">
        <v>2162</v>
      </c>
      <c r="R321" s="1" t="s">
        <v>3659</v>
      </c>
      <c r="S321" s="1" t="s">
        <v>2164</v>
      </c>
      <c r="T321" s="1" t="s">
        <v>2165</v>
      </c>
      <c r="U321" s="1" t="s">
        <v>2120</v>
      </c>
      <c r="V321" s="1" t="s">
        <v>2166</v>
      </c>
    </row>
    <row r="322" s="1" customFormat="1" spans="1:22">
      <c r="A322" s="3">
        <v>999225666194133</v>
      </c>
      <c r="B322" s="1" t="s">
        <v>3623</v>
      </c>
      <c r="C322" s="1" t="s">
        <v>3660</v>
      </c>
      <c r="D322" s="1" t="s">
        <v>2448</v>
      </c>
      <c r="E322" s="1" t="s">
        <v>3661</v>
      </c>
      <c r="F322" s="1" t="s">
        <v>2155</v>
      </c>
      <c r="G322" s="1" t="s">
        <v>2187</v>
      </c>
      <c r="H322" s="1" t="s">
        <v>2156</v>
      </c>
      <c r="I322" s="1" t="s">
        <v>3662</v>
      </c>
      <c r="J322" s="1" t="s">
        <v>2158</v>
      </c>
      <c r="K322" s="1" t="s">
        <v>3662</v>
      </c>
      <c r="L322" s="1" t="s">
        <v>3662</v>
      </c>
      <c r="M322" s="1" t="s">
        <v>2159</v>
      </c>
      <c r="N322" s="1" t="s">
        <v>2159</v>
      </c>
      <c r="O322" s="1" t="s">
        <v>2160</v>
      </c>
      <c r="P322" s="1" t="s">
        <v>2161</v>
      </c>
      <c r="Q322" s="1" t="s">
        <v>2162</v>
      </c>
      <c r="R322" s="1" t="s">
        <v>3663</v>
      </c>
      <c r="S322" s="1" t="s">
        <v>2164</v>
      </c>
      <c r="T322" s="1" t="s">
        <v>2165</v>
      </c>
      <c r="U322" s="1" t="s">
        <v>2120</v>
      </c>
      <c r="V322" s="1" t="s">
        <v>2452</v>
      </c>
    </row>
    <row r="323" s="1" customFormat="1" spans="1:22">
      <c r="A323" s="3">
        <v>999225666208896</v>
      </c>
      <c r="B323" s="1" t="s">
        <v>3623</v>
      </c>
      <c r="C323" s="1" t="s">
        <v>3664</v>
      </c>
      <c r="D323" s="1" t="s">
        <v>3025</v>
      </c>
      <c r="E323" s="1" t="s">
        <v>3665</v>
      </c>
      <c r="F323" s="1" t="s">
        <v>2202</v>
      </c>
      <c r="G323" s="1" t="s">
        <v>2155</v>
      </c>
      <c r="H323" s="1" t="s">
        <v>2156</v>
      </c>
      <c r="I323" s="1" t="s">
        <v>3666</v>
      </c>
      <c r="J323" s="1" t="s">
        <v>2158</v>
      </c>
      <c r="K323" s="1" t="s">
        <v>3666</v>
      </c>
      <c r="L323" s="1" t="s">
        <v>3666</v>
      </c>
      <c r="M323" s="1" t="s">
        <v>2159</v>
      </c>
      <c r="N323" s="1" t="s">
        <v>2159</v>
      </c>
      <c r="O323" s="1" t="s">
        <v>2160</v>
      </c>
      <c r="P323" s="1" t="s">
        <v>2161</v>
      </c>
      <c r="Q323" s="1" t="s">
        <v>2162</v>
      </c>
      <c r="R323" s="1" t="s">
        <v>3667</v>
      </c>
      <c r="S323" s="1" t="s">
        <v>2164</v>
      </c>
      <c r="T323" s="1" t="s">
        <v>2165</v>
      </c>
      <c r="U323" s="1" t="s">
        <v>2120</v>
      </c>
      <c r="V323" s="1" t="s">
        <v>2190</v>
      </c>
    </row>
    <row r="324" s="1" customFormat="1" spans="1:22">
      <c r="A324" s="3">
        <v>999225675167938</v>
      </c>
      <c r="B324" s="1" t="s">
        <v>3623</v>
      </c>
      <c r="C324" s="1" t="s">
        <v>3668</v>
      </c>
      <c r="D324" s="1" t="s">
        <v>3669</v>
      </c>
      <c r="E324" s="1" t="s">
        <v>3670</v>
      </c>
      <c r="F324" s="1" t="s">
        <v>2172</v>
      </c>
      <c r="G324" s="1" t="s">
        <v>2179</v>
      </c>
      <c r="H324" s="1" t="s">
        <v>2156</v>
      </c>
      <c r="I324" s="1" t="s">
        <v>3671</v>
      </c>
      <c r="J324" s="1" t="s">
        <v>2158</v>
      </c>
      <c r="K324" s="1" t="s">
        <v>3671</v>
      </c>
      <c r="L324" s="1" t="s">
        <v>3671</v>
      </c>
      <c r="M324" s="1" t="s">
        <v>2159</v>
      </c>
      <c r="N324" s="1" t="s">
        <v>2159</v>
      </c>
      <c r="O324" s="1" t="s">
        <v>2160</v>
      </c>
      <c r="P324" s="1" t="s">
        <v>2161</v>
      </c>
      <c r="Q324" s="1" t="s">
        <v>2162</v>
      </c>
      <c r="R324" s="1" t="s">
        <v>3672</v>
      </c>
      <c r="S324" s="1" t="s">
        <v>2164</v>
      </c>
      <c r="T324" s="1" t="s">
        <v>2165</v>
      </c>
      <c r="U324" s="1" t="s">
        <v>2120</v>
      </c>
      <c r="V324" s="1" t="s">
        <v>2166</v>
      </c>
    </row>
    <row r="325" s="1" customFormat="1" spans="1:22">
      <c r="A325" s="3">
        <v>999225679232046</v>
      </c>
      <c r="B325" s="1" t="s">
        <v>3623</v>
      </c>
      <c r="C325" s="1" t="s">
        <v>3673</v>
      </c>
      <c r="D325" s="1" t="s">
        <v>2723</v>
      </c>
      <c r="E325" s="1" t="s">
        <v>3674</v>
      </c>
      <c r="F325" s="1" t="s">
        <v>2221</v>
      </c>
      <c r="G325" s="1" t="s">
        <v>2155</v>
      </c>
      <c r="H325" s="1" t="s">
        <v>2156</v>
      </c>
      <c r="I325" s="1" t="s">
        <v>3675</v>
      </c>
      <c r="J325" s="1" t="s">
        <v>2158</v>
      </c>
      <c r="K325" s="1" t="s">
        <v>3675</v>
      </c>
      <c r="L325" s="1" t="s">
        <v>3675</v>
      </c>
      <c r="M325" s="1" t="s">
        <v>2159</v>
      </c>
      <c r="N325" s="1" t="s">
        <v>2159</v>
      </c>
      <c r="O325" s="1" t="s">
        <v>2160</v>
      </c>
      <c r="P325" s="1" t="s">
        <v>2161</v>
      </c>
      <c r="Q325" s="1" t="s">
        <v>2162</v>
      </c>
      <c r="R325" s="1" t="s">
        <v>3676</v>
      </c>
      <c r="S325" s="1" t="s">
        <v>2164</v>
      </c>
      <c r="T325" s="1" t="s">
        <v>2165</v>
      </c>
      <c r="U325" s="1" t="s">
        <v>2120</v>
      </c>
      <c r="V325" s="1" t="s">
        <v>2197</v>
      </c>
    </row>
    <row r="326" s="1" customFormat="1" spans="1:22">
      <c r="A326" s="3">
        <v>999225680698581</v>
      </c>
      <c r="B326" s="1" t="s">
        <v>3677</v>
      </c>
      <c r="C326" s="1" t="s">
        <v>3678</v>
      </c>
      <c r="D326" s="1" t="s">
        <v>3679</v>
      </c>
      <c r="E326" s="1" t="s">
        <v>3680</v>
      </c>
      <c r="F326" s="1" t="s">
        <v>2171</v>
      </c>
      <c r="G326" s="1" t="s">
        <v>2172</v>
      </c>
      <c r="H326" s="1" t="s">
        <v>2156</v>
      </c>
      <c r="I326" s="1" t="s">
        <v>3681</v>
      </c>
      <c r="J326" s="1" t="s">
        <v>2158</v>
      </c>
      <c r="K326" s="1" t="s">
        <v>3681</v>
      </c>
      <c r="L326" s="1" t="s">
        <v>3681</v>
      </c>
      <c r="M326" s="1" t="s">
        <v>2159</v>
      </c>
      <c r="N326" s="1" t="s">
        <v>2159</v>
      </c>
      <c r="O326" s="1" t="s">
        <v>2160</v>
      </c>
      <c r="P326" s="1" t="s">
        <v>2161</v>
      </c>
      <c r="Q326" s="1" t="s">
        <v>2162</v>
      </c>
      <c r="R326" s="1" t="s">
        <v>3682</v>
      </c>
      <c r="S326" s="1" t="s">
        <v>2164</v>
      </c>
      <c r="T326" s="1" t="s">
        <v>2165</v>
      </c>
      <c r="U326" s="1" t="s">
        <v>2120</v>
      </c>
      <c r="V326" s="1" t="s">
        <v>2166</v>
      </c>
    </row>
    <row r="327" s="1" customFormat="1" spans="1:22">
      <c r="A327" s="3">
        <v>999225684658951</v>
      </c>
      <c r="B327" s="1" t="s">
        <v>3677</v>
      </c>
      <c r="C327" s="1" t="s">
        <v>3683</v>
      </c>
      <c r="D327" s="1" t="s">
        <v>2564</v>
      </c>
      <c r="E327" s="1" t="s">
        <v>3684</v>
      </c>
      <c r="F327" s="1" t="s">
        <v>2172</v>
      </c>
      <c r="G327" s="1" t="s">
        <v>2187</v>
      </c>
      <c r="H327" s="1" t="s">
        <v>2156</v>
      </c>
      <c r="I327" s="1" t="s">
        <v>3685</v>
      </c>
      <c r="J327" s="1" t="s">
        <v>2158</v>
      </c>
      <c r="K327" s="1" t="s">
        <v>3685</v>
      </c>
      <c r="L327" s="1" t="s">
        <v>3685</v>
      </c>
      <c r="M327" s="1" t="s">
        <v>2159</v>
      </c>
      <c r="N327" s="1" t="s">
        <v>2159</v>
      </c>
      <c r="O327" s="1" t="s">
        <v>2160</v>
      </c>
      <c r="P327" s="1" t="s">
        <v>2161</v>
      </c>
      <c r="Q327" s="1" t="s">
        <v>2162</v>
      </c>
      <c r="R327" s="1" t="s">
        <v>3686</v>
      </c>
      <c r="S327" s="1" t="s">
        <v>2164</v>
      </c>
      <c r="T327" s="1" t="s">
        <v>2165</v>
      </c>
      <c r="U327" s="1" t="s">
        <v>2120</v>
      </c>
      <c r="V327" s="1" t="s">
        <v>2166</v>
      </c>
    </row>
    <row r="328" s="1" customFormat="1" spans="1:22">
      <c r="A328" s="3">
        <v>999225694330660</v>
      </c>
      <c r="B328" s="1" t="s">
        <v>3677</v>
      </c>
      <c r="C328" s="1" t="s">
        <v>3687</v>
      </c>
      <c r="D328" s="1" t="s">
        <v>2652</v>
      </c>
      <c r="E328" s="1" t="s">
        <v>3688</v>
      </c>
      <c r="F328" s="1" t="s">
        <v>2155</v>
      </c>
      <c r="G328" s="1" t="s">
        <v>2179</v>
      </c>
      <c r="H328" s="1" t="s">
        <v>2156</v>
      </c>
      <c r="I328" s="1" t="s">
        <v>2828</v>
      </c>
      <c r="J328" s="1" t="s">
        <v>2158</v>
      </c>
      <c r="K328" s="1" t="s">
        <v>2828</v>
      </c>
      <c r="L328" s="1" t="s">
        <v>2828</v>
      </c>
      <c r="M328" s="1" t="s">
        <v>2159</v>
      </c>
      <c r="N328" s="1" t="s">
        <v>2159</v>
      </c>
      <c r="O328" s="1" t="s">
        <v>2160</v>
      </c>
      <c r="P328" s="1" t="s">
        <v>2161</v>
      </c>
      <c r="Q328" s="1" t="s">
        <v>2162</v>
      </c>
      <c r="R328" s="1" t="s">
        <v>3689</v>
      </c>
      <c r="S328" s="1" t="s">
        <v>2164</v>
      </c>
      <c r="T328" s="1" t="s">
        <v>2165</v>
      </c>
      <c r="U328" s="1" t="s">
        <v>2120</v>
      </c>
      <c r="V328" s="1" t="s">
        <v>2166</v>
      </c>
    </row>
    <row r="329" s="1" customFormat="1" spans="1:22">
      <c r="A329" s="3">
        <v>999225694609394</v>
      </c>
      <c r="B329" s="1" t="s">
        <v>3677</v>
      </c>
      <c r="C329" s="1" t="s">
        <v>3690</v>
      </c>
      <c r="D329" s="1" t="s">
        <v>3691</v>
      </c>
      <c r="E329" s="1" t="s">
        <v>3692</v>
      </c>
      <c r="F329" s="1" t="s">
        <v>2172</v>
      </c>
      <c r="G329" s="1" t="s">
        <v>2187</v>
      </c>
      <c r="H329" s="1" t="s">
        <v>2156</v>
      </c>
      <c r="I329" s="1" t="s">
        <v>3693</v>
      </c>
      <c r="J329" s="1" t="s">
        <v>2158</v>
      </c>
      <c r="K329" s="1" t="s">
        <v>3693</v>
      </c>
      <c r="L329" s="1" t="s">
        <v>3693</v>
      </c>
      <c r="M329" s="1" t="s">
        <v>2159</v>
      </c>
      <c r="N329" s="1" t="s">
        <v>2159</v>
      </c>
      <c r="O329" s="1" t="s">
        <v>2160</v>
      </c>
      <c r="P329" s="1" t="s">
        <v>2161</v>
      </c>
      <c r="Q329" s="1" t="s">
        <v>2162</v>
      </c>
      <c r="R329" s="1" t="s">
        <v>3694</v>
      </c>
      <c r="S329" s="1" t="s">
        <v>2164</v>
      </c>
      <c r="T329" s="1" t="s">
        <v>2165</v>
      </c>
      <c r="U329" s="1" t="s">
        <v>2120</v>
      </c>
      <c r="V329" s="1" t="s">
        <v>2190</v>
      </c>
    </row>
    <row r="330" s="1" customFormat="1" spans="1:22">
      <c r="A330" s="3">
        <v>999225695697286</v>
      </c>
      <c r="B330" s="1" t="s">
        <v>3677</v>
      </c>
      <c r="C330" s="1" t="s">
        <v>3695</v>
      </c>
      <c r="D330" s="1" t="s">
        <v>3497</v>
      </c>
      <c r="E330" s="1" t="s">
        <v>3696</v>
      </c>
      <c r="F330" s="1" t="s">
        <v>2221</v>
      </c>
      <c r="G330" s="1" t="s">
        <v>2172</v>
      </c>
      <c r="H330" s="1" t="s">
        <v>2156</v>
      </c>
      <c r="I330" s="1" t="s">
        <v>3697</v>
      </c>
      <c r="J330" s="1" t="s">
        <v>2158</v>
      </c>
      <c r="K330" s="1" t="s">
        <v>3697</v>
      </c>
      <c r="L330" s="1" t="s">
        <v>3697</v>
      </c>
      <c r="M330" s="1" t="s">
        <v>2159</v>
      </c>
      <c r="N330" s="1" t="s">
        <v>2159</v>
      </c>
      <c r="O330" s="1" t="s">
        <v>2160</v>
      </c>
      <c r="P330" s="1" t="s">
        <v>2161</v>
      </c>
      <c r="Q330" s="1" t="s">
        <v>2162</v>
      </c>
      <c r="R330" s="1" t="s">
        <v>3698</v>
      </c>
      <c r="S330" s="1" t="s">
        <v>2164</v>
      </c>
      <c r="T330" s="1" t="s">
        <v>2165</v>
      </c>
      <c r="U330" s="1" t="s">
        <v>2120</v>
      </c>
      <c r="V330" s="1" t="s">
        <v>2166</v>
      </c>
    </row>
    <row r="331" s="1" customFormat="1" spans="1:22">
      <c r="A331" s="3">
        <v>25701318473</v>
      </c>
      <c r="B331" s="1" t="s">
        <v>3677</v>
      </c>
      <c r="C331" s="1" t="s">
        <v>3699</v>
      </c>
      <c r="D331" s="1" t="s">
        <v>3700</v>
      </c>
      <c r="E331" s="1" t="s">
        <v>3701</v>
      </c>
      <c r="F331" s="1" t="s">
        <v>2202</v>
      </c>
      <c r="G331" s="1" t="s">
        <v>2187</v>
      </c>
      <c r="H331" s="1" t="s">
        <v>2156</v>
      </c>
      <c r="I331" s="1" t="s">
        <v>3702</v>
      </c>
      <c r="J331" s="1" t="s">
        <v>2158</v>
      </c>
      <c r="K331" s="1" t="s">
        <v>3702</v>
      </c>
      <c r="L331" s="1" t="s">
        <v>3702</v>
      </c>
      <c r="M331" s="1" t="s">
        <v>2159</v>
      </c>
      <c r="N331" s="1" t="s">
        <v>2159</v>
      </c>
      <c r="O331" s="1" t="s">
        <v>2160</v>
      </c>
      <c r="P331" s="1" t="s">
        <v>2161</v>
      </c>
      <c r="Q331" s="1" t="s">
        <v>2162</v>
      </c>
      <c r="R331" s="1" t="s">
        <v>3703</v>
      </c>
      <c r="S331" s="1" t="s">
        <v>2164</v>
      </c>
      <c r="T331" s="1" t="s">
        <v>2165</v>
      </c>
      <c r="U331" s="1" t="s">
        <v>2120</v>
      </c>
      <c r="V331" s="1" t="s">
        <v>2166</v>
      </c>
    </row>
    <row r="332" s="1" customFormat="1" spans="1:22">
      <c r="A332" s="3">
        <v>999225701650295</v>
      </c>
      <c r="B332" s="1" t="s">
        <v>3704</v>
      </c>
      <c r="C332" s="1" t="s">
        <v>3705</v>
      </c>
      <c r="D332" s="1" t="s">
        <v>2802</v>
      </c>
      <c r="E332" s="1" t="s">
        <v>3706</v>
      </c>
      <c r="F332" s="1" t="s">
        <v>2171</v>
      </c>
      <c r="G332" s="1" t="s">
        <v>2155</v>
      </c>
      <c r="H332" s="1" t="s">
        <v>2156</v>
      </c>
      <c r="I332" s="1" t="s">
        <v>2804</v>
      </c>
      <c r="J332" s="1" t="s">
        <v>2158</v>
      </c>
      <c r="K332" s="1" t="s">
        <v>2804</v>
      </c>
      <c r="L332" s="1" t="s">
        <v>2804</v>
      </c>
      <c r="M332" s="1" t="s">
        <v>2159</v>
      </c>
      <c r="N332" s="1" t="s">
        <v>2159</v>
      </c>
      <c r="O332" s="1" t="s">
        <v>2160</v>
      </c>
      <c r="P332" s="1" t="s">
        <v>2161</v>
      </c>
      <c r="Q332" s="1" t="s">
        <v>2162</v>
      </c>
      <c r="R332" s="1" t="s">
        <v>3707</v>
      </c>
      <c r="S332" s="1" t="s">
        <v>2164</v>
      </c>
      <c r="T332" s="1" t="s">
        <v>2165</v>
      </c>
      <c r="U332" s="1" t="s">
        <v>2120</v>
      </c>
      <c r="V332" s="1" t="s">
        <v>2166</v>
      </c>
    </row>
    <row r="333" s="1" customFormat="1" spans="1:22">
      <c r="A333" s="3">
        <v>999225701906947</v>
      </c>
      <c r="B333" s="1" t="s">
        <v>3704</v>
      </c>
      <c r="C333" s="1" t="s">
        <v>3708</v>
      </c>
      <c r="D333" s="1" t="s">
        <v>3116</v>
      </c>
      <c r="E333" s="1" t="s">
        <v>3709</v>
      </c>
      <c r="F333" s="1" t="s">
        <v>2202</v>
      </c>
      <c r="G333" s="1" t="s">
        <v>2179</v>
      </c>
      <c r="H333" s="1" t="s">
        <v>2156</v>
      </c>
      <c r="I333" s="1" t="s">
        <v>3710</v>
      </c>
      <c r="J333" s="1" t="s">
        <v>2158</v>
      </c>
      <c r="K333" s="1" t="s">
        <v>3710</v>
      </c>
      <c r="L333" s="1" t="s">
        <v>3710</v>
      </c>
      <c r="M333" s="1" t="s">
        <v>2159</v>
      </c>
      <c r="N333" s="1" t="s">
        <v>2159</v>
      </c>
      <c r="O333" s="1" t="s">
        <v>2160</v>
      </c>
      <c r="P333" s="1" t="s">
        <v>2161</v>
      </c>
      <c r="Q333" s="1" t="s">
        <v>2162</v>
      </c>
      <c r="R333" s="1" t="s">
        <v>3711</v>
      </c>
      <c r="S333" s="1" t="s">
        <v>2164</v>
      </c>
      <c r="T333" s="1" t="s">
        <v>2165</v>
      </c>
      <c r="U333" s="1" t="s">
        <v>2120</v>
      </c>
      <c r="V333" s="1" t="s">
        <v>2166</v>
      </c>
    </row>
    <row r="334" s="1" customFormat="1" spans="1:22">
      <c r="A334" s="3">
        <v>999225702110380</v>
      </c>
      <c r="B334" s="1" t="s">
        <v>3704</v>
      </c>
      <c r="C334" s="1" t="s">
        <v>3712</v>
      </c>
      <c r="D334" s="1" t="s">
        <v>2502</v>
      </c>
      <c r="E334" s="1" t="s">
        <v>3713</v>
      </c>
      <c r="F334" s="1" t="s">
        <v>2221</v>
      </c>
      <c r="G334" s="1" t="s">
        <v>2179</v>
      </c>
      <c r="H334" s="1" t="s">
        <v>2156</v>
      </c>
      <c r="I334" s="1" t="s">
        <v>3714</v>
      </c>
      <c r="J334" s="1" t="s">
        <v>2158</v>
      </c>
      <c r="K334" s="1" t="s">
        <v>3714</v>
      </c>
      <c r="L334" s="1" t="s">
        <v>3714</v>
      </c>
      <c r="M334" s="1" t="s">
        <v>2159</v>
      </c>
      <c r="N334" s="1" t="s">
        <v>2159</v>
      </c>
      <c r="O334" s="1" t="s">
        <v>2160</v>
      </c>
      <c r="P334" s="1" t="s">
        <v>2161</v>
      </c>
      <c r="Q334" s="1" t="s">
        <v>2162</v>
      </c>
      <c r="R334" s="1" t="s">
        <v>3715</v>
      </c>
      <c r="S334" s="1" t="s">
        <v>2164</v>
      </c>
      <c r="T334" s="1" t="s">
        <v>2165</v>
      </c>
      <c r="U334" s="1" t="s">
        <v>2120</v>
      </c>
      <c r="V334" s="1" t="s">
        <v>2166</v>
      </c>
    </row>
    <row r="335" s="1" customFormat="1" spans="1:22">
      <c r="A335" s="3">
        <v>999225702293440</v>
      </c>
      <c r="B335" s="1" t="s">
        <v>3704</v>
      </c>
      <c r="C335" s="1" t="s">
        <v>3716</v>
      </c>
      <c r="D335" s="1" t="s">
        <v>2681</v>
      </c>
      <c r="E335" s="1" t="s">
        <v>3717</v>
      </c>
      <c r="F335" s="1" t="s">
        <v>2155</v>
      </c>
      <c r="G335" s="1" t="s">
        <v>2187</v>
      </c>
      <c r="H335" s="1" t="s">
        <v>2156</v>
      </c>
      <c r="I335" s="1" t="s">
        <v>3718</v>
      </c>
      <c r="J335" s="1" t="s">
        <v>2158</v>
      </c>
      <c r="K335" s="1" t="s">
        <v>3718</v>
      </c>
      <c r="L335" s="1" t="s">
        <v>3718</v>
      </c>
      <c r="M335" s="1" t="s">
        <v>2159</v>
      </c>
      <c r="N335" s="1" t="s">
        <v>2159</v>
      </c>
      <c r="O335" s="1" t="s">
        <v>2160</v>
      </c>
      <c r="P335" s="1" t="s">
        <v>2161</v>
      </c>
      <c r="Q335" s="1" t="s">
        <v>2162</v>
      </c>
      <c r="R335" s="1" t="s">
        <v>3719</v>
      </c>
      <c r="S335" s="1" t="s">
        <v>2164</v>
      </c>
      <c r="T335" s="1" t="s">
        <v>2165</v>
      </c>
      <c r="U335" s="1" t="s">
        <v>2120</v>
      </c>
      <c r="V335" s="1" t="s">
        <v>2190</v>
      </c>
    </row>
    <row r="336" s="1" customFormat="1" spans="1:22">
      <c r="A336" s="3">
        <v>999225703635876</v>
      </c>
      <c r="B336" s="1" t="s">
        <v>3704</v>
      </c>
      <c r="C336" s="1" t="s">
        <v>3720</v>
      </c>
      <c r="D336" s="1" t="s">
        <v>3212</v>
      </c>
      <c r="E336" s="1" t="s">
        <v>3721</v>
      </c>
      <c r="F336" s="1" t="s">
        <v>2172</v>
      </c>
      <c r="G336" s="1" t="s">
        <v>2179</v>
      </c>
      <c r="H336" s="1" t="s">
        <v>2156</v>
      </c>
      <c r="I336" s="1" t="s">
        <v>3722</v>
      </c>
      <c r="J336" s="1" t="s">
        <v>2158</v>
      </c>
      <c r="K336" s="1" t="s">
        <v>3722</v>
      </c>
      <c r="L336" s="1" t="s">
        <v>3722</v>
      </c>
      <c r="M336" s="1" t="s">
        <v>2159</v>
      </c>
      <c r="N336" s="1" t="s">
        <v>2159</v>
      </c>
      <c r="O336" s="1" t="s">
        <v>2160</v>
      </c>
      <c r="P336" s="1" t="s">
        <v>2161</v>
      </c>
      <c r="Q336" s="1" t="s">
        <v>2162</v>
      </c>
      <c r="R336" s="1" t="s">
        <v>3723</v>
      </c>
      <c r="S336" s="1" t="s">
        <v>2164</v>
      </c>
      <c r="T336" s="1" t="s">
        <v>2165</v>
      </c>
      <c r="U336" s="1" t="s">
        <v>2120</v>
      </c>
      <c r="V336" s="1" t="s">
        <v>2403</v>
      </c>
    </row>
    <row r="337" s="1" customFormat="1" spans="1:22">
      <c r="A337" s="3">
        <v>999225704750389</v>
      </c>
      <c r="B337" s="1" t="s">
        <v>3704</v>
      </c>
      <c r="C337" s="1" t="s">
        <v>3724</v>
      </c>
      <c r="D337" s="1" t="s">
        <v>3092</v>
      </c>
      <c r="E337" s="1" t="s">
        <v>3725</v>
      </c>
      <c r="F337" s="1" t="s">
        <v>2172</v>
      </c>
      <c r="G337" s="1" t="s">
        <v>2187</v>
      </c>
      <c r="H337" s="1" t="s">
        <v>2156</v>
      </c>
      <c r="I337" s="1" t="s">
        <v>3726</v>
      </c>
      <c r="J337" s="1" t="s">
        <v>2158</v>
      </c>
      <c r="K337" s="1" t="s">
        <v>3726</v>
      </c>
      <c r="L337" s="1" t="s">
        <v>3726</v>
      </c>
      <c r="M337" s="1" t="s">
        <v>2159</v>
      </c>
      <c r="N337" s="1" t="s">
        <v>2159</v>
      </c>
      <c r="O337" s="1" t="s">
        <v>2160</v>
      </c>
      <c r="P337" s="1" t="s">
        <v>2161</v>
      </c>
      <c r="Q337" s="1" t="s">
        <v>2162</v>
      </c>
      <c r="R337" s="1" t="s">
        <v>3727</v>
      </c>
      <c r="S337" s="1" t="s">
        <v>2164</v>
      </c>
      <c r="T337" s="1" t="s">
        <v>2165</v>
      </c>
      <c r="U337" s="1" t="s">
        <v>2120</v>
      </c>
      <c r="V337" s="1" t="s">
        <v>2166</v>
      </c>
    </row>
    <row r="338" s="1" customFormat="1" spans="1:22">
      <c r="A338" s="3">
        <v>999225706000688</v>
      </c>
      <c r="B338" s="1" t="s">
        <v>3704</v>
      </c>
      <c r="C338" s="1" t="s">
        <v>3728</v>
      </c>
      <c r="D338" s="1" t="s">
        <v>3729</v>
      </c>
      <c r="E338" s="1" t="s">
        <v>3730</v>
      </c>
      <c r="F338" s="1" t="s">
        <v>2171</v>
      </c>
      <c r="G338" s="1" t="s">
        <v>2155</v>
      </c>
      <c r="H338" s="1" t="s">
        <v>2156</v>
      </c>
      <c r="I338" s="1" t="s">
        <v>3731</v>
      </c>
      <c r="J338" s="1" t="s">
        <v>2158</v>
      </c>
      <c r="K338" s="1" t="s">
        <v>3731</v>
      </c>
      <c r="L338" s="1" t="s">
        <v>3731</v>
      </c>
      <c r="M338" s="1" t="s">
        <v>2159</v>
      </c>
      <c r="N338" s="1" t="s">
        <v>2159</v>
      </c>
      <c r="O338" s="1" t="s">
        <v>2160</v>
      </c>
      <c r="P338" s="1" t="s">
        <v>2161</v>
      </c>
      <c r="Q338" s="1" t="s">
        <v>2162</v>
      </c>
      <c r="R338" s="1" t="s">
        <v>3732</v>
      </c>
      <c r="S338" s="1" t="s">
        <v>2164</v>
      </c>
      <c r="T338" s="1" t="s">
        <v>2165</v>
      </c>
      <c r="U338" s="1" t="s">
        <v>2120</v>
      </c>
      <c r="V338" s="1" t="s">
        <v>2166</v>
      </c>
    </row>
    <row r="339" s="1" customFormat="1" spans="1:22">
      <c r="A339" s="3">
        <v>999225721297472</v>
      </c>
      <c r="B339" s="1" t="s">
        <v>3704</v>
      </c>
      <c r="C339" s="1" t="s">
        <v>3733</v>
      </c>
      <c r="D339" s="1" t="s">
        <v>3734</v>
      </c>
      <c r="E339" s="1" t="s">
        <v>3735</v>
      </c>
      <c r="F339" s="1" t="s">
        <v>2221</v>
      </c>
      <c r="G339" s="1" t="s">
        <v>2172</v>
      </c>
      <c r="H339" s="1" t="s">
        <v>2156</v>
      </c>
      <c r="I339" s="1" t="s">
        <v>3266</v>
      </c>
      <c r="J339" s="1" t="s">
        <v>2158</v>
      </c>
      <c r="K339" s="1" t="s">
        <v>3266</v>
      </c>
      <c r="L339" s="1" t="s">
        <v>3266</v>
      </c>
      <c r="M339" s="1" t="s">
        <v>2159</v>
      </c>
      <c r="N339" s="1" t="s">
        <v>2159</v>
      </c>
      <c r="O339" s="1" t="s">
        <v>2160</v>
      </c>
      <c r="P339" s="1" t="s">
        <v>2161</v>
      </c>
      <c r="Q339" s="1" t="s">
        <v>2162</v>
      </c>
      <c r="R339" s="1" t="s">
        <v>3736</v>
      </c>
      <c r="S339" s="1" t="s">
        <v>2164</v>
      </c>
      <c r="T339" s="1" t="s">
        <v>2165</v>
      </c>
      <c r="U339" s="1" t="s">
        <v>2120</v>
      </c>
      <c r="V339" s="1" t="s">
        <v>2166</v>
      </c>
    </row>
    <row r="340" s="1" customFormat="1" spans="1:22">
      <c r="A340" s="3">
        <v>999225721349611</v>
      </c>
      <c r="B340" s="1" t="s">
        <v>3704</v>
      </c>
      <c r="C340" s="1" t="s">
        <v>3737</v>
      </c>
      <c r="D340" s="1" t="s">
        <v>3734</v>
      </c>
      <c r="E340" s="1" t="s">
        <v>3738</v>
      </c>
      <c r="F340" s="1" t="s">
        <v>2221</v>
      </c>
      <c r="G340" s="1" t="s">
        <v>2172</v>
      </c>
      <c r="H340" s="1" t="s">
        <v>2156</v>
      </c>
      <c r="I340" s="1" t="s">
        <v>3739</v>
      </c>
      <c r="J340" s="1" t="s">
        <v>2158</v>
      </c>
      <c r="K340" s="1" t="s">
        <v>3739</v>
      </c>
      <c r="L340" s="1" t="s">
        <v>3739</v>
      </c>
      <c r="M340" s="1" t="s">
        <v>2159</v>
      </c>
      <c r="N340" s="1" t="s">
        <v>2159</v>
      </c>
      <c r="O340" s="1" t="s">
        <v>2160</v>
      </c>
      <c r="P340" s="1" t="s">
        <v>2161</v>
      </c>
      <c r="Q340" s="1" t="s">
        <v>2162</v>
      </c>
      <c r="R340" s="1" t="s">
        <v>3740</v>
      </c>
      <c r="S340" s="1" t="s">
        <v>2164</v>
      </c>
      <c r="T340" s="1" t="s">
        <v>2165</v>
      </c>
      <c r="U340" s="1" t="s">
        <v>2120</v>
      </c>
      <c r="V340" s="1" t="s">
        <v>2166</v>
      </c>
    </row>
    <row r="341" s="1" customFormat="1" spans="1:22">
      <c r="A341" s="3">
        <v>999225724516026</v>
      </c>
      <c r="B341" s="1" t="s">
        <v>3741</v>
      </c>
      <c r="C341" s="1" t="s">
        <v>3742</v>
      </c>
      <c r="D341" s="1" t="s">
        <v>3597</v>
      </c>
      <c r="E341" s="1" t="s">
        <v>3743</v>
      </c>
      <c r="F341" s="1" t="s">
        <v>2179</v>
      </c>
      <c r="G341" s="1" t="s">
        <v>2187</v>
      </c>
      <c r="H341" s="1" t="s">
        <v>2156</v>
      </c>
      <c r="I341" s="1" t="s">
        <v>3744</v>
      </c>
      <c r="J341" s="1" t="s">
        <v>2158</v>
      </c>
      <c r="K341" s="1" t="s">
        <v>3744</v>
      </c>
      <c r="L341" s="1" t="s">
        <v>3744</v>
      </c>
      <c r="M341" s="1" t="s">
        <v>2159</v>
      </c>
      <c r="N341" s="1" t="s">
        <v>2159</v>
      </c>
      <c r="O341" s="1" t="s">
        <v>2160</v>
      </c>
      <c r="P341" s="1" t="s">
        <v>2161</v>
      </c>
      <c r="Q341" s="1" t="s">
        <v>2162</v>
      </c>
      <c r="R341" s="1" t="s">
        <v>3745</v>
      </c>
      <c r="S341" s="1" t="s">
        <v>2164</v>
      </c>
      <c r="T341" s="1" t="s">
        <v>2165</v>
      </c>
      <c r="U341" s="1" t="s">
        <v>2120</v>
      </c>
      <c r="V341" s="1" t="s">
        <v>2166</v>
      </c>
    </row>
    <row r="342" s="1" customFormat="1" spans="1:22">
      <c r="A342" s="3">
        <v>999225724653339</v>
      </c>
      <c r="B342" s="1" t="s">
        <v>3741</v>
      </c>
      <c r="C342" s="1" t="s">
        <v>3746</v>
      </c>
      <c r="D342" s="1" t="s">
        <v>3597</v>
      </c>
      <c r="E342" s="1" t="s">
        <v>3747</v>
      </c>
      <c r="F342" s="1" t="s">
        <v>2179</v>
      </c>
      <c r="G342" s="1" t="s">
        <v>2187</v>
      </c>
      <c r="H342" s="1" t="s">
        <v>2156</v>
      </c>
      <c r="I342" s="1" t="s">
        <v>3748</v>
      </c>
      <c r="J342" s="1" t="s">
        <v>2158</v>
      </c>
      <c r="K342" s="1" t="s">
        <v>3748</v>
      </c>
      <c r="L342" s="1" t="s">
        <v>3748</v>
      </c>
      <c r="M342" s="1" t="s">
        <v>2159</v>
      </c>
      <c r="N342" s="1" t="s">
        <v>2159</v>
      </c>
      <c r="O342" s="1" t="s">
        <v>2160</v>
      </c>
      <c r="P342" s="1" t="s">
        <v>2161</v>
      </c>
      <c r="Q342" s="1" t="s">
        <v>2162</v>
      </c>
      <c r="R342" s="1" t="s">
        <v>3749</v>
      </c>
      <c r="S342" s="1" t="s">
        <v>2164</v>
      </c>
      <c r="T342" s="1" t="s">
        <v>2165</v>
      </c>
      <c r="U342" s="1" t="s">
        <v>2120</v>
      </c>
      <c r="V342" s="1" t="s">
        <v>2166</v>
      </c>
    </row>
    <row r="343" s="1" customFormat="1" spans="1:22">
      <c r="A343" s="3">
        <v>999225725062036</v>
      </c>
      <c r="B343" s="1" t="s">
        <v>3741</v>
      </c>
      <c r="C343" s="1" t="s">
        <v>3750</v>
      </c>
      <c r="D343" s="1" t="s">
        <v>2214</v>
      </c>
      <c r="E343" s="1" t="s">
        <v>3751</v>
      </c>
      <c r="F343" s="1" t="s">
        <v>2202</v>
      </c>
      <c r="G343" s="1" t="s">
        <v>2155</v>
      </c>
      <c r="H343" s="1" t="s">
        <v>2156</v>
      </c>
      <c r="I343" s="1" t="s">
        <v>3752</v>
      </c>
      <c r="J343" s="1" t="s">
        <v>2158</v>
      </c>
      <c r="K343" s="1" t="s">
        <v>3752</v>
      </c>
      <c r="L343" s="1" t="s">
        <v>3752</v>
      </c>
      <c r="M343" s="1" t="s">
        <v>2159</v>
      </c>
      <c r="N343" s="1" t="s">
        <v>2159</v>
      </c>
      <c r="O343" s="1" t="s">
        <v>2160</v>
      </c>
      <c r="P343" s="1" t="s">
        <v>2161</v>
      </c>
      <c r="Q343" s="1" t="s">
        <v>2162</v>
      </c>
      <c r="R343" s="1" t="s">
        <v>3753</v>
      </c>
      <c r="S343" s="1" t="s">
        <v>2164</v>
      </c>
      <c r="T343" s="1" t="s">
        <v>2165</v>
      </c>
      <c r="U343" s="1" t="s">
        <v>2120</v>
      </c>
      <c r="V343" s="1" t="s">
        <v>2166</v>
      </c>
    </row>
    <row r="344" s="1" customFormat="1" spans="1:22">
      <c r="A344" s="3">
        <v>999225725135094</v>
      </c>
      <c r="B344" s="1" t="s">
        <v>3741</v>
      </c>
      <c r="C344" s="1" t="s">
        <v>3754</v>
      </c>
      <c r="D344" s="1" t="s">
        <v>3755</v>
      </c>
      <c r="E344" s="1" t="s">
        <v>3756</v>
      </c>
      <c r="F344" s="1" t="s">
        <v>2179</v>
      </c>
      <c r="G344" s="1" t="s">
        <v>2187</v>
      </c>
      <c r="H344" s="1" t="s">
        <v>2156</v>
      </c>
      <c r="I344" s="1" t="s">
        <v>3757</v>
      </c>
      <c r="J344" s="1" t="s">
        <v>2158</v>
      </c>
      <c r="K344" s="1" t="s">
        <v>3757</v>
      </c>
      <c r="L344" s="1" t="s">
        <v>3757</v>
      </c>
      <c r="M344" s="1" t="s">
        <v>2159</v>
      </c>
      <c r="N344" s="1" t="s">
        <v>2159</v>
      </c>
      <c r="O344" s="1" t="s">
        <v>2160</v>
      </c>
      <c r="P344" s="1" t="s">
        <v>2161</v>
      </c>
      <c r="Q344" s="1" t="s">
        <v>2162</v>
      </c>
      <c r="R344" s="1" t="s">
        <v>3758</v>
      </c>
      <c r="S344" s="1" t="s">
        <v>2164</v>
      </c>
      <c r="T344" s="1" t="s">
        <v>2165</v>
      </c>
      <c r="U344" s="1" t="s">
        <v>2120</v>
      </c>
      <c r="V344" s="1" t="s">
        <v>2403</v>
      </c>
    </row>
    <row r="345" s="1" customFormat="1" spans="1:22">
      <c r="A345" s="3">
        <v>999225727420898</v>
      </c>
      <c r="B345" s="1" t="s">
        <v>3741</v>
      </c>
      <c r="C345" s="1" t="s">
        <v>3759</v>
      </c>
      <c r="D345" s="1" t="s">
        <v>3691</v>
      </c>
      <c r="E345" s="1" t="s">
        <v>3760</v>
      </c>
      <c r="F345" s="1" t="s">
        <v>2155</v>
      </c>
      <c r="G345" s="1" t="s">
        <v>2187</v>
      </c>
      <c r="H345" s="1" t="s">
        <v>2156</v>
      </c>
      <c r="I345" s="1" t="s">
        <v>3761</v>
      </c>
      <c r="J345" s="1" t="s">
        <v>2158</v>
      </c>
      <c r="K345" s="1" t="s">
        <v>3761</v>
      </c>
      <c r="L345" s="1" t="s">
        <v>3761</v>
      </c>
      <c r="M345" s="1" t="s">
        <v>2159</v>
      </c>
      <c r="N345" s="1" t="s">
        <v>2159</v>
      </c>
      <c r="O345" s="1" t="s">
        <v>2160</v>
      </c>
      <c r="P345" s="1" t="s">
        <v>2161</v>
      </c>
      <c r="Q345" s="1" t="s">
        <v>2162</v>
      </c>
      <c r="R345" s="1" t="s">
        <v>3762</v>
      </c>
      <c r="S345" s="1" t="s">
        <v>2164</v>
      </c>
      <c r="T345" s="1" t="s">
        <v>2165</v>
      </c>
      <c r="U345" s="1" t="s">
        <v>2120</v>
      </c>
      <c r="V345" s="1" t="s">
        <v>2190</v>
      </c>
    </row>
    <row r="346" s="1" customFormat="1" spans="1:22">
      <c r="A346" s="3">
        <v>999225732946286</v>
      </c>
      <c r="B346" s="1" t="s">
        <v>3741</v>
      </c>
      <c r="C346" s="1" t="s">
        <v>3763</v>
      </c>
      <c r="D346" s="1" t="s">
        <v>3529</v>
      </c>
      <c r="E346" s="1" t="s">
        <v>3764</v>
      </c>
      <c r="F346" s="1" t="s">
        <v>2172</v>
      </c>
      <c r="G346" s="1" t="s">
        <v>2187</v>
      </c>
      <c r="H346" s="1" t="s">
        <v>2156</v>
      </c>
      <c r="I346" s="1" t="s">
        <v>3109</v>
      </c>
      <c r="J346" s="1" t="s">
        <v>2158</v>
      </c>
      <c r="K346" s="1" t="s">
        <v>3109</v>
      </c>
      <c r="L346" s="1" t="s">
        <v>3109</v>
      </c>
      <c r="M346" s="1" t="s">
        <v>2159</v>
      </c>
      <c r="N346" s="1" t="s">
        <v>2159</v>
      </c>
      <c r="O346" s="1" t="s">
        <v>2160</v>
      </c>
      <c r="P346" s="1" t="s">
        <v>2161</v>
      </c>
      <c r="Q346" s="1" t="s">
        <v>2162</v>
      </c>
      <c r="R346" s="1" t="s">
        <v>3765</v>
      </c>
      <c r="S346" s="1" t="s">
        <v>2164</v>
      </c>
      <c r="T346" s="1" t="s">
        <v>2165</v>
      </c>
      <c r="U346" s="1" t="s">
        <v>2120</v>
      </c>
      <c r="V346" s="1" t="s">
        <v>2190</v>
      </c>
    </row>
    <row r="347" s="1" customFormat="1" spans="1:22">
      <c r="A347" s="3">
        <v>999225733199679</v>
      </c>
      <c r="B347" s="1" t="s">
        <v>3741</v>
      </c>
      <c r="C347" s="1" t="s">
        <v>3766</v>
      </c>
      <c r="D347" s="1" t="s">
        <v>3767</v>
      </c>
      <c r="E347" s="1" t="s">
        <v>3768</v>
      </c>
      <c r="F347" s="1" t="s">
        <v>2221</v>
      </c>
      <c r="G347" s="1" t="s">
        <v>2155</v>
      </c>
      <c r="H347" s="1" t="s">
        <v>2156</v>
      </c>
      <c r="I347" s="1" t="s">
        <v>3769</v>
      </c>
      <c r="J347" s="1" t="s">
        <v>2158</v>
      </c>
      <c r="K347" s="1" t="s">
        <v>3769</v>
      </c>
      <c r="L347" s="1" t="s">
        <v>3769</v>
      </c>
      <c r="M347" s="1" t="s">
        <v>2159</v>
      </c>
      <c r="N347" s="1" t="s">
        <v>2159</v>
      </c>
      <c r="O347" s="1" t="s">
        <v>2160</v>
      </c>
      <c r="P347" s="1" t="s">
        <v>2161</v>
      </c>
      <c r="Q347" s="1" t="s">
        <v>2162</v>
      </c>
      <c r="R347" s="1" t="s">
        <v>3770</v>
      </c>
      <c r="S347" s="1" t="s">
        <v>2164</v>
      </c>
      <c r="T347" s="1" t="s">
        <v>2165</v>
      </c>
      <c r="U347" s="1" t="s">
        <v>2120</v>
      </c>
      <c r="V347" s="1" t="s">
        <v>2197</v>
      </c>
    </row>
    <row r="348" s="1" customFormat="1" spans="1:22">
      <c r="A348" s="3">
        <v>999225734497586</v>
      </c>
      <c r="B348" s="1" t="s">
        <v>3741</v>
      </c>
      <c r="C348" s="1" t="s">
        <v>3771</v>
      </c>
      <c r="D348" s="1" t="s">
        <v>2481</v>
      </c>
      <c r="E348" s="1" t="s">
        <v>3376</v>
      </c>
      <c r="F348" s="1" t="s">
        <v>2155</v>
      </c>
      <c r="G348" s="1" t="s">
        <v>2179</v>
      </c>
      <c r="H348" s="1" t="s">
        <v>2156</v>
      </c>
      <c r="I348" s="1" t="s">
        <v>3295</v>
      </c>
      <c r="J348" s="1" t="s">
        <v>2158</v>
      </c>
      <c r="K348" s="1" t="s">
        <v>3295</v>
      </c>
      <c r="L348" s="1" t="s">
        <v>3295</v>
      </c>
      <c r="M348" s="1" t="s">
        <v>2159</v>
      </c>
      <c r="N348" s="1" t="s">
        <v>2159</v>
      </c>
      <c r="O348" s="1" t="s">
        <v>2160</v>
      </c>
      <c r="P348" s="1" t="s">
        <v>2161</v>
      </c>
      <c r="Q348" s="1" t="s">
        <v>2162</v>
      </c>
      <c r="R348" s="1" t="s">
        <v>3772</v>
      </c>
      <c r="S348" s="1" t="s">
        <v>2164</v>
      </c>
      <c r="T348" s="1" t="s">
        <v>2165</v>
      </c>
      <c r="U348" s="1" t="s">
        <v>2120</v>
      </c>
      <c r="V348" s="1" t="s">
        <v>2166</v>
      </c>
    </row>
    <row r="349" s="1" customFormat="1" spans="1:22">
      <c r="A349" s="3">
        <v>999225735582131</v>
      </c>
      <c r="B349" s="1" t="s">
        <v>3741</v>
      </c>
      <c r="C349" s="1" t="s">
        <v>3773</v>
      </c>
      <c r="D349" s="1" t="s">
        <v>3647</v>
      </c>
      <c r="E349" s="1" t="s">
        <v>3774</v>
      </c>
      <c r="F349" s="1" t="s">
        <v>2172</v>
      </c>
      <c r="G349" s="1" t="s">
        <v>2187</v>
      </c>
      <c r="H349" s="1" t="s">
        <v>2156</v>
      </c>
      <c r="I349" s="1" t="s">
        <v>3775</v>
      </c>
      <c r="J349" s="1" t="s">
        <v>2158</v>
      </c>
      <c r="K349" s="1" t="s">
        <v>3775</v>
      </c>
      <c r="L349" s="1" t="s">
        <v>3775</v>
      </c>
      <c r="M349" s="1" t="s">
        <v>2159</v>
      </c>
      <c r="N349" s="1" t="s">
        <v>2159</v>
      </c>
      <c r="O349" s="1" t="s">
        <v>2160</v>
      </c>
      <c r="P349" s="1" t="s">
        <v>2161</v>
      </c>
      <c r="Q349" s="1" t="s">
        <v>2162</v>
      </c>
      <c r="R349" s="1" t="s">
        <v>3776</v>
      </c>
      <c r="S349" s="1" t="s">
        <v>2164</v>
      </c>
      <c r="T349" s="1" t="s">
        <v>2165</v>
      </c>
      <c r="U349" s="1" t="s">
        <v>2120</v>
      </c>
      <c r="V349" s="1" t="s">
        <v>2166</v>
      </c>
    </row>
    <row r="350" s="1" customFormat="1" spans="1:22">
      <c r="A350" s="3">
        <v>999225736585842</v>
      </c>
      <c r="B350" s="1" t="s">
        <v>3741</v>
      </c>
      <c r="C350" s="1" t="s">
        <v>3777</v>
      </c>
      <c r="D350" s="1" t="s">
        <v>3619</v>
      </c>
      <c r="E350" s="1" t="s">
        <v>3778</v>
      </c>
      <c r="F350" s="1" t="s">
        <v>2155</v>
      </c>
      <c r="G350" s="1" t="s">
        <v>2179</v>
      </c>
      <c r="H350" s="1" t="s">
        <v>2156</v>
      </c>
      <c r="I350" s="1" t="s">
        <v>3779</v>
      </c>
      <c r="J350" s="1" t="s">
        <v>2158</v>
      </c>
      <c r="K350" s="1" t="s">
        <v>3779</v>
      </c>
      <c r="L350" s="1" t="s">
        <v>3779</v>
      </c>
      <c r="M350" s="1" t="s">
        <v>2159</v>
      </c>
      <c r="N350" s="1" t="s">
        <v>2159</v>
      </c>
      <c r="O350" s="1" t="s">
        <v>2160</v>
      </c>
      <c r="P350" s="1" t="s">
        <v>2161</v>
      </c>
      <c r="Q350" s="1" t="s">
        <v>2162</v>
      </c>
      <c r="R350" s="1" t="s">
        <v>3780</v>
      </c>
      <c r="S350" s="1" t="s">
        <v>2164</v>
      </c>
      <c r="T350" s="1" t="s">
        <v>2165</v>
      </c>
      <c r="U350" s="1" t="s">
        <v>2120</v>
      </c>
      <c r="V350" s="1" t="s">
        <v>2166</v>
      </c>
    </row>
    <row r="351" s="1" customFormat="1" spans="1:22">
      <c r="A351" s="3">
        <v>999225736817894</v>
      </c>
      <c r="B351" s="1" t="s">
        <v>3741</v>
      </c>
      <c r="C351" s="1" t="s">
        <v>3781</v>
      </c>
      <c r="D351" s="1" t="s">
        <v>3782</v>
      </c>
      <c r="E351" s="1" t="s">
        <v>3783</v>
      </c>
      <c r="F351" s="1" t="s">
        <v>2221</v>
      </c>
      <c r="G351" s="1" t="s">
        <v>2172</v>
      </c>
      <c r="H351" s="1" t="s">
        <v>2156</v>
      </c>
      <c r="I351" s="1" t="s">
        <v>3784</v>
      </c>
      <c r="J351" s="1" t="s">
        <v>2158</v>
      </c>
      <c r="K351" s="1" t="s">
        <v>3784</v>
      </c>
      <c r="L351" s="1" t="s">
        <v>3784</v>
      </c>
      <c r="M351" s="1" t="s">
        <v>2159</v>
      </c>
      <c r="N351" s="1" t="s">
        <v>2159</v>
      </c>
      <c r="O351" s="1" t="s">
        <v>2160</v>
      </c>
      <c r="P351" s="1" t="s">
        <v>2161</v>
      </c>
      <c r="Q351" s="1" t="s">
        <v>2162</v>
      </c>
      <c r="R351" s="1" t="s">
        <v>3785</v>
      </c>
      <c r="S351" s="1" t="s">
        <v>2164</v>
      </c>
      <c r="T351" s="1" t="s">
        <v>2165</v>
      </c>
      <c r="U351" s="1" t="s">
        <v>2120</v>
      </c>
      <c r="V351" s="1" t="s">
        <v>2452</v>
      </c>
    </row>
    <row r="352" s="1" customFormat="1" spans="1:22">
      <c r="A352" s="3">
        <v>999225737987795</v>
      </c>
      <c r="B352" s="1" t="s">
        <v>3741</v>
      </c>
      <c r="C352" s="1" t="s">
        <v>3786</v>
      </c>
      <c r="D352" s="1" t="s">
        <v>3344</v>
      </c>
      <c r="E352" s="1" t="s">
        <v>3787</v>
      </c>
      <c r="F352" s="1" t="s">
        <v>2155</v>
      </c>
      <c r="G352" s="1" t="s">
        <v>2179</v>
      </c>
      <c r="H352" s="1" t="s">
        <v>2156</v>
      </c>
      <c r="I352" s="1" t="s">
        <v>3788</v>
      </c>
      <c r="J352" s="1" t="s">
        <v>2158</v>
      </c>
      <c r="K352" s="1" t="s">
        <v>3788</v>
      </c>
      <c r="L352" s="1" t="s">
        <v>3788</v>
      </c>
      <c r="M352" s="1" t="s">
        <v>2159</v>
      </c>
      <c r="N352" s="1" t="s">
        <v>2159</v>
      </c>
      <c r="O352" s="1" t="s">
        <v>2160</v>
      </c>
      <c r="P352" s="1" t="s">
        <v>2161</v>
      </c>
      <c r="Q352" s="1" t="s">
        <v>2162</v>
      </c>
      <c r="R352" s="1" t="s">
        <v>3789</v>
      </c>
      <c r="S352" s="1" t="s">
        <v>2164</v>
      </c>
      <c r="T352" s="1" t="s">
        <v>2165</v>
      </c>
      <c r="U352" s="1" t="s">
        <v>2120</v>
      </c>
      <c r="V352" s="1" t="s">
        <v>2190</v>
      </c>
    </row>
    <row r="353" s="1" customFormat="1" spans="1:22">
      <c r="A353" s="3">
        <v>999225738362093</v>
      </c>
      <c r="B353" s="1" t="s">
        <v>3741</v>
      </c>
      <c r="C353" s="1" t="s">
        <v>3790</v>
      </c>
      <c r="D353" s="1" t="s">
        <v>3619</v>
      </c>
      <c r="E353" s="1" t="s">
        <v>3791</v>
      </c>
      <c r="F353" s="1" t="s">
        <v>2202</v>
      </c>
      <c r="G353" s="1" t="s">
        <v>2155</v>
      </c>
      <c r="H353" s="1" t="s">
        <v>2156</v>
      </c>
      <c r="I353" s="1" t="s">
        <v>3779</v>
      </c>
      <c r="J353" s="1" t="s">
        <v>2158</v>
      </c>
      <c r="K353" s="1" t="s">
        <v>3779</v>
      </c>
      <c r="L353" s="1" t="s">
        <v>3779</v>
      </c>
      <c r="M353" s="1" t="s">
        <v>2159</v>
      </c>
      <c r="N353" s="1" t="s">
        <v>2159</v>
      </c>
      <c r="O353" s="1" t="s">
        <v>2160</v>
      </c>
      <c r="P353" s="1" t="s">
        <v>2161</v>
      </c>
      <c r="Q353" s="1" t="s">
        <v>2162</v>
      </c>
      <c r="R353" s="1" t="s">
        <v>3792</v>
      </c>
      <c r="S353" s="1" t="s">
        <v>2164</v>
      </c>
      <c r="T353" s="1" t="s">
        <v>2165</v>
      </c>
      <c r="U353" s="1" t="s">
        <v>2120</v>
      </c>
      <c r="V353" s="1" t="s">
        <v>2166</v>
      </c>
    </row>
    <row r="354" s="1" customFormat="1" spans="1:22">
      <c r="A354" s="3">
        <v>999225738806690</v>
      </c>
      <c r="B354" s="1" t="s">
        <v>3741</v>
      </c>
      <c r="C354" s="1" t="s">
        <v>3793</v>
      </c>
      <c r="D354" s="1" t="s">
        <v>3212</v>
      </c>
      <c r="E354" s="1" t="s">
        <v>3794</v>
      </c>
      <c r="F354" s="1" t="s">
        <v>2155</v>
      </c>
      <c r="G354" s="1" t="s">
        <v>2179</v>
      </c>
      <c r="H354" s="1" t="s">
        <v>2156</v>
      </c>
      <c r="I354" s="1" t="s">
        <v>3795</v>
      </c>
      <c r="J354" s="1" t="s">
        <v>2158</v>
      </c>
      <c r="K354" s="1" t="s">
        <v>3795</v>
      </c>
      <c r="L354" s="1" t="s">
        <v>3795</v>
      </c>
      <c r="M354" s="1" t="s">
        <v>2159</v>
      </c>
      <c r="N354" s="1" t="s">
        <v>2159</v>
      </c>
      <c r="O354" s="1" t="s">
        <v>2160</v>
      </c>
      <c r="P354" s="1" t="s">
        <v>2161</v>
      </c>
      <c r="Q354" s="1" t="s">
        <v>2162</v>
      </c>
      <c r="R354" s="1" t="s">
        <v>3796</v>
      </c>
      <c r="S354" s="1" t="s">
        <v>2164</v>
      </c>
      <c r="T354" s="1" t="s">
        <v>2165</v>
      </c>
      <c r="U354" s="1" t="s">
        <v>2120</v>
      </c>
      <c r="V354" s="1" t="s">
        <v>2403</v>
      </c>
    </row>
    <row r="355" s="1" customFormat="1" spans="1:22">
      <c r="A355" s="3">
        <v>999225740012690</v>
      </c>
      <c r="B355" s="1" t="s">
        <v>3741</v>
      </c>
      <c r="C355" s="1" t="s">
        <v>3797</v>
      </c>
      <c r="D355" s="1" t="s">
        <v>2214</v>
      </c>
      <c r="E355" s="1" t="s">
        <v>3798</v>
      </c>
      <c r="F355" s="1" t="s">
        <v>2155</v>
      </c>
      <c r="G355" s="1" t="s">
        <v>2172</v>
      </c>
      <c r="H355" s="1" t="s">
        <v>2156</v>
      </c>
      <c r="I355" s="1" t="s">
        <v>3799</v>
      </c>
      <c r="J355" s="1" t="s">
        <v>2158</v>
      </c>
      <c r="K355" s="1" t="s">
        <v>3799</v>
      </c>
      <c r="L355" s="1" t="s">
        <v>3799</v>
      </c>
      <c r="M355" s="1" t="s">
        <v>2159</v>
      </c>
      <c r="N355" s="1" t="s">
        <v>2159</v>
      </c>
      <c r="O355" s="1" t="s">
        <v>2160</v>
      </c>
      <c r="P355" s="1" t="s">
        <v>2161</v>
      </c>
      <c r="Q355" s="1" t="s">
        <v>2162</v>
      </c>
      <c r="R355" s="1" t="s">
        <v>3800</v>
      </c>
      <c r="S355" s="1" t="s">
        <v>2164</v>
      </c>
      <c r="T355" s="1" t="s">
        <v>2165</v>
      </c>
      <c r="U355" s="1" t="s">
        <v>2120</v>
      </c>
      <c r="V355" s="1" t="s">
        <v>2166</v>
      </c>
    </row>
    <row r="356" s="1" customFormat="1" spans="1:22">
      <c r="A356" s="3">
        <v>999225740493232</v>
      </c>
      <c r="B356" s="1" t="s">
        <v>3741</v>
      </c>
      <c r="C356" s="1" t="s">
        <v>3801</v>
      </c>
      <c r="D356" s="1" t="s">
        <v>3691</v>
      </c>
      <c r="E356" s="1" t="s">
        <v>3802</v>
      </c>
      <c r="F356" s="1" t="s">
        <v>2172</v>
      </c>
      <c r="G356" s="1" t="s">
        <v>2179</v>
      </c>
      <c r="H356" s="1" t="s">
        <v>2156</v>
      </c>
      <c r="I356" s="1" t="s">
        <v>3803</v>
      </c>
      <c r="J356" s="1" t="s">
        <v>2158</v>
      </c>
      <c r="K356" s="1" t="s">
        <v>3803</v>
      </c>
      <c r="L356" s="1" t="s">
        <v>3803</v>
      </c>
      <c r="M356" s="1" t="s">
        <v>2159</v>
      </c>
      <c r="N356" s="1" t="s">
        <v>2159</v>
      </c>
      <c r="O356" s="1" t="s">
        <v>2160</v>
      </c>
      <c r="P356" s="1" t="s">
        <v>2161</v>
      </c>
      <c r="Q356" s="1" t="s">
        <v>2162</v>
      </c>
      <c r="R356" s="1" t="s">
        <v>3804</v>
      </c>
      <c r="S356" s="1" t="s">
        <v>2164</v>
      </c>
      <c r="T356" s="1" t="s">
        <v>2165</v>
      </c>
      <c r="U356" s="1" t="s">
        <v>2120</v>
      </c>
      <c r="V356" s="1" t="s">
        <v>2190</v>
      </c>
    </row>
    <row r="357" s="1" customFormat="1" spans="1:22">
      <c r="A357" s="3">
        <v>999225741495450</v>
      </c>
      <c r="B357" s="1" t="s">
        <v>3741</v>
      </c>
      <c r="C357" s="1" t="s">
        <v>3805</v>
      </c>
      <c r="D357" s="1" t="s">
        <v>2802</v>
      </c>
      <c r="E357" s="1" t="s">
        <v>3806</v>
      </c>
      <c r="F357" s="1" t="s">
        <v>2172</v>
      </c>
      <c r="G357" s="1" t="s">
        <v>2187</v>
      </c>
      <c r="H357" s="1" t="s">
        <v>2156</v>
      </c>
      <c r="I357" s="1" t="s">
        <v>3807</v>
      </c>
      <c r="J357" s="1" t="s">
        <v>2158</v>
      </c>
      <c r="K357" s="1" t="s">
        <v>3807</v>
      </c>
      <c r="L357" s="1" t="s">
        <v>3807</v>
      </c>
      <c r="M357" s="1" t="s">
        <v>2159</v>
      </c>
      <c r="N357" s="1" t="s">
        <v>2159</v>
      </c>
      <c r="O357" s="1" t="s">
        <v>2160</v>
      </c>
      <c r="P357" s="1" t="s">
        <v>2161</v>
      </c>
      <c r="Q357" s="1" t="s">
        <v>2162</v>
      </c>
      <c r="R357" s="1" t="s">
        <v>3808</v>
      </c>
      <c r="S357" s="1" t="s">
        <v>2164</v>
      </c>
      <c r="T357" s="1" t="s">
        <v>2165</v>
      </c>
      <c r="U357" s="1" t="s">
        <v>2120</v>
      </c>
      <c r="V357" s="1" t="s">
        <v>2166</v>
      </c>
    </row>
    <row r="358" s="1" customFormat="1" spans="1:22">
      <c r="A358" s="3">
        <v>999225743426681</v>
      </c>
      <c r="B358" s="1" t="s">
        <v>3741</v>
      </c>
      <c r="C358" s="1" t="s">
        <v>3809</v>
      </c>
      <c r="D358" s="1" t="s">
        <v>3767</v>
      </c>
      <c r="E358" s="1" t="s">
        <v>3810</v>
      </c>
      <c r="F358" s="1" t="s">
        <v>2154</v>
      </c>
      <c r="G358" s="1" t="s">
        <v>2172</v>
      </c>
      <c r="H358" s="1" t="s">
        <v>2156</v>
      </c>
      <c r="I358" s="1" t="s">
        <v>3811</v>
      </c>
      <c r="J358" s="1" t="s">
        <v>2158</v>
      </c>
      <c r="K358" s="1" t="s">
        <v>3811</v>
      </c>
      <c r="L358" s="1" t="s">
        <v>3811</v>
      </c>
      <c r="M358" s="1" t="s">
        <v>2159</v>
      </c>
      <c r="N358" s="1" t="s">
        <v>2159</v>
      </c>
      <c r="O358" s="1" t="s">
        <v>2160</v>
      </c>
      <c r="P358" s="1" t="s">
        <v>2161</v>
      </c>
      <c r="Q358" s="1" t="s">
        <v>2162</v>
      </c>
      <c r="R358" s="1" t="s">
        <v>3812</v>
      </c>
      <c r="S358" s="1" t="s">
        <v>2164</v>
      </c>
      <c r="T358" s="1" t="s">
        <v>2165</v>
      </c>
      <c r="U358" s="1" t="s">
        <v>2120</v>
      </c>
      <c r="V358" s="1" t="s">
        <v>2197</v>
      </c>
    </row>
    <row r="359" s="1" customFormat="1" spans="1:22">
      <c r="A359" s="3">
        <v>999225744377493</v>
      </c>
      <c r="B359" s="1" t="s">
        <v>3741</v>
      </c>
      <c r="C359" s="1" t="s">
        <v>3813</v>
      </c>
      <c r="D359" s="1" t="s">
        <v>3691</v>
      </c>
      <c r="E359" s="1" t="s">
        <v>3814</v>
      </c>
      <c r="F359" s="1" t="s">
        <v>2172</v>
      </c>
      <c r="G359" s="1" t="s">
        <v>2187</v>
      </c>
      <c r="H359" s="1" t="s">
        <v>2156</v>
      </c>
      <c r="I359" s="1" t="s">
        <v>3815</v>
      </c>
      <c r="J359" s="1" t="s">
        <v>2158</v>
      </c>
      <c r="K359" s="1" t="s">
        <v>3815</v>
      </c>
      <c r="L359" s="1" t="s">
        <v>3815</v>
      </c>
      <c r="M359" s="1" t="s">
        <v>2159</v>
      </c>
      <c r="N359" s="1" t="s">
        <v>2159</v>
      </c>
      <c r="O359" s="1" t="s">
        <v>2160</v>
      </c>
      <c r="P359" s="1" t="s">
        <v>2161</v>
      </c>
      <c r="Q359" s="1" t="s">
        <v>2162</v>
      </c>
      <c r="R359" s="1" t="s">
        <v>3816</v>
      </c>
      <c r="S359" s="1" t="s">
        <v>2164</v>
      </c>
      <c r="T359" s="1" t="s">
        <v>2165</v>
      </c>
      <c r="U359" s="1" t="s">
        <v>2120</v>
      </c>
      <c r="V359" s="1" t="s">
        <v>2190</v>
      </c>
    </row>
    <row r="360" s="1" customFormat="1" spans="1:22">
      <c r="A360" s="3">
        <v>999225745097317</v>
      </c>
      <c r="B360" s="1" t="s">
        <v>3741</v>
      </c>
      <c r="C360" s="1" t="s">
        <v>3817</v>
      </c>
      <c r="D360" s="1" t="s">
        <v>3818</v>
      </c>
      <c r="E360" s="1" t="s">
        <v>3819</v>
      </c>
      <c r="F360" s="1" t="s">
        <v>2602</v>
      </c>
      <c r="G360" s="1" t="s">
        <v>2155</v>
      </c>
      <c r="H360" s="1" t="s">
        <v>2156</v>
      </c>
      <c r="I360" s="1" t="s">
        <v>3820</v>
      </c>
      <c r="J360" s="1" t="s">
        <v>2158</v>
      </c>
      <c r="K360" s="1" t="s">
        <v>3820</v>
      </c>
      <c r="L360" s="1" t="s">
        <v>3820</v>
      </c>
      <c r="M360" s="1" t="s">
        <v>2159</v>
      </c>
      <c r="N360" s="1" t="s">
        <v>2159</v>
      </c>
      <c r="O360" s="1" t="s">
        <v>2160</v>
      </c>
      <c r="P360" s="1" t="s">
        <v>2161</v>
      </c>
      <c r="Q360" s="1" t="s">
        <v>2162</v>
      </c>
      <c r="R360" s="1" t="s">
        <v>3821</v>
      </c>
      <c r="S360" s="1" t="s">
        <v>2164</v>
      </c>
      <c r="T360" s="1" t="s">
        <v>2165</v>
      </c>
      <c r="U360" s="1" t="s">
        <v>2120</v>
      </c>
      <c r="V360" s="1" t="s">
        <v>2166</v>
      </c>
    </row>
    <row r="361" s="1" customFormat="1" spans="1:22">
      <c r="A361" s="3">
        <v>999225745371334</v>
      </c>
      <c r="B361" s="1" t="s">
        <v>3741</v>
      </c>
      <c r="C361" s="1" t="s">
        <v>3822</v>
      </c>
      <c r="D361" s="1" t="s">
        <v>3042</v>
      </c>
      <c r="E361" s="1" t="s">
        <v>3823</v>
      </c>
      <c r="F361" s="1" t="s">
        <v>2154</v>
      </c>
      <c r="G361" s="1" t="s">
        <v>2155</v>
      </c>
      <c r="H361" s="1" t="s">
        <v>2156</v>
      </c>
      <c r="I361" s="1" t="s">
        <v>2423</v>
      </c>
      <c r="J361" s="1" t="s">
        <v>2158</v>
      </c>
      <c r="K361" s="1" t="s">
        <v>2423</v>
      </c>
      <c r="L361" s="1" t="s">
        <v>2423</v>
      </c>
      <c r="M361" s="1" t="s">
        <v>2159</v>
      </c>
      <c r="N361" s="1" t="s">
        <v>2159</v>
      </c>
      <c r="O361" s="1" t="s">
        <v>2160</v>
      </c>
      <c r="P361" s="1" t="s">
        <v>2161</v>
      </c>
      <c r="Q361" s="1" t="s">
        <v>2162</v>
      </c>
      <c r="R361" s="1" t="s">
        <v>3824</v>
      </c>
      <c r="S361" s="1" t="s">
        <v>2164</v>
      </c>
      <c r="T361" s="1" t="s">
        <v>2165</v>
      </c>
      <c r="U361" s="1" t="s">
        <v>2120</v>
      </c>
      <c r="V361" s="1" t="s">
        <v>2166</v>
      </c>
    </row>
    <row r="362" s="1" customFormat="1" spans="1:22">
      <c r="A362" s="3">
        <v>999225746428173</v>
      </c>
      <c r="B362" s="1" t="s">
        <v>3741</v>
      </c>
      <c r="C362" s="1" t="s">
        <v>3825</v>
      </c>
      <c r="D362" s="1" t="s">
        <v>3826</v>
      </c>
      <c r="E362" s="1" t="s">
        <v>3827</v>
      </c>
      <c r="F362" s="1" t="s">
        <v>2221</v>
      </c>
      <c r="G362" s="1" t="s">
        <v>2172</v>
      </c>
      <c r="H362" s="1" t="s">
        <v>2156</v>
      </c>
      <c r="I362" s="1" t="s">
        <v>3828</v>
      </c>
      <c r="J362" s="1" t="s">
        <v>2158</v>
      </c>
      <c r="K362" s="1" t="s">
        <v>3828</v>
      </c>
      <c r="L362" s="1" t="s">
        <v>3828</v>
      </c>
      <c r="M362" s="1" t="s">
        <v>2159</v>
      </c>
      <c r="N362" s="1" t="s">
        <v>2159</v>
      </c>
      <c r="O362" s="1" t="s">
        <v>2160</v>
      </c>
      <c r="P362" s="1" t="s">
        <v>2161</v>
      </c>
      <c r="Q362" s="1" t="s">
        <v>2162</v>
      </c>
      <c r="R362" s="1" t="s">
        <v>3829</v>
      </c>
      <c r="S362" s="1" t="s">
        <v>2164</v>
      </c>
      <c r="T362" s="1" t="s">
        <v>2165</v>
      </c>
      <c r="U362" s="1" t="s">
        <v>2120</v>
      </c>
      <c r="V362" s="1" t="s">
        <v>2190</v>
      </c>
    </row>
    <row r="363" s="1" customFormat="1" spans="1:22">
      <c r="A363" s="3">
        <v>999225748538033</v>
      </c>
      <c r="B363" s="1" t="s">
        <v>3830</v>
      </c>
      <c r="C363" s="1" t="s">
        <v>3831</v>
      </c>
      <c r="D363" s="1" t="s">
        <v>3832</v>
      </c>
      <c r="E363" s="1" t="s">
        <v>3833</v>
      </c>
      <c r="F363" s="1" t="s">
        <v>2155</v>
      </c>
      <c r="G363" s="1" t="s">
        <v>2172</v>
      </c>
      <c r="H363" s="1" t="s">
        <v>2156</v>
      </c>
      <c r="I363" s="1" t="s">
        <v>3834</v>
      </c>
      <c r="J363" s="1" t="s">
        <v>2158</v>
      </c>
      <c r="K363" s="1" t="s">
        <v>3834</v>
      </c>
      <c r="L363" s="1" t="s">
        <v>3834</v>
      </c>
      <c r="M363" s="1" t="s">
        <v>2159</v>
      </c>
      <c r="N363" s="1" t="s">
        <v>2159</v>
      </c>
      <c r="O363" s="1" t="s">
        <v>2160</v>
      </c>
      <c r="P363" s="1" t="s">
        <v>2161</v>
      </c>
      <c r="Q363" s="1" t="s">
        <v>2162</v>
      </c>
      <c r="R363" s="1" t="s">
        <v>3835</v>
      </c>
      <c r="S363" s="1" t="s">
        <v>2164</v>
      </c>
      <c r="T363" s="1" t="s">
        <v>2165</v>
      </c>
      <c r="U363" s="1" t="s">
        <v>2120</v>
      </c>
      <c r="V363" s="1" t="s">
        <v>2166</v>
      </c>
    </row>
    <row r="364" s="1" customFormat="1" spans="1:22">
      <c r="A364" s="3">
        <v>999225748588536</v>
      </c>
      <c r="B364" s="1" t="s">
        <v>3830</v>
      </c>
      <c r="C364" s="1" t="s">
        <v>3836</v>
      </c>
      <c r="D364" s="1" t="s">
        <v>2412</v>
      </c>
      <c r="E364" s="1" t="s">
        <v>3837</v>
      </c>
      <c r="F364" s="1" t="s">
        <v>2221</v>
      </c>
      <c r="G364" s="1" t="s">
        <v>2172</v>
      </c>
      <c r="H364" s="1" t="s">
        <v>2156</v>
      </c>
      <c r="I364" s="1" t="s">
        <v>3838</v>
      </c>
      <c r="J364" s="1" t="s">
        <v>2158</v>
      </c>
      <c r="K364" s="1" t="s">
        <v>3838</v>
      </c>
      <c r="L364" s="1" t="s">
        <v>3838</v>
      </c>
      <c r="M364" s="1" t="s">
        <v>2159</v>
      </c>
      <c r="N364" s="1" t="s">
        <v>2159</v>
      </c>
      <c r="O364" s="1" t="s">
        <v>2160</v>
      </c>
      <c r="P364" s="1" t="s">
        <v>2161</v>
      </c>
      <c r="Q364" s="1" t="s">
        <v>2162</v>
      </c>
      <c r="R364" s="1" t="s">
        <v>3839</v>
      </c>
      <c r="S364" s="1" t="s">
        <v>2164</v>
      </c>
      <c r="T364" s="1" t="s">
        <v>2165</v>
      </c>
      <c r="U364" s="1" t="s">
        <v>2120</v>
      </c>
      <c r="V364" s="1" t="s">
        <v>2166</v>
      </c>
    </row>
    <row r="365" s="1" customFormat="1" spans="1:22">
      <c r="A365" s="3">
        <v>25755346754</v>
      </c>
      <c r="B365" s="1" t="s">
        <v>3830</v>
      </c>
      <c r="C365" s="1" t="s">
        <v>3840</v>
      </c>
      <c r="D365" s="1" t="s">
        <v>3826</v>
      </c>
      <c r="E365" s="1" t="s">
        <v>3841</v>
      </c>
      <c r="F365" s="1" t="s">
        <v>2221</v>
      </c>
      <c r="G365" s="1" t="s">
        <v>2172</v>
      </c>
      <c r="H365" s="1" t="s">
        <v>2156</v>
      </c>
      <c r="I365" s="1" t="s">
        <v>3842</v>
      </c>
      <c r="J365" s="1" t="s">
        <v>2158</v>
      </c>
      <c r="K365" s="1" t="s">
        <v>3842</v>
      </c>
      <c r="L365" s="1" t="s">
        <v>3842</v>
      </c>
      <c r="M365" s="1" t="s">
        <v>2159</v>
      </c>
      <c r="N365" s="1" t="s">
        <v>2159</v>
      </c>
      <c r="O365" s="1" t="s">
        <v>2160</v>
      </c>
      <c r="P365" s="1" t="s">
        <v>2161</v>
      </c>
      <c r="Q365" s="1" t="s">
        <v>2162</v>
      </c>
      <c r="R365" s="1" t="s">
        <v>3843</v>
      </c>
      <c r="S365" s="1" t="s">
        <v>2164</v>
      </c>
      <c r="T365" s="1" t="s">
        <v>2165</v>
      </c>
      <c r="U365" s="1" t="s">
        <v>2120</v>
      </c>
      <c r="V365" s="1" t="s">
        <v>2190</v>
      </c>
    </row>
    <row r="366" s="1" customFormat="1" spans="1:22">
      <c r="A366" s="3">
        <v>999225756097064</v>
      </c>
      <c r="B366" s="1" t="s">
        <v>3830</v>
      </c>
      <c r="C366" s="1" t="s">
        <v>3844</v>
      </c>
      <c r="D366" s="1" t="s">
        <v>3767</v>
      </c>
      <c r="E366" s="1" t="s">
        <v>3845</v>
      </c>
      <c r="F366" s="1" t="s">
        <v>2172</v>
      </c>
      <c r="G366" s="1" t="s">
        <v>2187</v>
      </c>
      <c r="H366" s="1" t="s">
        <v>2156</v>
      </c>
      <c r="I366" s="1" t="s">
        <v>3846</v>
      </c>
      <c r="J366" s="1" t="s">
        <v>2158</v>
      </c>
      <c r="K366" s="1" t="s">
        <v>3846</v>
      </c>
      <c r="L366" s="1" t="s">
        <v>3846</v>
      </c>
      <c r="M366" s="1" t="s">
        <v>2159</v>
      </c>
      <c r="N366" s="1" t="s">
        <v>2159</v>
      </c>
      <c r="O366" s="1" t="s">
        <v>2160</v>
      </c>
      <c r="P366" s="1" t="s">
        <v>2161</v>
      </c>
      <c r="Q366" s="1" t="s">
        <v>2162</v>
      </c>
      <c r="R366" s="1" t="s">
        <v>3847</v>
      </c>
      <c r="S366" s="1" t="s">
        <v>2164</v>
      </c>
      <c r="T366" s="1" t="s">
        <v>2165</v>
      </c>
      <c r="U366" s="1" t="s">
        <v>2120</v>
      </c>
      <c r="V366" s="1" t="s">
        <v>2197</v>
      </c>
    </row>
    <row r="367" s="1" customFormat="1" spans="1:22">
      <c r="A367" s="3">
        <v>999225759136554</v>
      </c>
      <c r="B367" s="1" t="s">
        <v>3830</v>
      </c>
      <c r="C367" s="1" t="s">
        <v>3848</v>
      </c>
      <c r="D367" s="1" t="s">
        <v>2984</v>
      </c>
      <c r="E367" s="1" t="s">
        <v>3849</v>
      </c>
      <c r="F367" s="1" t="s">
        <v>2202</v>
      </c>
      <c r="G367" s="1" t="s">
        <v>2155</v>
      </c>
      <c r="H367" s="1" t="s">
        <v>2156</v>
      </c>
      <c r="I367" s="1" t="s">
        <v>3850</v>
      </c>
      <c r="J367" s="1" t="s">
        <v>2158</v>
      </c>
      <c r="K367" s="1" t="s">
        <v>3850</v>
      </c>
      <c r="L367" s="1" t="s">
        <v>3850</v>
      </c>
      <c r="M367" s="1" t="s">
        <v>2159</v>
      </c>
      <c r="N367" s="1" t="s">
        <v>2159</v>
      </c>
      <c r="O367" s="1" t="s">
        <v>2160</v>
      </c>
      <c r="P367" s="1" t="s">
        <v>2161</v>
      </c>
      <c r="Q367" s="1" t="s">
        <v>2162</v>
      </c>
      <c r="R367" s="1" t="s">
        <v>3851</v>
      </c>
      <c r="S367" s="1" t="s">
        <v>2164</v>
      </c>
      <c r="T367" s="1" t="s">
        <v>2165</v>
      </c>
      <c r="U367" s="1" t="s">
        <v>2120</v>
      </c>
      <c r="V367" s="1" t="s">
        <v>2666</v>
      </c>
    </row>
    <row r="368" s="1" customFormat="1" spans="1:22">
      <c r="A368" s="3">
        <v>999225759154716</v>
      </c>
      <c r="B368" s="1" t="s">
        <v>3830</v>
      </c>
      <c r="C368" s="1" t="s">
        <v>3852</v>
      </c>
      <c r="D368" s="1" t="s">
        <v>2974</v>
      </c>
      <c r="E368" s="1" t="s">
        <v>3853</v>
      </c>
      <c r="F368" s="1" t="s">
        <v>2172</v>
      </c>
      <c r="G368" s="1" t="s">
        <v>2187</v>
      </c>
      <c r="H368" s="1" t="s">
        <v>2156</v>
      </c>
      <c r="I368" s="1" t="s">
        <v>3854</v>
      </c>
      <c r="J368" s="1" t="s">
        <v>2158</v>
      </c>
      <c r="K368" s="1" t="s">
        <v>3854</v>
      </c>
      <c r="L368" s="1" t="s">
        <v>3854</v>
      </c>
      <c r="M368" s="1" t="s">
        <v>2159</v>
      </c>
      <c r="N368" s="1" t="s">
        <v>2159</v>
      </c>
      <c r="O368" s="1" t="s">
        <v>2160</v>
      </c>
      <c r="P368" s="1" t="s">
        <v>2161</v>
      </c>
      <c r="Q368" s="1" t="s">
        <v>2162</v>
      </c>
      <c r="R368" s="1" t="s">
        <v>3855</v>
      </c>
      <c r="S368" s="1" t="s">
        <v>2164</v>
      </c>
      <c r="T368" s="1" t="s">
        <v>2165</v>
      </c>
      <c r="U368" s="1" t="s">
        <v>2120</v>
      </c>
      <c r="V368" s="1" t="s">
        <v>2166</v>
      </c>
    </row>
    <row r="369" s="1" customFormat="1" spans="1:22">
      <c r="A369" s="3">
        <v>999225764448800</v>
      </c>
      <c r="B369" s="1" t="s">
        <v>3830</v>
      </c>
      <c r="C369" s="1" t="s">
        <v>3856</v>
      </c>
      <c r="D369" s="1" t="s">
        <v>2226</v>
      </c>
      <c r="E369" s="1" t="s">
        <v>3857</v>
      </c>
      <c r="F369" s="1" t="s">
        <v>2172</v>
      </c>
      <c r="G369" s="1" t="s">
        <v>2187</v>
      </c>
      <c r="H369" s="1" t="s">
        <v>2156</v>
      </c>
      <c r="I369" s="1" t="s">
        <v>3858</v>
      </c>
      <c r="J369" s="1" t="s">
        <v>2158</v>
      </c>
      <c r="K369" s="1" t="s">
        <v>3858</v>
      </c>
      <c r="L369" s="1" t="s">
        <v>3858</v>
      </c>
      <c r="M369" s="1" t="s">
        <v>2159</v>
      </c>
      <c r="N369" s="1" t="s">
        <v>2159</v>
      </c>
      <c r="O369" s="1" t="s">
        <v>2160</v>
      </c>
      <c r="P369" s="1" t="s">
        <v>2161</v>
      </c>
      <c r="Q369" s="1" t="s">
        <v>2162</v>
      </c>
      <c r="R369" s="1" t="s">
        <v>3859</v>
      </c>
      <c r="S369" s="1" t="s">
        <v>2164</v>
      </c>
      <c r="T369" s="1" t="s">
        <v>2165</v>
      </c>
      <c r="U369" s="1" t="s">
        <v>2120</v>
      </c>
      <c r="V369" s="1" t="s">
        <v>2190</v>
      </c>
    </row>
    <row r="370" s="1" customFormat="1" spans="1:22">
      <c r="A370" s="3">
        <v>999225764459978</v>
      </c>
      <c r="B370" s="1" t="s">
        <v>3830</v>
      </c>
      <c r="C370" s="1" t="s">
        <v>3860</v>
      </c>
      <c r="D370" s="1" t="s">
        <v>2347</v>
      </c>
      <c r="E370" s="1" t="s">
        <v>3861</v>
      </c>
      <c r="F370" s="1" t="s">
        <v>2172</v>
      </c>
      <c r="G370" s="1" t="s">
        <v>2179</v>
      </c>
      <c r="H370" s="1" t="s">
        <v>2156</v>
      </c>
      <c r="I370" s="1" t="s">
        <v>3862</v>
      </c>
      <c r="J370" s="1" t="s">
        <v>2158</v>
      </c>
      <c r="K370" s="1" t="s">
        <v>3862</v>
      </c>
      <c r="L370" s="1" t="s">
        <v>3862</v>
      </c>
      <c r="M370" s="1" t="s">
        <v>2159</v>
      </c>
      <c r="N370" s="1" t="s">
        <v>2159</v>
      </c>
      <c r="O370" s="1" t="s">
        <v>2160</v>
      </c>
      <c r="P370" s="1" t="s">
        <v>2161</v>
      </c>
      <c r="Q370" s="1" t="s">
        <v>2162</v>
      </c>
      <c r="R370" s="1" t="s">
        <v>3863</v>
      </c>
      <c r="S370" s="1" t="s">
        <v>2164</v>
      </c>
      <c r="T370" s="1" t="s">
        <v>2165</v>
      </c>
      <c r="U370" s="1" t="s">
        <v>2120</v>
      </c>
      <c r="V370" s="1" t="s">
        <v>2190</v>
      </c>
    </row>
    <row r="371" s="1" customFormat="1" spans="1:22">
      <c r="A371" s="3">
        <v>999225765564428</v>
      </c>
      <c r="B371" s="1" t="s">
        <v>3830</v>
      </c>
      <c r="C371" s="1" t="s">
        <v>3864</v>
      </c>
      <c r="D371" s="1" t="s">
        <v>3865</v>
      </c>
      <c r="E371" s="1" t="s">
        <v>3866</v>
      </c>
      <c r="F371" s="1" t="s">
        <v>2221</v>
      </c>
      <c r="G371" s="1" t="s">
        <v>2155</v>
      </c>
      <c r="H371" s="1" t="s">
        <v>2156</v>
      </c>
      <c r="I371" s="1" t="s">
        <v>3867</v>
      </c>
      <c r="J371" s="1" t="s">
        <v>2158</v>
      </c>
      <c r="K371" s="1" t="s">
        <v>3867</v>
      </c>
      <c r="L371" s="1" t="s">
        <v>3867</v>
      </c>
      <c r="M371" s="1" t="s">
        <v>2159</v>
      </c>
      <c r="N371" s="1" t="s">
        <v>2159</v>
      </c>
      <c r="O371" s="1" t="s">
        <v>2160</v>
      </c>
      <c r="P371" s="1" t="s">
        <v>2161</v>
      </c>
      <c r="Q371" s="1" t="s">
        <v>2162</v>
      </c>
      <c r="R371" s="1" t="s">
        <v>3868</v>
      </c>
      <c r="S371" s="1" t="s">
        <v>2164</v>
      </c>
      <c r="T371" s="1" t="s">
        <v>2165</v>
      </c>
      <c r="U371" s="1" t="s">
        <v>2120</v>
      </c>
      <c r="V371" s="1" t="s">
        <v>2166</v>
      </c>
    </row>
    <row r="372" s="1" customFormat="1" spans="1:22">
      <c r="A372" s="3">
        <v>999225766172118</v>
      </c>
      <c r="B372" s="1" t="s">
        <v>3830</v>
      </c>
      <c r="C372" s="1" t="s">
        <v>3869</v>
      </c>
      <c r="D372" s="1" t="s">
        <v>2723</v>
      </c>
      <c r="E372" s="1" t="s">
        <v>3870</v>
      </c>
      <c r="F372" s="1" t="s">
        <v>2221</v>
      </c>
      <c r="G372" s="1" t="s">
        <v>2172</v>
      </c>
      <c r="H372" s="1" t="s">
        <v>2156</v>
      </c>
      <c r="I372" s="1" t="s">
        <v>3871</v>
      </c>
      <c r="J372" s="1" t="s">
        <v>2158</v>
      </c>
      <c r="K372" s="1" t="s">
        <v>3871</v>
      </c>
      <c r="L372" s="1" t="s">
        <v>3871</v>
      </c>
      <c r="M372" s="1" t="s">
        <v>2159</v>
      </c>
      <c r="N372" s="1" t="s">
        <v>2159</v>
      </c>
      <c r="O372" s="1" t="s">
        <v>2160</v>
      </c>
      <c r="P372" s="1" t="s">
        <v>2161</v>
      </c>
      <c r="Q372" s="1" t="s">
        <v>2162</v>
      </c>
      <c r="R372" s="1" t="s">
        <v>3872</v>
      </c>
      <c r="S372" s="1" t="s">
        <v>2164</v>
      </c>
      <c r="T372" s="1" t="s">
        <v>2165</v>
      </c>
      <c r="U372" s="1" t="s">
        <v>2120</v>
      </c>
      <c r="V372" s="1" t="s">
        <v>2197</v>
      </c>
    </row>
    <row r="373" s="1" customFormat="1" spans="1:22">
      <c r="A373" s="1" t="s">
        <v>3873</v>
      </c>
      <c r="B373" s="1" t="s">
        <v>3830</v>
      </c>
      <c r="C373" s="1" t="s">
        <v>3874</v>
      </c>
      <c r="D373" s="1" t="s">
        <v>2347</v>
      </c>
      <c r="E373" s="1" t="s">
        <v>3875</v>
      </c>
      <c r="F373" s="1" t="s">
        <v>2155</v>
      </c>
      <c r="G373" s="1" t="s">
        <v>2179</v>
      </c>
      <c r="H373" s="1" t="s">
        <v>2156</v>
      </c>
      <c r="I373" s="1" t="s">
        <v>2160</v>
      </c>
      <c r="J373" s="1" t="s">
        <v>2158</v>
      </c>
      <c r="K373" s="1" t="s">
        <v>2160</v>
      </c>
      <c r="L373" s="1" t="s">
        <v>2160</v>
      </c>
      <c r="M373" s="1" t="s">
        <v>2159</v>
      </c>
      <c r="N373" s="1" t="s">
        <v>2159</v>
      </c>
      <c r="O373" s="1" t="s">
        <v>2160</v>
      </c>
      <c r="P373" s="1" t="s">
        <v>2161</v>
      </c>
      <c r="Q373" s="1" t="s">
        <v>2162</v>
      </c>
      <c r="R373" s="1" t="s">
        <v>3876</v>
      </c>
      <c r="S373" s="1" t="s">
        <v>2164</v>
      </c>
      <c r="T373" s="1" t="s">
        <v>2165</v>
      </c>
      <c r="U373" s="1" t="s">
        <v>2120</v>
      </c>
      <c r="V373" s="1" t="s">
        <v>2190</v>
      </c>
    </row>
    <row r="374" s="1" customFormat="1" spans="1:22">
      <c r="A374" s="3">
        <v>999225766560886</v>
      </c>
      <c r="B374" s="1" t="s">
        <v>3830</v>
      </c>
      <c r="C374" s="1" t="s">
        <v>3877</v>
      </c>
      <c r="D374" s="1" t="s">
        <v>3566</v>
      </c>
      <c r="E374" s="1" t="s">
        <v>3878</v>
      </c>
      <c r="F374" s="1" t="s">
        <v>2172</v>
      </c>
      <c r="G374" s="1" t="s">
        <v>2187</v>
      </c>
      <c r="H374" s="1" t="s">
        <v>2156</v>
      </c>
      <c r="I374" s="1" t="s">
        <v>3879</v>
      </c>
      <c r="J374" s="1" t="s">
        <v>2158</v>
      </c>
      <c r="K374" s="1" t="s">
        <v>3879</v>
      </c>
      <c r="L374" s="1" t="s">
        <v>3879</v>
      </c>
      <c r="M374" s="1" t="s">
        <v>2159</v>
      </c>
      <c r="N374" s="1" t="s">
        <v>2159</v>
      </c>
      <c r="O374" s="1" t="s">
        <v>2160</v>
      </c>
      <c r="P374" s="1" t="s">
        <v>2161</v>
      </c>
      <c r="Q374" s="1" t="s">
        <v>2162</v>
      </c>
      <c r="R374" s="1" t="s">
        <v>3880</v>
      </c>
      <c r="S374" s="1" t="s">
        <v>2164</v>
      </c>
      <c r="T374" s="1" t="s">
        <v>2165</v>
      </c>
      <c r="U374" s="1" t="s">
        <v>2120</v>
      </c>
      <c r="V374" s="1" t="s">
        <v>2166</v>
      </c>
    </row>
    <row r="375" s="1" customFormat="1" spans="1:22">
      <c r="A375" s="3">
        <v>999225767478861</v>
      </c>
      <c r="B375" s="1" t="s">
        <v>3830</v>
      </c>
      <c r="C375" s="1" t="s">
        <v>3881</v>
      </c>
      <c r="D375" s="1" t="s">
        <v>3882</v>
      </c>
      <c r="E375" s="1" t="s">
        <v>3883</v>
      </c>
      <c r="F375" s="1" t="s">
        <v>2171</v>
      </c>
      <c r="G375" s="1" t="s">
        <v>2172</v>
      </c>
      <c r="H375" s="1" t="s">
        <v>2156</v>
      </c>
      <c r="I375" s="1" t="s">
        <v>3884</v>
      </c>
      <c r="J375" s="1" t="s">
        <v>2158</v>
      </c>
      <c r="K375" s="1" t="s">
        <v>3884</v>
      </c>
      <c r="L375" s="1" t="s">
        <v>3884</v>
      </c>
      <c r="M375" s="1" t="s">
        <v>2159</v>
      </c>
      <c r="N375" s="1" t="s">
        <v>2159</v>
      </c>
      <c r="O375" s="1" t="s">
        <v>2160</v>
      </c>
      <c r="P375" s="1" t="s">
        <v>2161</v>
      </c>
      <c r="Q375" s="1" t="s">
        <v>2162</v>
      </c>
      <c r="R375" s="1" t="s">
        <v>3885</v>
      </c>
      <c r="S375" s="1" t="s">
        <v>2164</v>
      </c>
      <c r="T375" s="1" t="s">
        <v>2165</v>
      </c>
      <c r="U375" s="1" t="s">
        <v>2120</v>
      </c>
      <c r="V375" s="1" t="s">
        <v>2166</v>
      </c>
    </row>
    <row r="376" s="1" customFormat="1" spans="1:22">
      <c r="A376" s="3">
        <v>999225767664047</v>
      </c>
      <c r="B376" s="1" t="s">
        <v>3830</v>
      </c>
      <c r="C376" s="1" t="s">
        <v>3886</v>
      </c>
      <c r="D376" s="1" t="s">
        <v>3887</v>
      </c>
      <c r="E376" s="1" t="s">
        <v>3888</v>
      </c>
      <c r="F376" s="1" t="s">
        <v>2154</v>
      </c>
      <c r="G376" s="1" t="s">
        <v>2179</v>
      </c>
      <c r="H376" s="1" t="s">
        <v>2156</v>
      </c>
      <c r="I376" s="1" t="s">
        <v>3889</v>
      </c>
      <c r="J376" s="1" t="s">
        <v>2158</v>
      </c>
      <c r="K376" s="1" t="s">
        <v>3889</v>
      </c>
      <c r="L376" s="1" t="s">
        <v>3889</v>
      </c>
      <c r="M376" s="1" t="s">
        <v>2159</v>
      </c>
      <c r="N376" s="1" t="s">
        <v>2159</v>
      </c>
      <c r="O376" s="1" t="s">
        <v>2160</v>
      </c>
      <c r="P376" s="1" t="s">
        <v>2161</v>
      </c>
      <c r="Q376" s="1" t="s">
        <v>2162</v>
      </c>
      <c r="R376" s="1" t="s">
        <v>3890</v>
      </c>
      <c r="S376" s="1" t="s">
        <v>2164</v>
      </c>
      <c r="T376" s="1" t="s">
        <v>2165</v>
      </c>
      <c r="U376" s="1" t="s">
        <v>2120</v>
      </c>
      <c r="V376" s="1" t="s">
        <v>2166</v>
      </c>
    </row>
    <row r="377" s="1" customFormat="1" spans="1:22">
      <c r="A377" s="3">
        <v>999225768899287</v>
      </c>
      <c r="B377" s="1" t="s">
        <v>3830</v>
      </c>
      <c r="C377" s="1" t="s">
        <v>3891</v>
      </c>
      <c r="D377" s="1" t="s">
        <v>3892</v>
      </c>
      <c r="E377" s="1" t="s">
        <v>3893</v>
      </c>
      <c r="F377" s="1" t="s">
        <v>2221</v>
      </c>
      <c r="G377" s="1" t="s">
        <v>2172</v>
      </c>
      <c r="H377" s="1" t="s">
        <v>2156</v>
      </c>
      <c r="I377" s="1" t="s">
        <v>3894</v>
      </c>
      <c r="J377" s="1" t="s">
        <v>2158</v>
      </c>
      <c r="K377" s="1" t="s">
        <v>3894</v>
      </c>
      <c r="L377" s="1" t="s">
        <v>3894</v>
      </c>
      <c r="M377" s="1" t="s">
        <v>2159</v>
      </c>
      <c r="N377" s="1" t="s">
        <v>2159</v>
      </c>
      <c r="O377" s="1" t="s">
        <v>2160</v>
      </c>
      <c r="P377" s="1" t="s">
        <v>2161</v>
      </c>
      <c r="Q377" s="1" t="s">
        <v>2162</v>
      </c>
      <c r="R377" s="1" t="s">
        <v>3895</v>
      </c>
      <c r="S377" s="1" t="s">
        <v>2164</v>
      </c>
      <c r="T377" s="1" t="s">
        <v>2165</v>
      </c>
      <c r="U377" s="1" t="s">
        <v>2120</v>
      </c>
      <c r="V377" s="1" t="s">
        <v>2452</v>
      </c>
    </row>
    <row r="378" s="1" customFormat="1" spans="1:22">
      <c r="A378" s="3">
        <v>999225769285846</v>
      </c>
      <c r="B378" s="1" t="s">
        <v>3830</v>
      </c>
      <c r="C378" s="1" t="s">
        <v>3896</v>
      </c>
      <c r="D378" s="1" t="s">
        <v>2226</v>
      </c>
      <c r="E378" s="1" t="s">
        <v>3897</v>
      </c>
      <c r="F378" s="1" t="s">
        <v>2221</v>
      </c>
      <c r="G378" s="1" t="s">
        <v>2172</v>
      </c>
      <c r="H378" s="1" t="s">
        <v>2156</v>
      </c>
      <c r="I378" s="1" t="s">
        <v>3858</v>
      </c>
      <c r="J378" s="1" t="s">
        <v>2158</v>
      </c>
      <c r="K378" s="1" t="s">
        <v>3858</v>
      </c>
      <c r="L378" s="1" t="s">
        <v>3858</v>
      </c>
      <c r="M378" s="1" t="s">
        <v>2159</v>
      </c>
      <c r="N378" s="1" t="s">
        <v>2159</v>
      </c>
      <c r="O378" s="1" t="s">
        <v>2160</v>
      </c>
      <c r="P378" s="1" t="s">
        <v>2161</v>
      </c>
      <c r="Q378" s="1" t="s">
        <v>2162</v>
      </c>
      <c r="R378" s="1" t="s">
        <v>3898</v>
      </c>
      <c r="S378" s="1" t="s">
        <v>2164</v>
      </c>
      <c r="T378" s="1" t="s">
        <v>2165</v>
      </c>
      <c r="U378" s="1" t="s">
        <v>2120</v>
      </c>
      <c r="V378" s="1" t="s">
        <v>2190</v>
      </c>
    </row>
    <row r="379" s="1" customFormat="1" spans="1:22">
      <c r="A379" s="3">
        <v>999225769903932</v>
      </c>
      <c r="B379" s="1" t="s">
        <v>3830</v>
      </c>
      <c r="C379" s="1" t="s">
        <v>3899</v>
      </c>
      <c r="D379" s="1" t="s">
        <v>3734</v>
      </c>
      <c r="E379" s="1" t="s">
        <v>3900</v>
      </c>
      <c r="F379" s="1" t="s">
        <v>2171</v>
      </c>
      <c r="G379" s="1" t="s">
        <v>2155</v>
      </c>
      <c r="H379" s="1" t="s">
        <v>2156</v>
      </c>
      <c r="I379" s="1" t="s">
        <v>3901</v>
      </c>
      <c r="J379" s="1" t="s">
        <v>2158</v>
      </c>
      <c r="K379" s="1" t="s">
        <v>3901</v>
      </c>
      <c r="L379" s="1" t="s">
        <v>3901</v>
      </c>
      <c r="M379" s="1" t="s">
        <v>2159</v>
      </c>
      <c r="N379" s="1" t="s">
        <v>2159</v>
      </c>
      <c r="O379" s="1" t="s">
        <v>2160</v>
      </c>
      <c r="P379" s="1" t="s">
        <v>2161</v>
      </c>
      <c r="Q379" s="1" t="s">
        <v>2162</v>
      </c>
      <c r="R379" s="1" t="s">
        <v>3902</v>
      </c>
      <c r="S379" s="1" t="s">
        <v>2164</v>
      </c>
      <c r="T379" s="1" t="s">
        <v>2165</v>
      </c>
      <c r="U379" s="1" t="s">
        <v>2120</v>
      </c>
      <c r="V379" s="1" t="s">
        <v>2166</v>
      </c>
    </row>
    <row r="380" s="1" customFormat="1" spans="1:22">
      <c r="A380" s="3">
        <v>999225769919846</v>
      </c>
      <c r="B380" s="1" t="s">
        <v>3830</v>
      </c>
      <c r="C380" s="1" t="s">
        <v>3903</v>
      </c>
      <c r="D380" s="1" t="s">
        <v>3904</v>
      </c>
      <c r="E380" s="1" t="s">
        <v>3905</v>
      </c>
      <c r="F380" s="1" t="s">
        <v>2154</v>
      </c>
      <c r="G380" s="1" t="s">
        <v>2155</v>
      </c>
      <c r="H380" s="1" t="s">
        <v>2156</v>
      </c>
      <c r="I380" s="1" t="s">
        <v>3906</v>
      </c>
      <c r="J380" s="1" t="s">
        <v>2158</v>
      </c>
      <c r="K380" s="1" t="s">
        <v>3906</v>
      </c>
      <c r="L380" s="1" t="s">
        <v>3906</v>
      </c>
      <c r="M380" s="1" t="s">
        <v>2159</v>
      </c>
      <c r="N380" s="1" t="s">
        <v>2159</v>
      </c>
      <c r="O380" s="1" t="s">
        <v>2160</v>
      </c>
      <c r="P380" s="1" t="s">
        <v>2161</v>
      </c>
      <c r="Q380" s="1" t="s">
        <v>2162</v>
      </c>
      <c r="R380" s="1" t="s">
        <v>3907</v>
      </c>
      <c r="S380" s="1" t="s">
        <v>2164</v>
      </c>
      <c r="T380" s="1" t="s">
        <v>2165</v>
      </c>
      <c r="U380" s="1" t="s">
        <v>2120</v>
      </c>
      <c r="V380" s="1" t="s">
        <v>2190</v>
      </c>
    </row>
    <row r="381" s="1" customFormat="1" spans="1:22">
      <c r="A381" s="3">
        <v>999225771649826</v>
      </c>
      <c r="B381" s="1" t="s">
        <v>3830</v>
      </c>
      <c r="C381" s="1" t="s">
        <v>3908</v>
      </c>
      <c r="D381" s="1" t="s">
        <v>3767</v>
      </c>
      <c r="E381" s="1" t="s">
        <v>3909</v>
      </c>
      <c r="F381" s="1" t="s">
        <v>2154</v>
      </c>
      <c r="G381" s="1" t="s">
        <v>2179</v>
      </c>
      <c r="H381" s="1" t="s">
        <v>2156</v>
      </c>
      <c r="I381" s="1" t="s">
        <v>3910</v>
      </c>
      <c r="J381" s="1" t="s">
        <v>2158</v>
      </c>
      <c r="K381" s="1" t="s">
        <v>3910</v>
      </c>
      <c r="L381" s="1" t="s">
        <v>3910</v>
      </c>
      <c r="M381" s="1" t="s">
        <v>2159</v>
      </c>
      <c r="N381" s="1" t="s">
        <v>2159</v>
      </c>
      <c r="O381" s="1" t="s">
        <v>2160</v>
      </c>
      <c r="P381" s="1" t="s">
        <v>2161</v>
      </c>
      <c r="Q381" s="1" t="s">
        <v>2162</v>
      </c>
      <c r="R381" s="1" t="s">
        <v>3911</v>
      </c>
      <c r="S381" s="1" t="s">
        <v>2164</v>
      </c>
      <c r="T381" s="1" t="s">
        <v>2165</v>
      </c>
      <c r="U381" s="1" t="s">
        <v>2120</v>
      </c>
      <c r="V381" s="1" t="s">
        <v>2197</v>
      </c>
    </row>
    <row r="382" s="1" customFormat="1" spans="1:22">
      <c r="A382" s="3">
        <v>25772307880</v>
      </c>
      <c r="B382" s="1" t="s">
        <v>3912</v>
      </c>
      <c r="C382" s="1" t="s">
        <v>3913</v>
      </c>
      <c r="D382" s="1" t="s">
        <v>3734</v>
      </c>
      <c r="E382" s="1" t="s">
        <v>3914</v>
      </c>
      <c r="F382" s="1" t="s">
        <v>2202</v>
      </c>
      <c r="G382" s="1" t="s">
        <v>2155</v>
      </c>
      <c r="H382" s="1" t="s">
        <v>2156</v>
      </c>
      <c r="I382" s="1" t="s">
        <v>3915</v>
      </c>
      <c r="J382" s="1" t="s">
        <v>2158</v>
      </c>
      <c r="K382" s="1" t="s">
        <v>3915</v>
      </c>
      <c r="L382" s="1" t="s">
        <v>3915</v>
      </c>
      <c r="M382" s="1" t="s">
        <v>2159</v>
      </c>
      <c r="N382" s="1" t="s">
        <v>2159</v>
      </c>
      <c r="O382" s="1" t="s">
        <v>2160</v>
      </c>
      <c r="P382" s="1" t="s">
        <v>2161</v>
      </c>
      <c r="Q382" s="1" t="s">
        <v>2162</v>
      </c>
      <c r="R382" s="1" t="s">
        <v>3916</v>
      </c>
      <c r="S382" s="1" t="s">
        <v>2164</v>
      </c>
      <c r="T382" s="1" t="s">
        <v>2165</v>
      </c>
      <c r="U382" s="1" t="s">
        <v>2120</v>
      </c>
      <c r="V382" s="1" t="s">
        <v>2166</v>
      </c>
    </row>
    <row r="383" s="1" customFormat="1" spans="1:22">
      <c r="A383" s="3">
        <v>999225775760839</v>
      </c>
      <c r="B383" s="1" t="s">
        <v>3912</v>
      </c>
      <c r="C383" s="1" t="s">
        <v>3917</v>
      </c>
      <c r="D383" s="1" t="s">
        <v>3918</v>
      </c>
      <c r="E383" s="1" t="s">
        <v>3919</v>
      </c>
      <c r="F383" s="1" t="s">
        <v>2202</v>
      </c>
      <c r="G383" s="1" t="s">
        <v>2172</v>
      </c>
      <c r="H383" s="1" t="s">
        <v>2156</v>
      </c>
      <c r="I383" s="1" t="s">
        <v>3920</v>
      </c>
      <c r="J383" s="1" t="s">
        <v>2158</v>
      </c>
      <c r="K383" s="1" t="s">
        <v>3920</v>
      </c>
      <c r="L383" s="1" t="s">
        <v>3920</v>
      </c>
      <c r="M383" s="1" t="s">
        <v>2159</v>
      </c>
      <c r="N383" s="1" t="s">
        <v>2159</v>
      </c>
      <c r="O383" s="1" t="s">
        <v>2160</v>
      </c>
      <c r="P383" s="1" t="s">
        <v>2161</v>
      </c>
      <c r="Q383" s="1" t="s">
        <v>2162</v>
      </c>
      <c r="R383" s="1" t="s">
        <v>3921</v>
      </c>
      <c r="S383" s="1" t="s">
        <v>2164</v>
      </c>
      <c r="T383" s="1" t="s">
        <v>2165</v>
      </c>
      <c r="U383" s="1" t="s">
        <v>2120</v>
      </c>
      <c r="V383" s="1" t="s">
        <v>2166</v>
      </c>
    </row>
    <row r="384" s="1" customFormat="1" spans="1:22">
      <c r="A384" s="3">
        <v>999225779612382</v>
      </c>
      <c r="B384" s="1" t="s">
        <v>3912</v>
      </c>
      <c r="C384" s="1" t="s">
        <v>3922</v>
      </c>
      <c r="D384" s="1" t="s">
        <v>3000</v>
      </c>
      <c r="E384" s="1" t="s">
        <v>3923</v>
      </c>
      <c r="F384" s="1" t="s">
        <v>2179</v>
      </c>
      <c r="G384" s="1" t="s">
        <v>2187</v>
      </c>
      <c r="H384" s="1" t="s">
        <v>2156</v>
      </c>
      <c r="I384" s="1" t="s">
        <v>2216</v>
      </c>
      <c r="J384" s="1" t="s">
        <v>2158</v>
      </c>
      <c r="K384" s="1" t="s">
        <v>2216</v>
      </c>
      <c r="L384" s="1" t="s">
        <v>2216</v>
      </c>
      <c r="M384" s="1" t="s">
        <v>2159</v>
      </c>
      <c r="N384" s="1" t="s">
        <v>2159</v>
      </c>
      <c r="O384" s="1" t="s">
        <v>2160</v>
      </c>
      <c r="P384" s="1" t="s">
        <v>2161</v>
      </c>
      <c r="Q384" s="1" t="s">
        <v>2162</v>
      </c>
      <c r="R384" s="1" t="s">
        <v>3924</v>
      </c>
      <c r="S384" s="1" t="s">
        <v>2164</v>
      </c>
      <c r="T384" s="1" t="s">
        <v>2165</v>
      </c>
      <c r="U384" s="1" t="s">
        <v>2120</v>
      </c>
      <c r="V384" s="1" t="s">
        <v>2190</v>
      </c>
    </row>
    <row r="385" s="1" customFormat="1" spans="1:22">
      <c r="A385" s="3">
        <v>999225779784183</v>
      </c>
      <c r="B385" s="1" t="s">
        <v>3912</v>
      </c>
      <c r="C385" s="1" t="s">
        <v>3925</v>
      </c>
      <c r="D385" s="1" t="s">
        <v>2844</v>
      </c>
      <c r="E385" s="1" t="s">
        <v>3926</v>
      </c>
      <c r="F385" s="1" t="s">
        <v>2221</v>
      </c>
      <c r="G385" s="1" t="s">
        <v>2187</v>
      </c>
      <c r="H385" s="1" t="s">
        <v>2156</v>
      </c>
      <c r="I385" s="1" t="s">
        <v>3927</v>
      </c>
      <c r="J385" s="1" t="s">
        <v>2158</v>
      </c>
      <c r="K385" s="1" t="s">
        <v>3927</v>
      </c>
      <c r="L385" s="1" t="s">
        <v>3927</v>
      </c>
      <c r="M385" s="1" t="s">
        <v>2159</v>
      </c>
      <c r="N385" s="1" t="s">
        <v>2159</v>
      </c>
      <c r="O385" s="1" t="s">
        <v>2160</v>
      </c>
      <c r="P385" s="1" t="s">
        <v>2161</v>
      </c>
      <c r="Q385" s="1" t="s">
        <v>2162</v>
      </c>
      <c r="R385" s="1" t="s">
        <v>3928</v>
      </c>
      <c r="S385" s="1" t="s">
        <v>2164</v>
      </c>
      <c r="T385" s="1" t="s">
        <v>2165</v>
      </c>
      <c r="U385" s="1" t="s">
        <v>2120</v>
      </c>
      <c r="V385" s="1" t="s">
        <v>2166</v>
      </c>
    </row>
    <row r="386" s="1" customFormat="1" spans="1:22">
      <c r="A386" s="3">
        <v>999225779841565</v>
      </c>
      <c r="B386" s="1" t="s">
        <v>3912</v>
      </c>
      <c r="C386" s="1" t="s">
        <v>3929</v>
      </c>
      <c r="D386" s="1" t="s">
        <v>3930</v>
      </c>
      <c r="E386" s="1" t="s">
        <v>3931</v>
      </c>
      <c r="F386" s="1" t="s">
        <v>2172</v>
      </c>
      <c r="G386" s="1" t="s">
        <v>2187</v>
      </c>
      <c r="H386" s="1" t="s">
        <v>2156</v>
      </c>
      <c r="I386" s="1" t="s">
        <v>2549</v>
      </c>
      <c r="J386" s="1" t="s">
        <v>2158</v>
      </c>
      <c r="K386" s="1" t="s">
        <v>2549</v>
      </c>
      <c r="L386" s="1" t="s">
        <v>2549</v>
      </c>
      <c r="M386" s="1" t="s">
        <v>2159</v>
      </c>
      <c r="N386" s="1" t="s">
        <v>2159</v>
      </c>
      <c r="O386" s="1" t="s">
        <v>2160</v>
      </c>
      <c r="P386" s="1" t="s">
        <v>2161</v>
      </c>
      <c r="Q386" s="1" t="s">
        <v>2162</v>
      </c>
      <c r="R386" s="1" t="s">
        <v>3932</v>
      </c>
      <c r="S386" s="1" t="s">
        <v>2164</v>
      </c>
      <c r="T386" s="1" t="s">
        <v>2165</v>
      </c>
      <c r="U386" s="1" t="s">
        <v>2120</v>
      </c>
      <c r="V386" s="1" t="s">
        <v>2190</v>
      </c>
    </row>
    <row r="387" s="1" customFormat="1" spans="1:22">
      <c r="A387" s="3">
        <v>999225781176606</v>
      </c>
      <c r="B387" s="1" t="s">
        <v>3912</v>
      </c>
      <c r="C387" s="1" t="s">
        <v>3933</v>
      </c>
      <c r="D387" s="1" t="s">
        <v>3892</v>
      </c>
      <c r="E387" s="1" t="s">
        <v>3934</v>
      </c>
      <c r="F387" s="1" t="s">
        <v>2155</v>
      </c>
      <c r="G387" s="1" t="s">
        <v>2172</v>
      </c>
      <c r="H387" s="1" t="s">
        <v>2156</v>
      </c>
      <c r="I387" s="1" t="s">
        <v>3935</v>
      </c>
      <c r="J387" s="1" t="s">
        <v>2158</v>
      </c>
      <c r="K387" s="1" t="s">
        <v>3935</v>
      </c>
      <c r="L387" s="1" t="s">
        <v>3935</v>
      </c>
      <c r="M387" s="1" t="s">
        <v>2159</v>
      </c>
      <c r="N387" s="1" t="s">
        <v>2159</v>
      </c>
      <c r="O387" s="1" t="s">
        <v>2160</v>
      </c>
      <c r="P387" s="1" t="s">
        <v>2161</v>
      </c>
      <c r="Q387" s="1" t="s">
        <v>2162</v>
      </c>
      <c r="R387" s="1" t="s">
        <v>3936</v>
      </c>
      <c r="S387" s="1" t="s">
        <v>2164</v>
      </c>
      <c r="T387" s="1" t="s">
        <v>2165</v>
      </c>
      <c r="U387" s="1" t="s">
        <v>2120</v>
      </c>
      <c r="V387" s="1" t="s">
        <v>2452</v>
      </c>
    </row>
    <row r="388" s="1" customFormat="1" spans="1:22">
      <c r="A388" s="3">
        <v>999225781769138</v>
      </c>
      <c r="B388" s="1" t="s">
        <v>3912</v>
      </c>
      <c r="C388" s="1" t="s">
        <v>3937</v>
      </c>
      <c r="D388" s="1" t="s">
        <v>3767</v>
      </c>
      <c r="E388" s="1" t="s">
        <v>3938</v>
      </c>
      <c r="F388" s="1" t="s">
        <v>2154</v>
      </c>
      <c r="G388" s="1" t="s">
        <v>2187</v>
      </c>
      <c r="H388" s="1" t="s">
        <v>2156</v>
      </c>
      <c r="I388" s="1" t="s">
        <v>3939</v>
      </c>
      <c r="J388" s="1" t="s">
        <v>2158</v>
      </c>
      <c r="K388" s="1" t="s">
        <v>3939</v>
      </c>
      <c r="L388" s="1" t="s">
        <v>3939</v>
      </c>
      <c r="M388" s="1" t="s">
        <v>2159</v>
      </c>
      <c r="N388" s="1" t="s">
        <v>2159</v>
      </c>
      <c r="O388" s="1" t="s">
        <v>2160</v>
      </c>
      <c r="P388" s="1" t="s">
        <v>2161</v>
      </c>
      <c r="Q388" s="1" t="s">
        <v>2162</v>
      </c>
      <c r="R388" s="1" t="s">
        <v>3940</v>
      </c>
      <c r="S388" s="1" t="s">
        <v>2164</v>
      </c>
      <c r="T388" s="1" t="s">
        <v>2165</v>
      </c>
      <c r="U388" s="1" t="s">
        <v>2120</v>
      </c>
      <c r="V388" s="1" t="s">
        <v>2197</v>
      </c>
    </row>
    <row r="389" s="1" customFormat="1" spans="1:22">
      <c r="A389" s="3">
        <v>999225784154992</v>
      </c>
      <c r="B389" s="1" t="s">
        <v>3912</v>
      </c>
      <c r="C389" s="1" t="s">
        <v>3941</v>
      </c>
      <c r="D389" s="1" t="s">
        <v>3942</v>
      </c>
      <c r="E389" s="1" t="s">
        <v>3943</v>
      </c>
      <c r="F389" s="1" t="s">
        <v>2221</v>
      </c>
      <c r="G389" s="1" t="s">
        <v>2172</v>
      </c>
      <c r="H389" s="1" t="s">
        <v>2156</v>
      </c>
      <c r="I389" s="1" t="s">
        <v>3944</v>
      </c>
      <c r="J389" s="1" t="s">
        <v>2158</v>
      </c>
      <c r="K389" s="1" t="s">
        <v>3944</v>
      </c>
      <c r="L389" s="1" t="s">
        <v>3944</v>
      </c>
      <c r="M389" s="1" t="s">
        <v>2159</v>
      </c>
      <c r="N389" s="1" t="s">
        <v>2159</v>
      </c>
      <c r="O389" s="1" t="s">
        <v>2160</v>
      </c>
      <c r="P389" s="1" t="s">
        <v>2161</v>
      </c>
      <c r="Q389" s="1" t="s">
        <v>2162</v>
      </c>
      <c r="R389" s="1" t="s">
        <v>3945</v>
      </c>
      <c r="S389" s="1" t="s">
        <v>2164</v>
      </c>
      <c r="T389" s="1" t="s">
        <v>2165</v>
      </c>
      <c r="U389" s="1" t="s">
        <v>2120</v>
      </c>
      <c r="V389" s="1" t="s">
        <v>2197</v>
      </c>
    </row>
    <row r="390" s="1" customFormat="1" spans="1:22">
      <c r="A390" s="3">
        <v>999225784232500</v>
      </c>
      <c r="B390" s="1" t="s">
        <v>3912</v>
      </c>
      <c r="C390" s="1" t="s">
        <v>3946</v>
      </c>
      <c r="D390" s="1" t="s">
        <v>3566</v>
      </c>
      <c r="E390" s="1" t="s">
        <v>3947</v>
      </c>
      <c r="F390" s="1" t="s">
        <v>2202</v>
      </c>
      <c r="G390" s="1" t="s">
        <v>2179</v>
      </c>
      <c r="H390" s="1" t="s">
        <v>2156</v>
      </c>
      <c r="I390" s="1" t="s">
        <v>3948</v>
      </c>
      <c r="J390" s="1" t="s">
        <v>2158</v>
      </c>
      <c r="K390" s="1" t="s">
        <v>3948</v>
      </c>
      <c r="L390" s="1" t="s">
        <v>3948</v>
      </c>
      <c r="M390" s="1" t="s">
        <v>2159</v>
      </c>
      <c r="N390" s="1" t="s">
        <v>2159</v>
      </c>
      <c r="O390" s="1" t="s">
        <v>2160</v>
      </c>
      <c r="P390" s="1" t="s">
        <v>2161</v>
      </c>
      <c r="Q390" s="1" t="s">
        <v>2162</v>
      </c>
      <c r="R390" s="1" t="s">
        <v>3949</v>
      </c>
      <c r="S390" s="1" t="s">
        <v>2164</v>
      </c>
      <c r="T390" s="1" t="s">
        <v>2165</v>
      </c>
      <c r="U390" s="1" t="s">
        <v>2120</v>
      </c>
      <c r="V390" s="1" t="s">
        <v>2166</v>
      </c>
    </row>
    <row r="391" s="1" customFormat="1" spans="1:22">
      <c r="A391" s="3">
        <v>999225784664821</v>
      </c>
      <c r="B391" s="1" t="s">
        <v>3912</v>
      </c>
      <c r="C391" s="1" t="s">
        <v>3950</v>
      </c>
      <c r="D391" s="1" t="s">
        <v>3767</v>
      </c>
      <c r="E391" s="1" t="s">
        <v>3951</v>
      </c>
      <c r="F391" s="1" t="s">
        <v>2154</v>
      </c>
      <c r="G391" s="1" t="s">
        <v>2179</v>
      </c>
      <c r="H391" s="1" t="s">
        <v>2156</v>
      </c>
      <c r="I391" s="1" t="s">
        <v>3952</v>
      </c>
      <c r="J391" s="1" t="s">
        <v>2158</v>
      </c>
      <c r="K391" s="1" t="s">
        <v>3952</v>
      </c>
      <c r="L391" s="1" t="s">
        <v>3952</v>
      </c>
      <c r="M391" s="1" t="s">
        <v>2159</v>
      </c>
      <c r="N391" s="1" t="s">
        <v>2159</v>
      </c>
      <c r="O391" s="1" t="s">
        <v>2160</v>
      </c>
      <c r="P391" s="1" t="s">
        <v>2161</v>
      </c>
      <c r="Q391" s="1" t="s">
        <v>2162</v>
      </c>
      <c r="R391" s="1" t="s">
        <v>3953</v>
      </c>
      <c r="S391" s="1" t="s">
        <v>2164</v>
      </c>
      <c r="T391" s="1" t="s">
        <v>2165</v>
      </c>
      <c r="U391" s="1" t="s">
        <v>2120</v>
      </c>
      <c r="V391" s="1" t="s">
        <v>2197</v>
      </c>
    </row>
    <row r="392" s="1" customFormat="1" spans="1:22">
      <c r="A392" s="3">
        <v>999225784666092</v>
      </c>
      <c r="B392" s="1" t="s">
        <v>3912</v>
      </c>
      <c r="C392" s="1" t="s">
        <v>3954</v>
      </c>
      <c r="D392" s="1" t="s">
        <v>3264</v>
      </c>
      <c r="E392" s="1" t="s">
        <v>3955</v>
      </c>
      <c r="F392" s="1" t="s">
        <v>2172</v>
      </c>
      <c r="G392" s="1" t="s">
        <v>2179</v>
      </c>
      <c r="H392" s="1" t="s">
        <v>2156</v>
      </c>
      <c r="I392" s="1" t="s">
        <v>3956</v>
      </c>
      <c r="J392" s="1" t="s">
        <v>2158</v>
      </c>
      <c r="K392" s="1" t="s">
        <v>3956</v>
      </c>
      <c r="L392" s="1" t="s">
        <v>3956</v>
      </c>
      <c r="M392" s="1" t="s">
        <v>2159</v>
      </c>
      <c r="N392" s="1" t="s">
        <v>2159</v>
      </c>
      <c r="O392" s="1" t="s">
        <v>2160</v>
      </c>
      <c r="P392" s="1" t="s">
        <v>2161</v>
      </c>
      <c r="Q392" s="1" t="s">
        <v>2162</v>
      </c>
      <c r="R392" s="1" t="s">
        <v>3957</v>
      </c>
      <c r="S392" s="1" t="s">
        <v>2164</v>
      </c>
      <c r="T392" s="1" t="s">
        <v>2165</v>
      </c>
      <c r="U392" s="1" t="s">
        <v>2120</v>
      </c>
      <c r="V392" s="1" t="s">
        <v>2166</v>
      </c>
    </row>
    <row r="393" s="1" customFormat="1" spans="1:22">
      <c r="A393" s="3">
        <v>999225785974526</v>
      </c>
      <c r="B393" s="1" t="s">
        <v>3912</v>
      </c>
      <c r="C393" s="1" t="s">
        <v>3958</v>
      </c>
      <c r="D393" s="1" t="s">
        <v>3487</v>
      </c>
      <c r="E393" s="1" t="s">
        <v>3959</v>
      </c>
      <c r="F393" s="1" t="s">
        <v>2221</v>
      </c>
      <c r="G393" s="1" t="s">
        <v>2172</v>
      </c>
      <c r="H393" s="1" t="s">
        <v>2156</v>
      </c>
      <c r="I393" s="1" t="s">
        <v>3960</v>
      </c>
      <c r="J393" s="1" t="s">
        <v>2158</v>
      </c>
      <c r="K393" s="1" t="s">
        <v>3960</v>
      </c>
      <c r="L393" s="1" t="s">
        <v>3960</v>
      </c>
      <c r="M393" s="1" t="s">
        <v>2159</v>
      </c>
      <c r="N393" s="1" t="s">
        <v>2159</v>
      </c>
      <c r="O393" s="1" t="s">
        <v>2160</v>
      </c>
      <c r="P393" s="1" t="s">
        <v>2161</v>
      </c>
      <c r="Q393" s="1" t="s">
        <v>2162</v>
      </c>
      <c r="R393" s="1" t="s">
        <v>3961</v>
      </c>
      <c r="S393" s="1" t="s">
        <v>2164</v>
      </c>
      <c r="T393" s="1" t="s">
        <v>2165</v>
      </c>
      <c r="U393" s="1" t="s">
        <v>2120</v>
      </c>
      <c r="V393" s="1" t="s">
        <v>2190</v>
      </c>
    </row>
    <row r="394" s="1" customFormat="1" spans="1:22">
      <c r="A394" s="3">
        <v>999225786069945</v>
      </c>
      <c r="B394" s="1" t="s">
        <v>3912</v>
      </c>
      <c r="C394" s="1" t="s">
        <v>3962</v>
      </c>
      <c r="D394" s="1" t="s">
        <v>3487</v>
      </c>
      <c r="E394" s="1" t="s">
        <v>3963</v>
      </c>
      <c r="F394" s="1" t="s">
        <v>2155</v>
      </c>
      <c r="G394" s="1" t="s">
        <v>2172</v>
      </c>
      <c r="H394" s="1" t="s">
        <v>2156</v>
      </c>
      <c r="I394" s="1" t="s">
        <v>3964</v>
      </c>
      <c r="J394" s="1" t="s">
        <v>2158</v>
      </c>
      <c r="K394" s="1" t="s">
        <v>3964</v>
      </c>
      <c r="L394" s="1" t="s">
        <v>3964</v>
      </c>
      <c r="M394" s="1" t="s">
        <v>2159</v>
      </c>
      <c r="N394" s="1" t="s">
        <v>2159</v>
      </c>
      <c r="O394" s="1" t="s">
        <v>2160</v>
      </c>
      <c r="P394" s="1" t="s">
        <v>2161</v>
      </c>
      <c r="Q394" s="1" t="s">
        <v>2162</v>
      </c>
      <c r="R394" s="1" t="s">
        <v>3965</v>
      </c>
      <c r="S394" s="1" t="s">
        <v>2164</v>
      </c>
      <c r="T394" s="1" t="s">
        <v>2165</v>
      </c>
      <c r="U394" s="1" t="s">
        <v>2120</v>
      </c>
      <c r="V394" s="1" t="s">
        <v>2190</v>
      </c>
    </row>
    <row r="395" s="1" customFormat="1" spans="1:22">
      <c r="A395" s="3">
        <v>999225786286571</v>
      </c>
      <c r="B395" s="1" t="s">
        <v>3912</v>
      </c>
      <c r="C395" s="1" t="s">
        <v>3966</v>
      </c>
      <c r="D395" s="1" t="s">
        <v>3000</v>
      </c>
      <c r="E395" s="1" t="s">
        <v>3967</v>
      </c>
      <c r="F395" s="1" t="s">
        <v>2155</v>
      </c>
      <c r="G395" s="1" t="s">
        <v>2172</v>
      </c>
      <c r="H395" s="1" t="s">
        <v>2156</v>
      </c>
      <c r="I395" s="1" t="s">
        <v>2216</v>
      </c>
      <c r="J395" s="1" t="s">
        <v>2158</v>
      </c>
      <c r="K395" s="1" t="s">
        <v>2216</v>
      </c>
      <c r="L395" s="1" t="s">
        <v>2216</v>
      </c>
      <c r="M395" s="1" t="s">
        <v>2159</v>
      </c>
      <c r="N395" s="1" t="s">
        <v>2159</v>
      </c>
      <c r="O395" s="1" t="s">
        <v>2160</v>
      </c>
      <c r="P395" s="1" t="s">
        <v>2161</v>
      </c>
      <c r="Q395" s="1" t="s">
        <v>2162</v>
      </c>
      <c r="R395" s="1" t="s">
        <v>3968</v>
      </c>
      <c r="S395" s="1" t="s">
        <v>2164</v>
      </c>
      <c r="T395" s="1" t="s">
        <v>2165</v>
      </c>
      <c r="U395" s="1" t="s">
        <v>2120</v>
      </c>
      <c r="V395" s="1" t="s">
        <v>2190</v>
      </c>
    </row>
    <row r="396" s="1" customFormat="1" spans="1:22">
      <c r="A396" s="3">
        <v>25786480592</v>
      </c>
      <c r="B396" s="1" t="s">
        <v>3912</v>
      </c>
      <c r="C396" s="1" t="s">
        <v>3969</v>
      </c>
      <c r="D396" s="1" t="s">
        <v>3734</v>
      </c>
      <c r="E396" s="1" t="s">
        <v>3970</v>
      </c>
      <c r="F396" s="1" t="s">
        <v>2221</v>
      </c>
      <c r="G396" s="1" t="s">
        <v>2172</v>
      </c>
      <c r="H396" s="1" t="s">
        <v>2156</v>
      </c>
      <c r="I396" s="1" t="s">
        <v>3739</v>
      </c>
      <c r="J396" s="1" t="s">
        <v>2158</v>
      </c>
      <c r="K396" s="1" t="s">
        <v>3739</v>
      </c>
      <c r="L396" s="1" t="s">
        <v>3739</v>
      </c>
      <c r="M396" s="1" t="s">
        <v>2159</v>
      </c>
      <c r="N396" s="1" t="s">
        <v>2159</v>
      </c>
      <c r="O396" s="1" t="s">
        <v>2160</v>
      </c>
      <c r="P396" s="1" t="s">
        <v>2161</v>
      </c>
      <c r="Q396" s="1" t="s">
        <v>2162</v>
      </c>
      <c r="R396" s="1" t="s">
        <v>3971</v>
      </c>
      <c r="S396" s="1" t="s">
        <v>2164</v>
      </c>
      <c r="T396" s="1" t="s">
        <v>2165</v>
      </c>
      <c r="U396" s="1" t="s">
        <v>2120</v>
      </c>
      <c r="V396" s="1" t="s">
        <v>2166</v>
      </c>
    </row>
    <row r="397" s="1" customFormat="1" spans="1:22">
      <c r="A397" s="3">
        <v>999225787489217</v>
      </c>
      <c r="B397" s="1" t="s">
        <v>3912</v>
      </c>
      <c r="C397" s="1" t="s">
        <v>3972</v>
      </c>
      <c r="D397" s="1" t="s">
        <v>2412</v>
      </c>
      <c r="E397" s="1" t="s">
        <v>3201</v>
      </c>
      <c r="F397" s="1" t="s">
        <v>2221</v>
      </c>
      <c r="G397" s="1" t="s">
        <v>2172</v>
      </c>
      <c r="H397" s="1" t="s">
        <v>2156</v>
      </c>
      <c r="I397" s="1" t="s">
        <v>3973</v>
      </c>
      <c r="J397" s="1" t="s">
        <v>2158</v>
      </c>
      <c r="K397" s="1" t="s">
        <v>3973</v>
      </c>
      <c r="L397" s="1" t="s">
        <v>3973</v>
      </c>
      <c r="M397" s="1" t="s">
        <v>2159</v>
      </c>
      <c r="N397" s="1" t="s">
        <v>2159</v>
      </c>
      <c r="O397" s="1" t="s">
        <v>2160</v>
      </c>
      <c r="P397" s="1" t="s">
        <v>2161</v>
      </c>
      <c r="Q397" s="1" t="s">
        <v>2162</v>
      </c>
      <c r="R397" s="1" t="s">
        <v>3974</v>
      </c>
      <c r="S397" s="1" t="s">
        <v>2164</v>
      </c>
      <c r="T397" s="1" t="s">
        <v>2165</v>
      </c>
      <c r="U397" s="1" t="s">
        <v>2120</v>
      </c>
      <c r="V397" s="1" t="s">
        <v>2166</v>
      </c>
    </row>
    <row r="398" s="1" customFormat="1" spans="1:22">
      <c r="A398" s="3">
        <v>999225793586208</v>
      </c>
      <c r="B398" s="1" t="s">
        <v>3912</v>
      </c>
      <c r="C398" s="1" t="s">
        <v>3975</v>
      </c>
      <c r="D398" s="1" t="s">
        <v>2723</v>
      </c>
      <c r="E398" s="1" t="s">
        <v>3976</v>
      </c>
      <c r="F398" s="1" t="s">
        <v>2221</v>
      </c>
      <c r="G398" s="1" t="s">
        <v>2155</v>
      </c>
      <c r="H398" s="1" t="s">
        <v>2156</v>
      </c>
      <c r="I398" s="1" t="s">
        <v>3977</v>
      </c>
      <c r="J398" s="1" t="s">
        <v>2158</v>
      </c>
      <c r="K398" s="1" t="s">
        <v>3977</v>
      </c>
      <c r="L398" s="1" t="s">
        <v>3977</v>
      </c>
      <c r="M398" s="1" t="s">
        <v>2159</v>
      </c>
      <c r="N398" s="1" t="s">
        <v>2159</v>
      </c>
      <c r="O398" s="1" t="s">
        <v>2160</v>
      </c>
      <c r="P398" s="1" t="s">
        <v>2161</v>
      </c>
      <c r="Q398" s="1" t="s">
        <v>2162</v>
      </c>
      <c r="R398" s="1" t="s">
        <v>3978</v>
      </c>
      <c r="S398" s="1" t="s">
        <v>2164</v>
      </c>
      <c r="T398" s="1" t="s">
        <v>2165</v>
      </c>
      <c r="U398" s="1" t="s">
        <v>2120</v>
      </c>
      <c r="V398" s="1" t="s">
        <v>2197</v>
      </c>
    </row>
    <row r="399" s="1" customFormat="1" spans="1:22">
      <c r="A399" s="3">
        <v>999225793828801</v>
      </c>
      <c r="B399" s="1" t="s">
        <v>3912</v>
      </c>
      <c r="C399" s="1" t="s">
        <v>3979</v>
      </c>
      <c r="D399" s="1" t="s">
        <v>2502</v>
      </c>
      <c r="E399" s="1" t="s">
        <v>3980</v>
      </c>
      <c r="F399" s="1" t="s">
        <v>2202</v>
      </c>
      <c r="G399" s="1" t="s">
        <v>2172</v>
      </c>
      <c r="H399" s="1" t="s">
        <v>2156</v>
      </c>
      <c r="I399" s="1" t="s">
        <v>3981</v>
      </c>
      <c r="J399" s="1" t="s">
        <v>2158</v>
      </c>
      <c r="K399" s="1" t="s">
        <v>3981</v>
      </c>
      <c r="L399" s="1" t="s">
        <v>3981</v>
      </c>
      <c r="M399" s="1" t="s">
        <v>2159</v>
      </c>
      <c r="N399" s="1" t="s">
        <v>2159</v>
      </c>
      <c r="O399" s="1" t="s">
        <v>2160</v>
      </c>
      <c r="P399" s="1" t="s">
        <v>2161</v>
      </c>
      <c r="Q399" s="1" t="s">
        <v>2162</v>
      </c>
      <c r="R399" s="1" t="s">
        <v>3982</v>
      </c>
      <c r="S399" s="1" t="s">
        <v>2164</v>
      </c>
      <c r="T399" s="1" t="s">
        <v>2165</v>
      </c>
      <c r="U399" s="1" t="s">
        <v>2120</v>
      </c>
      <c r="V399" s="1" t="s">
        <v>2166</v>
      </c>
    </row>
    <row r="400" s="1" customFormat="1" spans="1:22">
      <c r="A400" s="3">
        <v>25795875475</v>
      </c>
      <c r="B400" s="1" t="s">
        <v>3912</v>
      </c>
      <c r="C400" s="1" t="s">
        <v>3983</v>
      </c>
      <c r="D400" s="1" t="s">
        <v>3597</v>
      </c>
      <c r="E400" s="1" t="s">
        <v>3984</v>
      </c>
      <c r="F400" s="1" t="s">
        <v>2172</v>
      </c>
      <c r="G400" s="1" t="s">
        <v>2187</v>
      </c>
      <c r="H400" s="1" t="s">
        <v>2156</v>
      </c>
      <c r="I400" s="1" t="s">
        <v>3599</v>
      </c>
      <c r="J400" s="1" t="s">
        <v>2158</v>
      </c>
      <c r="K400" s="1" t="s">
        <v>3599</v>
      </c>
      <c r="L400" s="1" t="s">
        <v>3985</v>
      </c>
      <c r="M400" s="1" t="s">
        <v>2263</v>
      </c>
      <c r="N400" s="1" t="s">
        <v>2263</v>
      </c>
      <c r="O400" s="1" t="s">
        <v>2160</v>
      </c>
      <c r="P400" s="1" t="s">
        <v>2161</v>
      </c>
      <c r="Q400" s="1" t="s">
        <v>2162</v>
      </c>
      <c r="R400" s="1" t="s">
        <v>3986</v>
      </c>
      <c r="S400" s="1" t="s">
        <v>2164</v>
      </c>
      <c r="T400" s="1" t="s">
        <v>2165</v>
      </c>
      <c r="U400" s="1" t="s">
        <v>2120</v>
      </c>
      <c r="V400" s="1" t="s">
        <v>2166</v>
      </c>
    </row>
    <row r="401" s="1" customFormat="1" spans="1:22">
      <c r="A401" s="3">
        <v>999225797459516</v>
      </c>
      <c r="B401" s="1" t="s">
        <v>3912</v>
      </c>
      <c r="C401" s="1" t="s">
        <v>3987</v>
      </c>
      <c r="D401" s="1" t="s">
        <v>3432</v>
      </c>
      <c r="E401" s="1" t="s">
        <v>3988</v>
      </c>
      <c r="F401" s="1" t="s">
        <v>2155</v>
      </c>
      <c r="G401" s="1" t="s">
        <v>2179</v>
      </c>
      <c r="H401" s="1" t="s">
        <v>2156</v>
      </c>
      <c r="I401" s="1" t="s">
        <v>3989</v>
      </c>
      <c r="J401" s="1" t="s">
        <v>2158</v>
      </c>
      <c r="K401" s="1" t="s">
        <v>3989</v>
      </c>
      <c r="L401" s="1" t="s">
        <v>3989</v>
      </c>
      <c r="M401" s="1" t="s">
        <v>2159</v>
      </c>
      <c r="N401" s="1" t="s">
        <v>2159</v>
      </c>
      <c r="O401" s="1" t="s">
        <v>2160</v>
      </c>
      <c r="P401" s="1" t="s">
        <v>2161</v>
      </c>
      <c r="Q401" s="1" t="s">
        <v>2162</v>
      </c>
      <c r="R401" s="1" t="s">
        <v>3990</v>
      </c>
      <c r="S401" s="1" t="s">
        <v>2164</v>
      </c>
      <c r="T401" s="1" t="s">
        <v>2165</v>
      </c>
      <c r="U401" s="1" t="s">
        <v>2120</v>
      </c>
      <c r="V401" s="1" t="s">
        <v>2190</v>
      </c>
    </row>
    <row r="402" s="1" customFormat="1" spans="1:22">
      <c r="A402" s="3">
        <v>999225798813896</v>
      </c>
      <c r="B402" s="1" t="s">
        <v>3912</v>
      </c>
      <c r="C402" s="1" t="s">
        <v>3991</v>
      </c>
      <c r="D402" s="1" t="s">
        <v>3992</v>
      </c>
      <c r="E402" s="1" t="s">
        <v>3993</v>
      </c>
      <c r="F402" s="1" t="s">
        <v>2172</v>
      </c>
      <c r="G402" s="1" t="s">
        <v>2179</v>
      </c>
      <c r="H402" s="1" t="s">
        <v>2156</v>
      </c>
      <c r="I402" s="1" t="s">
        <v>3994</v>
      </c>
      <c r="J402" s="1" t="s">
        <v>2158</v>
      </c>
      <c r="K402" s="1" t="s">
        <v>3994</v>
      </c>
      <c r="L402" s="1" t="s">
        <v>3994</v>
      </c>
      <c r="M402" s="1" t="s">
        <v>2159</v>
      </c>
      <c r="N402" s="1" t="s">
        <v>2159</v>
      </c>
      <c r="O402" s="1" t="s">
        <v>2160</v>
      </c>
      <c r="P402" s="1" t="s">
        <v>2161</v>
      </c>
      <c r="Q402" s="1" t="s">
        <v>2162</v>
      </c>
      <c r="R402" s="1" t="s">
        <v>3995</v>
      </c>
      <c r="S402" s="1" t="s">
        <v>2164</v>
      </c>
      <c r="T402" s="1" t="s">
        <v>2165</v>
      </c>
      <c r="U402" s="1" t="s">
        <v>2120</v>
      </c>
      <c r="V402" s="1" t="s">
        <v>2452</v>
      </c>
    </row>
    <row r="403" s="1" customFormat="1" spans="1:22">
      <c r="A403" s="3">
        <v>999225800371768</v>
      </c>
      <c r="B403" s="1" t="s">
        <v>3996</v>
      </c>
      <c r="C403" s="1" t="s">
        <v>3997</v>
      </c>
      <c r="D403" s="1" t="s">
        <v>2723</v>
      </c>
      <c r="E403" s="1" t="s">
        <v>3998</v>
      </c>
      <c r="F403" s="1" t="s">
        <v>2221</v>
      </c>
      <c r="G403" s="1" t="s">
        <v>2155</v>
      </c>
      <c r="H403" s="1" t="s">
        <v>2156</v>
      </c>
      <c r="I403" s="1" t="s">
        <v>3977</v>
      </c>
      <c r="J403" s="1" t="s">
        <v>2158</v>
      </c>
      <c r="K403" s="1" t="s">
        <v>3977</v>
      </c>
      <c r="L403" s="1" t="s">
        <v>3977</v>
      </c>
      <c r="M403" s="1" t="s">
        <v>2159</v>
      </c>
      <c r="N403" s="1" t="s">
        <v>2159</v>
      </c>
      <c r="O403" s="1" t="s">
        <v>2160</v>
      </c>
      <c r="P403" s="1" t="s">
        <v>2161</v>
      </c>
      <c r="Q403" s="1" t="s">
        <v>2162</v>
      </c>
      <c r="R403" s="1" t="s">
        <v>3999</v>
      </c>
      <c r="S403" s="1" t="s">
        <v>2164</v>
      </c>
      <c r="T403" s="1" t="s">
        <v>2165</v>
      </c>
      <c r="U403" s="1" t="s">
        <v>2120</v>
      </c>
      <c r="V403" s="1" t="s">
        <v>2197</v>
      </c>
    </row>
    <row r="404" s="1" customFormat="1" spans="1:22">
      <c r="A404" s="3">
        <v>999225800523871</v>
      </c>
      <c r="B404" s="1" t="s">
        <v>3996</v>
      </c>
      <c r="C404" s="1" t="s">
        <v>4000</v>
      </c>
      <c r="D404" s="1" t="s">
        <v>2787</v>
      </c>
      <c r="E404" s="1" t="s">
        <v>4001</v>
      </c>
      <c r="F404" s="1" t="s">
        <v>2155</v>
      </c>
      <c r="G404" s="1" t="s">
        <v>2172</v>
      </c>
      <c r="H404" s="1" t="s">
        <v>2156</v>
      </c>
      <c r="I404" s="1" t="s">
        <v>2789</v>
      </c>
      <c r="J404" s="1" t="s">
        <v>2158</v>
      </c>
      <c r="K404" s="1" t="s">
        <v>2789</v>
      </c>
      <c r="L404" s="1" t="s">
        <v>2789</v>
      </c>
      <c r="M404" s="1" t="s">
        <v>2159</v>
      </c>
      <c r="N404" s="1" t="s">
        <v>2159</v>
      </c>
      <c r="O404" s="1" t="s">
        <v>2160</v>
      </c>
      <c r="P404" s="1" t="s">
        <v>2161</v>
      </c>
      <c r="Q404" s="1" t="s">
        <v>2162</v>
      </c>
      <c r="R404" s="1" t="s">
        <v>4002</v>
      </c>
      <c r="S404" s="1" t="s">
        <v>2164</v>
      </c>
      <c r="T404" s="1" t="s">
        <v>2165</v>
      </c>
      <c r="U404" s="1" t="s">
        <v>2120</v>
      </c>
      <c r="V404" s="1" t="s">
        <v>2182</v>
      </c>
    </row>
    <row r="405" s="1" customFormat="1" spans="1:22">
      <c r="A405" s="3">
        <v>999225804386279</v>
      </c>
      <c r="B405" s="1" t="s">
        <v>3996</v>
      </c>
      <c r="C405" s="1" t="s">
        <v>4003</v>
      </c>
      <c r="D405" s="1" t="s">
        <v>4004</v>
      </c>
      <c r="E405" s="1" t="s">
        <v>4005</v>
      </c>
      <c r="F405" s="1" t="s">
        <v>2202</v>
      </c>
      <c r="G405" s="1" t="s">
        <v>2179</v>
      </c>
      <c r="H405" s="1" t="s">
        <v>2156</v>
      </c>
      <c r="I405" s="1" t="s">
        <v>4006</v>
      </c>
      <c r="J405" s="1" t="s">
        <v>2158</v>
      </c>
      <c r="K405" s="1" t="s">
        <v>4006</v>
      </c>
      <c r="L405" s="1" t="s">
        <v>4006</v>
      </c>
      <c r="M405" s="1" t="s">
        <v>2159</v>
      </c>
      <c r="N405" s="1" t="s">
        <v>2159</v>
      </c>
      <c r="O405" s="1" t="s">
        <v>2160</v>
      </c>
      <c r="P405" s="1" t="s">
        <v>2161</v>
      </c>
      <c r="Q405" s="1" t="s">
        <v>2162</v>
      </c>
      <c r="R405" s="1" t="s">
        <v>4007</v>
      </c>
      <c r="S405" s="1" t="s">
        <v>2164</v>
      </c>
      <c r="T405" s="1" t="s">
        <v>2165</v>
      </c>
      <c r="U405" s="1" t="s">
        <v>2120</v>
      </c>
      <c r="V405" s="1" t="s">
        <v>2166</v>
      </c>
    </row>
    <row r="406" s="1" customFormat="1" spans="1:22">
      <c r="A406" s="1" t="s">
        <v>4008</v>
      </c>
      <c r="B406" s="1" t="s">
        <v>3996</v>
      </c>
      <c r="C406" s="1" t="s">
        <v>4009</v>
      </c>
      <c r="D406" s="1" t="s">
        <v>2412</v>
      </c>
      <c r="E406" s="1" t="s">
        <v>4010</v>
      </c>
      <c r="F406" s="1" t="s">
        <v>2155</v>
      </c>
      <c r="G406" s="1" t="s">
        <v>2172</v>
      </c>
      <c r="H406" s="1" t="s">
        <v>2156</v>
      </c>
      <c r="I406" s="1" t="s">
        <v>2160</v>
      </c>
      <c r="J406" s="1" t="s">
        <v>2158</v>
      </c>
      <c r="K406" s="1" t="s">
        <v>2160</v>
      </c>
      <c r="L406" s="1" t="s">
        <v>2160</v>
      </c>
      <c r="M406" s="1" t="s">
        <v>2159</v>
      </c>
      <c r="N406" s="1" t="s">
        <v>2159</v>
      </c>
      <c r="O406" s="1" t="s">
        <v>2160</v>
      </c>
      <c r="P406" s="1" t="s">
        <v>2161</v>
      </c>
      <c r="Q406" s="1" t="s">
        <v>2162</v>
      </c>
      <c r="R406" s="1" t="s">
        <v>4011</v>
      </c>
      <c r="S406" s="1" t="s">
        <v>2164</v>
      </c>
      <c r="T406" s="1" t="s">
        <v>2165</v>
      </c>
      <c r="U406" s="1" t="s">
        <v>2120</v>
      </c>
      <c r="V406" s="1" t="s">
        <v>2166</v>
      </c>
    </row>
    <row r="407" s="1" customFormat="1" spans="1:22">
      <c r="A407" s="3">
        <v>999225805979177</v>
      </c>
      <c r="B407" s="1" t="s">
        <v>3996</v>
      </c>
      <c r="C407" s="1" t="s">
        <v>4012</v>
      </c>
      <c r="D407" s="1" t="s">
        <v>2502</v>
      </c>
      <c r="E407" s="1" t="s">
        <v>4013</v>
      </c>
      <c r="F407" s="1" t="s">
        <v>2202</v>
      </c>
      <c r="G407" s="1" t="s">
        <v>2155</v>
      </c>
      <c r="H407" s="1" t="s">
        <v>2156</v>
      </c>
      <c r="I407" s="1" t="s">
        <v>4014</v>
      </c>
      <c r="J407" s="1" t="s">
        <v>2158</v>
      </c>
      <c r="K407" s="1" t="s">
        <v>4014</v>
      </c>
      <c r="L407" s="1" t="s">
        <v>4014</v>
      </c>
      <c r="M407" s="1" t="s">
        <v>2159</v>
      </c>
      <c r="N407" s="1" t="s">
        <v>2159</v>
      </c>
      <c r="O407" s="1" t="s">
        <v>2160</v>
      </c>
      <c r="P407" s="1" t="s">
        <v>2161</v>
      </c>
      <c r="Q407" s="1" t="s">
        <v>2162</v>
      </c>
      <c r="R407" s="1" t="s">
        <v>4015</v>
      </c>
      <c r="S407" s="1" t="s">
        <v>2164</v>
      </c>
      <c r="T407" s="1" t="s">
        <v>2165</v>
      </c>
      <c r="U407" s="1" t="s">
        <v>2120</v>
      </c>
      <c r="V407" s="1" t="s">
        <v>2166</v>
      </c>
    </row>
    <row r="408" s="1" customFormat="1" spans="1:22">
      <c r="A408" s="1" t="s">
        <v>4016</v>
      </c>
      <c r="B408" s="1" t="s">
        <v>3996</v>
      </c>
      <c r="C408" s="1" t="s">
        <v>4017</v>
      </c>
      <c r="D408" s="1" t="s">
        <v>2412</v>
      </c>
      <c r="E408" s="1" t="s">
        <v>4018</v>
      </c>
      <c r="F408" s="1" t="s">
        <v>2179</v>
      </c>
      <c r="G408" s="1" t="s">
        <v>2187</v>
      </c>
      <c r="H408" s="1" t="s">
        <v>2156</v>
      </c>
      <c r="I408" s="1" t="s">
        <v>2160</v>
      </c>
      <c r="J408" s="1" t="s">
        <v>2158</v>
      </c>
      <c r="K408" s="1" t="s">
        <v>2160</v>
      </c>
      <c r="L408" s="1" t="s">
        <v>2160</v>
      </c>
      <c r="M408" s="1" t="s">
        <v>2159</v>
      </c>
      <c r="N408" s="1" t="s">
        <v>2159</v>
      </c>
      <c r="O408" s="1" t="s">
        <v>2160</v>
      </c>
      <c r="P408" s="1" t="s">
        <v>2161</v>
      </c>
      <c r="Q408" s="1" t="s">
        <v>2162</v>
      </c>
      <c r="R408" s="1" t="s">
        <v>4019</v>
      </c>
      <c r="S408" s="1" t="s">
        <v>2164</v>
      </c>
      <c r="T408" s="1" t="s">
        <v>2165</v>
      </c>
      <c r="U408" s="1" t="s">
        <v>2120</v>
      </c>
      <c r="V408" s="1" t="s">
        <v>2166</v>
      </c>
    </row>
    <row r="409" s="1" customFormat="1" spans="1:22">
      <c r="A409" s="3">
        <v>999225806657449</v>
      </c>
      <c r="B409" s="1" t="s">
        <v>3996</v>
      </c>
      <c r="C409" s="1" t="s">
        <v>4020</v>
      </c>
      <c r="D409" s="1" t="s">
        <v>4021</v>
      </c>
      <c r="E409" s="1" t="s">
        <v>4022</v>
      </c>
      <c r="F409" s="1" t="s">
        <v>2171</v>
      </c>
      <c r="G409" s="1" t="s">
        <v>2155</v>
      </c>
      <c r="H409" s="1" t="s">
        <v>2156</v>
      </c>
      <c r="I409" s="1" t="s">
        <v>2923</v>
      </c>
      <c r="J409" s="1" t="s">
        <v>2158</v>
      </c>
      <c r="K409" s="1" t="s">
        <v>2923</v>
      </c>
      <c r="L409" s="1" t="s">
        <v>2923</v>
      </c>
      <c r="M409" s="1" t="s">
        <v>2159</v>
      </c>
      <c r="N409" s="1" t="s">
        <v>2159</v>
      </c>
      <c r="O409" s="1" t="s">
        <v>2160</v>
      </c>
      <c r="P409" s="1" t="s">
        <v>2161</v>
      </c>
      <c r="Q409" s="1" t="s">
        <v>2162</v>
      </c>
      <c r="R409" s="1" t="s">
        <v>4023</v>
      </c>
      <c r="S409" s="1" t="s">
        <v>2164</v>
      </c>
      <c r="T409" s="1" t="s">
        <v>2165</v>
      </c>
      <c r="U409" s="1" t="s">
        <v>2120</v>
      </c>
      <c r="V409" s="1" t="s">
        <v>2190</v>
      </c>
    </row>
    <row r="410" s="1" customFormat="1" spans="1:22">
      <c r="A410" s="3">
        <v>999225807033339</v>
      </c>
      <c r="B410" s="1" t="s">
        <v>3996</v>
      </c>
      <c r="C410" s="1" t="s">
        <v>4024</v>
      </c>
      <c r="D410" s="1" t="s">
        <v>4025</v>
      </c>
      <c r="E410" s="1" t="s">
        <v>4026</v>
      </c>
      <c r="F410" s="1" t="s">
        <v>4027</v>
      </c>
      <c r="G410" s="1" t="s">
        <v>2179</v>
      </c>
      <c r="H410" s="1" t="s">
        <v>2156</v>
      </c>
      <c r="I410" s="1" t="s">
        <v>4028</v>
      </c>
      <c r="J410" s="1" t="s">
        <v>2158</v>
      </c>
      <c r="K410" s="1" t="s">
        <v>4028</v>
      </c>
      <c r="L410" s="1" t="s">
        <v>4028</v>
      </c>
      <c r="M410" s="1" t="s">
        <v>2159</v>
      </c>
      <c r="N410" s="1" t="s">
        <v>2159</v>
      </c>
      <c r="O410" s="1" t="s">
        <v>2160</v>
      </c>
      <c r="P410" s="1" t="s">
        <v>2161</v>
      </c>
      <c r="Q410" s="1" t="s">
        <v>2162</v>
      </c>
      <c r="R410" s="1" t="s">
        <v>4029</v>
      </c>
      <c r="S410" s="1" t="s">
        <v>2164</v>
      </c>
      <c r="T410" s="1" t="s">
        <v>2165</v>
      </c>
      <c r="U410" s="1" t="s">
        <v>2120</v>
      </c>
      <c r="V410" s="1" t="s">
        <v>2166</v>
      </c>
    </row>
    <row r="411" s="1" customFormat="1" spans="1:22">
      <c r="A411" s="3">
        <v>999225807076220</v>
      </c>
      <c r="B411" s="1" t="s">
        <v>3996</v>
      </c>
      <c r="C411" s="1" t="s">
        <v>4030</v>
      </c>
      <c r="D411" s="1" t="s">
        <v>4025</v>
      </c>
      <c r="E411" s="1" t="s">
        <v>4031</v>
      </c>
      <c r="F411" s="1" t="s">
        <v>4027</v>
      </c>
      <c r="G411" s="1" t="s">
        <v>2179</v>
      </c>
      <c r="H411" s="1" t="s">
        <v>2156</v>
      </c>
      <c r="I411" s="1" t="s">
        <v>4028</v>
      </c>
      <c r="J411" s="1" t="s">
        <v>2158</v>
      </c>
      <c r="K411" s="1" t="s">
        <v>4028</v>
      </c>
      <c r="L411" s="1" t="s">
        <v>4028</v>
      </c>
      <c r="M411" s="1" t="s">
        <v>2159</v>
      </c>
      <c r="N411" s="1" t="s">
        <v>2159</v>
      </c>
      <c r="O411" s="1" t="s">
        <v>2160</v>
      </c>
      <c r="P411" s="1" t="s">
        <v>2161</v>
      </c>
      <c r="Q411" s="1" t="s">
        <v>2162</v>
      </c>
      <c r="R411" s="1" t="s">
        <v>4032</v>
      </c>
      <c r="S411" s="1" t="s">
        <v>2164</v>
      </c>
      <c r="T411" s="1" t="s">
        <v>2165</v>
      </c>
      <c r="U411" s="1" t="s">
        <v>2120</v>
      </c>
      <c r="V411" s="1" t="s">
        <v>2166</v>
      </c>
    </row>
    <row r="412" s="1" customFormat="1" spans="1:22">
      <c r="A412" s="3">
        <v>999225810499955</v>
      </c>
      <c r="B412" s="1" t="s">
        <v>3996</v>
      </c>
      <c r="C412" s="1" t="s">
        <v>4033</v>
      </c>
      <c r="D412" s="1" t="s">
        <v>3534</v>
      </c>
      <c r="E412" s="1" t="s">
        <v>4034</v>
      </c>
      <c r="F412" s="1" t="s">
        <v>2172</v>
      </c>
      <c r="G412" s="1" t="s">
        <v>2187</v>
      </c>
      <c r="H412" s="1" t="s">
        <v>2156</v>
      </c>
      <c r="I412" s="1" t="s">
        <v>4035</v>
      </c>
      <c r="J412" s="1" t="s">
        <v>2158</v>
      </c>
      <c r="K412" s="1" t="s">
        <v>4035</v>
      </c>
      <c r="L412" s="1" t="s">
        <v>4035</v>
      </c>
      <c r="M412" s="1" t="s">
        <v>2159</v>
      </c>
      <c r="N412" s="1" t="s">
        <v>2159</v>
      </c>
      <c r="O412" s="1" t="s">
        <v>2160</v>
      </c>
      <c r="P412" s="1" t="s">
        <v>2161</v>
      </c>
      <c r="Q412" s="1" t="s">
        <v>2162</v>
      </c>
      <c r="R412" s="1" t="s">
        <v>4036</v>
      </c>
      <c r="S412" s="1" t="s">
        <v>2164</v>
      </c>
      <c r="T412" s="1" t="s">
        <v>2165</v>
      </c>
      <c r="U412" s="1" t="s">
        <v>2120</v>
      </c>
      <c r="V412" s="1" t="s">
        <v>2190</v>
      </c>
    </row>
    <row r="413" s="1" customFormat="1" spans="1:22">
      <c r="A413" s="3">
        <v>999225810953118</v>
      </c>
      <c r="B413" s="1" t="s">
        <v>3996</v>
      </c>
      <c r="C413" s="1" t="s">
        <v>4037</v>
      </c>
      <c r="D413" s="1" t="s">
        <v>4038</v>
      </c>
      <c r="E413" s="1" t="s">
        <v>4039</v>
      </c>
      <c r="F413" s="1" t="s">
        <v>2155</v>
      </c>
      <c r="G413" s="1" t="s">
        <v>2172</v>
      </c>
      <c r="H413" s="1" t="s">
        <v>2156</v>
      </c>
      <c r="I413" s="1" t="s">
        <v>4040</v>
      </c>
      <c r="J413" s="1" t="s">
        <v>2158</v>
      </c>
      <c r="K413" s="1" t="s">
        <v>4040</v>
      </c>
      <c r="L413" s="1" t="s">
        <v>4040</v>
      </c>
      <c r="M413" s="1" t="s">
        <v>2159</v>
      </c>
      <c r="N413" s="1" t="s">
        <v>2159</v>
      </c>
      <c r="O413" s="1" t="s">
        <v>2160</v>
      </c>
      <c r="P413" s="1" t="s">
        <v>2161</v>
      </c>
      <c r="Q413" s="1" t="s">
        <v>2162</v>
      </c>
      <c r="R413" s="1" t="s">
        <v>4041</v>
      </c>
      <c r="S413" s="1" t="s">
        <v>2164</v>
      </c>
      <c r="T413" s="1" t="s">
        <v>2165</v>
      </c>
      <c r="U413" s="1" t="s">
        <v>2120</v>
      </c>
      <c r="V413" s="1" t="s">
        <v>2403</v>
      </c>
    </row>
    <row r="414" s="1" customFormat="1" spans="1:22">
      <c r="A414" s="3">
        <v>999225811874305</v>
      </c>
      <c r="B414" s="1" t="s">
        <v>3996</v>
      </c>
      <c r="C414" s="1" t="s">
        <v>4042</v>
      </c>
      <c r="D414" s="1" t="s">
        <v>2406</v>
      </c>
      <c r="E414" s="1" t="s">
        <v>2574</v>
      </c>
      <c r="F414" s="1" t="s">
        <v>2179</v>
      </c>
      <c r="G414" s="1" t="s">
        <v>2187</v>
      </c>
      <c r="H414" s="1" t="s">
        <v>2156</v>
      </c>
      <c r="I414" s="1" t="s">
        <v>3627</v>
      </c>
      <c r="J414" s="1" t="s">
        <v>2158</v>
      </c>
      <c r="K414" s="1" t="s">
        <v>3627</v>
      </c>
      <c r="L414" s="1" t="s">
        <v>3627</v>
      </c>
      <c r="M414" s="1" t="s">
        <v>2159</v>
      </c>
      <c r="N414" s="1" t="s">
        <v>2159</v>
      </c>
      <c r="O414" s="1" t="s">
        <v>2160</v>
      </c>
      <c r="P414" s="1" t="s">
        <v>2161</v>
      </c>
      <c r="Q414" s="1" t="s">
        <v>2162</v>
      </c>
      <c r="R414" s="1" t="s">
        <v>4043</v>
      </c>
      <c r="S414" s="1" t="s">
        <v>2164</v>
      </c>
      <c r="T414" s="1" t="s">
        <v>2165</v>
      </c>
      <c r="U414" s="1" t="s">
        <v>2120</v>
      </c>
      <c r="V414" s="1" t="s">
        <v>2166</v>
      </c>
    </row>
    <row r="415" s="1" customFormat="1" spans="1:22">
      <c r="A415" s="3">
        <v>999225812110997</v>
      </c>
      <c r="B415" s="1" t="s">
        <v>3996</v>
      </c>
      <c r="C415" s="1" t="s">
        <v>4044</v>
      </c>
      <c r="D415" s="1" t="s">
        <v>3734</v>
      </c>
      <c r="E415" s="1" t="s">
        <v>4045</v>
      </c>
      <c r="F415" s="1" t="s">
        <v>2221</v>
      </c>
      <c r="G415" s="1" t="s">
        <v>2179</v>
      </c>
      <c r="H415" s="1" t="s">
        <v>2156</v>
      </c>
      <c r="I415" s="1" t="s">
        <v>4046</v>
      </c>
      <c r="J415" s="1" t="s">
        <v>2158</v>
      </c>
      <c r="K415" s="1" t="s">
        <v>4046</v>
      </c>
      <c r="L415" s="1" t="s">
        <v>4046</v>
      </c>
      <c r="M415" s="1" t="s">
        <v>2159</v>
      </c>
      <c r="N415" s="1" t="s">
        <v>2159</v>
      </c>
      <c r="O415" s="1" t="s">
        <v>2160</v>
      </c>
      <c r="P415" s="1" t="s">
        <v>2161</v>
      </c>
      <c r="Q415" s="1" t="s">
        <v>2162</v>
      </c>
      <c r="R415" s="1" t="s">
        <v>4047</v>
      </c>
      <c r="S415" s="1" t="s">
        <v>2164</v>
      </c>
      <c r="T415" s="1" t="s">
        <v>2165</v>
      </c>
      <c r="U415" s="1" t="s">
        <v>2120</v>
      </c>
      <c r="V415" s="1" t="s">
        <v>2166</v>
      </c>
    </row>
    <row r="416" s="1" customFormat="1" spans="1:22">
      <c r="A416" s="3">
        <v>999225815719422</v>
      </c>
      <c r="B416" s="1" t="s">
        <v>3996</v>
      </c>
      <c r="C416" s="1" t="s">
        <v>4048</v>
      </c>
      <c r="D416" s="1" t="s">
        <v>3734</v>
      </c>
      <c r="E416" s="1" t="s">
        <v>4049</v>
      </c>
      <c r="F416" s="1" t="s">
        <v>2154</v>
      </c>
      <c r="G416" s="1" t="s">
        <v>2155</v>
      </c>
      <c r="H416" s="1" t="s">
        <v>2156</v>
      </c>
      <c r="I416" s="1" t="s">
        <v>4046</v>
      </c>
      <c r="J416" s="1" t="s">
        <v>2158</v>
      </c>
      <c r="K416" s="1" t="s">
        <v>4046</v>
      </c>
      <c r="L416" s="1" t="s">
        <v>4046</v>
      </c>
      <c r="M416" s="1" t="s">
        <v>2159</v>
      </c>
      <c r="N416" s="1" t="s">
        <v>2159</v>
      </c>
      <c r="O416" s="1" t="s">
        <v>2160</v>
      </c>
      <c r="P416" s="1" t="s">
        <v>2161</v>
      </c>
      <c r="Q416" s="1" t="s">
        <v>2162</v>
      </c>
      <c r="R416" s="1" t="s">
        <v>4050</v>
      </c>
      <c r="S416" s="1" t="s">
        <v>2164</v>
      </c>
      <c r="T416" s="1" t="s">
        <v>2165</v>
      </c>
      <c r="U416" s="1" t="s">
        <v>2120</v>
      </c>
      <c r="V416" s="1" t="s">
        <v>2166</v>
      </c>
    </row>
    <row r="417" s="1" customFormat="1" spans="1:22">
      <c r="A417" s="3">
        <v>999225818063205</v>
      </c>
      <c r="B417" s="1" t="s">
        <v>3996</v>
      </c>
      <c r="C417" s="1" t="s">
        <v>4051</v>
      </c>
      <c r="D417" s="1" t="s">
        <v>3000</v>
      </c>
      <c r="E417" s="1" t="s">
        <v>4052</v>
      </c>
      <c r="F417" s="1" t="s">
        <v>2155</v>
      </c>
      <c r="G417" s="1" t="s">
        <v>2172</v>
      </c>
      <c r="H417" s="1" t="s">
        <v>2156</v>
      </c>
      <c r="I417" s="1" t="s">
        <v>4053</v>
      </c>
      <c r="J417" s="1" t="s">
        <v>2158</v>
      </c>
      <c r="K417" s="1" t="s">
        <v>4053</v>
      </c>
      <c r="L417" s="1" t="s">
        <v>4053</v>
      </c>
      <c r="M417" s="1" t="s">
        <v>2159</v>
      </c>
      <c r="N417" s="1" t="s">
        <v>2159</v>
      </c>
      <c r="O417" s="1" t="s">
        <v>2160</v>
      </c>
      <c r="P417" s="1" t="s">
        <v>2161</v>
      </c>
      <c r="Q417" s="1" t="s">
        <v>2162</v>
      </c>
      <c r="R417" s="1" t="s">
        <v>4054</v>
      </c>
      <c r="S417" s="1" t="s">
        <v>2164</v>
      </c>
      <c r="T417" s="1" t="s">
        <v>2165</v>
      </c>
      <c r="U417" s="1" t="s">
        <v>2120</v>
      </c>
      <c r="V417" s="1" t="s">
        <v>2190</v>
      </c>
    </row>
    <row r="418" s="1" customFormat="1" spans="1:22">
      <c r="A418" s="3">
        <v>999225821861566</v>
      </c>
      <c r="B418" s="1" t="s">
        <v>3996</v>
      </c>
      <c r="C418" s="1" t="s">
        <v>4055</v>
      </c>
      <c r="D418" s="1" t="s">
        <v>4056</v>
      </c>
      <c r="E418" s="1" t="s">
        <v>4057</v>
      </c>
      <c r="F418" s="1" t="s">
        <v>2221</v>
      </c>
      <c r="G418" s="1" t="s">
        <v>2172</v>
      </c>
      <c r="H418" s="1" t="s">
        <v>2156</v>
      </c>
      <c r="I418" s="1" t="s">
        <v>4058</v>
      </c>
      <c r="J418" s="1" t="s">
        <v>2158</v>
      </c>
      <c r="K418" s="1" t="s">
        <v>4058</v>
      </c>
      <c r="L418" s="1" t="s">
        <v>4058</v>
      </c>
      <c r="M418" s="1" t="s">
        <v>2159</v>
      </c>
      <c r="N418" s="1" t="s">
        <v>2159</v>
      </c>
      <c r="O418" s="1" t="s">
        <v>2160</v>
      </c>
      <c r="P418" s="1" t="s">
        <v>2161</v>
      </c>
      <c r="Q418" s="1" t="s">
        <v>2162</v>
      </c>
      <c r="R418" s="1" t="s">
        <v>4059</v>
      </c>
      <c r="S418" s="1" t="s">
        <v>2164</v>
      </c>
      <c r="T418" s="1" t="s">
        <v>2165</v>
      </c>
      <c r="U418" s="1" t="s">
        <v>2120</v>
      </c>
      <c r="V418" s="1" t="s">
        <v>2166</v>
      </c>
    </row>
    <row r="419" s="1" customFormat="1" spans="1:22">
      <c r="A419" s="3">
        <v>999225822691701</v>
      </c>
      <c r="B419" s="1" t="s">
        <v>3996</v>
      </c>
      <c r="C419" s="1" t="s">
        <v>4060</v>
      </c>
      <c r="D419" s="1" t="s">
        <v>3930</v>
      </c>
      <c r="E419" s="1" t="s">
        <v>4061</v>
      </c>
      <c r="F419" s="1" t="s">
        <v>2221</v>
      </c>
      <c r="G419" s="1" t="s">
        <v>2155</v>
      </c>
      <c r="H419" s="1" t="s">
        <v>2156</v>
      </c>
      <c r="I419" s="1" t="s">
        <v>3223</v>
      </c>
      <c r="J419" s="1" t="s">
        <v>2158</v>
      </c>
      <c r="K419" s="1" t="s">
        <v>3223</v>
      </c>
      <c r="L419" s="1" t="s">
        <v>3223</v>
      </c>
      <c r="M419" s="1" t="s">
        <v>2159</v>
      </c>
      <c r="N419" s="1" t="s">
        <v>2159</v>
      </c>
      <c r="O419" s="1" t="s">
        <v>2160</v>
      </c>
      <c r="P419" s="1" t="s">
        <v>2161</v>
      </c>
      <c r="Q419" s="1" t="s">
        <v>2162</v>
      </c>
      <c r="R419" s="1" t="s">
        <v>4062</v>
      </c>
      <c r="S419" s="1" t="s">
        <v>2164</v>
      </c>
      <c r="T419" s="1" t="s">
        <v>2165</v>
      </c>
      <c r="U419" s="1" t="s">
        <v>2120</v>
      </c>
      <c r="V419" s="1" t="s">
        <v>2190</v>
      </c>
    </row>
    <row r="420" s="1" customFormat="1" spans="1:22">
      <c r="A420" s="3">
        <v>999225823626721</v>
      </c>
      <c r="B420" s="1" t="s">
        <v>3996</v>
      </c>
      <c r="C420" s="1" t="s">
        <v>4063</v>
      </c>
      <c r="D420" s="1" t="s">
        <v>3734</v>
      </c>
      <c r="E420" s="1" t="s">
        <v>4064</v>
      </c>
      <c r="F420" s="1" t="s">
        <v>2154</v>
      </c>
      <c r="G420" s="1" t="s">
        <v>2155</v>
      </c>
      <c r="H420" s="1" t="s">
        <v>2156</v>
      </c>
      <c r="I420" s="1" t="s">
        <v>4065</v>
      </c>
      <c r="J420" s="1" t="s">
        <v>2158</v>
      </c>
      <c r="K420" s="1" t="s">
        <v>4065</v>
      </c>
      <c r="L420" s="1" t="s">
        <v>4065</v>
      </c>
      <c r="M420" s="1" t="s">
        <v>2159</v>
      </c>
      <c r="N420" s="1" t="s">
        <v>2159</v>
      </c>
      <c r="O420" s="1" t="s">
        <v>2160</v>
      </c>
      <c r="P420" s="1" t="s">
        <v>2161</v>
      </c>
      <c r="Q420" s="1" t="s">
        <v>2162</v>
      </c>
      <c r="R420" s="1" t="s">
        <v>4066</v>
      </c>
      <c r="S420" s="1" t="s">
        <v>2164</v>
      </c>
      <c r="T420" s="1" t="s">
        <v>2165</v>
      </c>
      <c r="U420" s="1" t="s">
        <v>2120</v>
      </c>
      <c r="V420" s="1" t="s">
        <v>2166</v>
      </c>
    </row>
    <row r="421" s="1" customFormat="1" spans="1:22">
      <c r="A421" s="3">
        <v>999225823877315</v>
      </c>
      <c r="B421" s="1" t="s">
        <v>3996</v>
      </c>
      <c r="C421" s="1" t="s">
        <v>4067</v>
      </c>
      <c r="D421" s="1" t="s">
        <v>4068</v>
      </c>
      <c r="E421" s="1" t="s">
        <v>4069</v>
      </c>
      <c r="F421" s="1" t="s">
        <v>2155</v>
      </c>
      <c r="G421" s="1" t="s">
        <v>2179</v>
      </c>
      <c r="H421" s="1" t="s">
        <v>2156</v>
      </c>
      <c r="I421" s="1" t="s">
        <v>4070</v>
      </c>
      <c r="J421" s="1" t="s">
        <v>2158</v>
      </c>
      <c r="K421" s="1" t="s">
        <v>4070</v>
      </c>
      <c r="L421" s="1" t="s">
        <v>4070</v>
      </c>
      <c r="M421" s="1" t="s">
        <v>2159</v>
      </c>
      <c r="N421" s="1" t="s">
        <v>2159</v>
      </c>
      <c r="O421" s="1" t="s">
        <v>2160</v>
      </c>
      <c r="P421" s="1" t="s">
        <v>2161</v>
      </c>
      <c r="Q421" s="1" t="s">
        <v>2162</v>
      </c>
      <c r="R421" s="1" t="s">
        <v>4071</v>
      </c>
      <c r="S421" s="1" t="s">
        <v>2164</v>
      </c>
      <c r="T421" s="1" t="s">
        <v>2165</v>
      </c>
      <c r="U421" s="1" t="s">
        <v>2120</v>
      </c>
      <c r="V421" s="1" t="s">
        <v>2190</v>
      </c>
    </row>
    <row r="422" s="1" customFormat="1" spans="1:22">
      <c r="A422" s="3">
        <v>999225825327056</v>
      </c>
      <c r="B422" s="1" t="s">
        <v>2254</v>
      </c>
      <c r="C422" s="1" t="s">
        <v>4072</v>
      </c>
      <c r="D422" s="1" t="s">
        <v>3432</v>
      </c>
      <c r="E422" s="1" t="s">
        <v>4073</v>
      </c>
      <c r="F422" s="1" t="s">
        <v>2155</v>
      </c>
      <c r="G422" s="1" t="s">
        <v>2187</v>
      </c>
      <c r="H422" s="1" t="s">
        <v>2156</v>
      </c>
      <c r="I422" s="1" t="s">
        <v>4074</v>
      </c>
      <c r="J422" s="1" t="s">
        <v>2158</v>
      </c>
      <c r="K422" s="1" t="s">
        <v>4074</v>
      </c>
      <c r="L422" s="1" t="s">
        <v>4074</v>
      </c>
      <c r="M422" s="1" t="s">
        <v>2159</v>
      </c>
      <c r="N422" s="1" t="s">
        <v>2159</v>
      </c>
      <c r="O422" s="1" t="s">
        <v>2160</v>
      </c>
      <c r="P422" s="1" t="s">
        <v>2161</v>
      </c>
      <c r="Q422" s="1" t="s">
        <v>2162</v>
      </c>
      <c r="R422" s="1" t="s">
        <v>4075</v>
      </c>
      <c r="S422" s="1" t="s">
        <v>2164</v>
      </c>
      <c r="T422" s="1" t="s">
        <v>2165</v>
      </c>
      <c r="U422" s="1" t="s">
        <v>2120</v>
      </c>
      <c r="V422" s="1" t="s">
        <v>2190</v>
      </c>
    </row>
    <row r="423" s="1" customFormat="1" spans="1:22">
      <c r="A423" s="3">
        <v>999225826745619</v>
      </c>
      <c r="B423" s="1" t="s">
        <v>2254</v>
      </c>
      <c r="C423" s="1" t="s">
        <v>4076</v>
      </c>
      <c r="D423" s="1" t="s">
        <v>4077</v>
      </c>
      <c r="E423" s="1" t="s">
        <v>4078</v>
      </c>
      <c r="F423" s="1" t="s">
        <v>2221</v>
      </c>
      <c r="G423" s="1" t="s">
        <v>2179</v>
      </c>
      <c r="H423" s="1" t="s">
        <v>2156</v>
      </c>
      <c r="I423" s="1" t="s">
        <v>4079</v>
      </c>
      <c r="J423" s="1" t="s">
        <v>2158</v>
      </c>
      <c r="K423" s="1" t="s">
        <v>4079</v>
      </c>
      <c r="L423" s="1" t="s">
        <v>4079</v>
      </c>
      <c r="M423" s="1" t="s">
        <v>2159</v>
      </c>
      <c r="N423" s="1" t="s">
        <v>2159</v>
      </c>
      <c r="O423" s="1" t="s">
        <v>2160</v>
      </c>
      <c r="P423" s="1" t="s">
        <v>2161</v>
      </c>
      <c r="Q423" s="1" t="s">
        <v>2162</v>
      </c>
      <c r="R423" s="1" t="s">
        <v>4080</v>
      </c>
      <c r="S423" s="1" t="s">
        <v>2164</v>
      </c>
      <c r="T423" s="1" t="s">
        <v>2165</v>
      </c>
      <c r="U423" s="1" t="s">
        <v>2120</v>
      </c>
      <c r="V423" s="1" t="s">
        <v>2166</v>
      </c>
    </row>
    <row r="424" s="1" customFormat="1" spans="1:22">
      <c r="A424" s="3">
        <v>999225829125771</v>
      </c>
      <c r="B424" s="1" t="s">
        <v>2254</v>
      </c>
      <c r="C424" s="1" t="s">
        <v>4081</v>
      </c>
      <c r="D424" s="1" t="s">
        <v>3734</v>
      </c>
      <c r="E424" s="1" t="s">
        <v>4082</v>
      </c>
      <c r="F424" s="1" t="s">
        <v>2221</v>
      </c>
      <c r="G424" s="1" t="s">
        <v>2155</v>
      </c>
      <c r="H424" s="1" t="s">
        <v>2156</v>
      </c>
      <c r="I424" s="1" t="s">
        <v>4083</v>
      </c>
      <c r="J424" s="1" t="s">
        <v>2158</v>
      </c>
      <c r="K424" s="1" t="s">
        <v>4083</v>
      </c>
      <c r="L424" s="1" t="s">
        <v>4083</v>
      </c>
      <c r="M424" s="1" t="s">
        <v>2159</v>
      </c>
      <c r="N424" s="1" t="s">
        <v>2159</v>
      </c>
      <c r="O424" s="1" t="s">
        <v>2160</v>
      </c>
      <c r="P424" s="1" t="s">
        <v>2161</v>
      </c>
      <c r="Q424" s="1" t="s">
        <v>2162</v>
      </c>
      <c r="R424" s="1" t="s">
        <v>4084</v>
      </c>
      <c r="S424" s="1" t="s">
        <v>2164</v>
      </c>
      <c r="T424" s="1" t="s">
        <v>2165</v>
      </c>
      <c r="U424" s="1" t="s">
        <v>2120</v>
      </c>
      <c r="V424" s="1" t="s">
        <v>2166</v>
      </c>
    </row>
    <row r="425" s="1" customFormat="1" spans="1:22">
      <c r="A425" s="3">
        <v>999225829469800</v>
      </c>
      <c r="B425" s="1" t="s">
        <v>2254</v>
      </c>
      <c r="C425" s="1" t="s">
        <v>4085</v>
      </c>
      <c r="D425" s="1" t="s">
        <v>4086</v>
      </c>
      <c r="E425" s="1" t="s">
        <v>4087</v>
      </c>
      <c r="F425" s="1" t="s">
        <v>2179</v>
      </c>
      <c r="G425" s="1" t="s">
        <v>2187</v>
      </c>
      <c r="H425" s="1" t="s">
        <v>2156</v>
      </c>
      <c r="I425" s="1" t="s">
        <v>4088</v>
      </c>
      <c r="J425" s="1" t="s">
        <v>2158</v>
      </c>
      <c r="K425" s="1" t="s">
        <v>4088</v>
      </c>
      <c r="L425" s="1" t="s">
        <v>4088</v>
      </c>
      <c r="M425" s="1" t="s">
        <v>2159</v>
      </c>
      <c r="N425" s="1" t="s">
        <v>2159</v>
      </c>
      <c r="O425" s="1" t="s">
        <v>2160</v>
      </c>
      <c r="P425" s="1" t="s">
        <v>2161</v>
      </c>
      <c r="Q425" s="1" t="s">
        <v>2162</v>
      </c>
      <c r="R425" s="1" t="s">
        <v>4089</v>
      </c>
      <c r="S425" s="1" t="s">
        <v>2164</v>
      </c>
      <c r="T425" s="1" t="s">
        <v>2165</v>
      </c>
      <c r="U425" s="1" t="s">
        <v>2120</v>
      </c>
      <c r="V425" s="1" t="s">
        <v>2403</v>
      </c>
    </row>
    <row r="426" s="1" customFormat="1" spans="1:22">
      <c r="A426" s="3">
        <v>999225831868730</v>
      </c>
      <c r="B426" s="1" t="s">
        <v>2254</v>
      </c>
      <c r="C426" s="1" t="s">
        <v>4090</v>
      </c>
      <c r="D426" s="1" t="s">
        <v>2681</v>
      </c>
      <c r="E426" s="1" t="s">
        <v>4091</v>
      </c>
      <c r="F426" s="1" t="s">
        <v>2155</v>
      </c>
      <c r="G426" s="1" t="s">
        <v>2172</v>
      </c>
      <c r="H426" s="1" t="s">
        <v>2156</v>
      </c>
      <c r="I426" s="1" t="s">
        <v>4092</v>
      </c>
      <c r="J426" s="1" t="s">
        <v>2158</v>
      </c>
      <c r="K426" s="1" t="s">
        <v>4092</v>
      </c>
      <c r="L426" s="1" t="s">
        <v>4092</v>
      </c>
      <c r="M426" s="1" t="s">
        <v>2159</v>
      </c>
      <c r="N426" s="1" t="s">
        <v>2159</v>
      </c>
      <c r="O426" s="1" t="s">
        <v>2160</v>
      </c>
      <c r="P426" s="1" t="s">
        <v>2161</v>
      </c>
      <c r="Q426" s="1" t="s">
        <v>2162</v>
      </c>
      <c r="R426" s="1" t="s">
        <v>4093</v>
      </c>
      <c r="S426" s="1" t="s">
        <v>2164</v>
      </c>
      <c r="T426" s="1" t="s">
        <v>2165</v>
      </c>
      <c r="U426" s="1" t="s">
        <v>2120</v>
      </c>
      <c r="V426" s="1" t="s">
        <v>2190</v>
      </c>
    </row>
    <row r="427" s="1" customFormat="1" spans="1:22">
      <c r="A427" s="3">
        <v>999225829641834</v>
      </c>
      <c r="B427" s="1" t="s">
        <v>2254</v>
      </c>
      <c r="C427" s="1" t="s">
        <v>4094</v>
      </c>
      <c r="D427" s="1" t="s">
        <v>2296</v>
      </c>
      <c r="E427" s="1" t="s">
        <v>4095</v>
      </c>
      <c r="F427" s="1" t="s">
        <v>2202</v>
      </c>
      <c r="G427" s="1" t="s">
        <v>2179</v>
      </c>
      <c r="H427" s="1" t="s">
        <v>2156</v>
      </c>
      <c r="I427" s="1" t="s">
        <v>2953</v>
      </c>
      <c r="J427" s="1" t="s">
        <v>2158</v>
      </c>
      <c r="K427" s="1" t="s">
        <v>2953</v>
      </c>
      <c r="L427" s="1" t="s">
        <v>2953</v>
      </c>
      <c r="M427" s="1" t="s">
        <v>2159</v>
      </c>
      <c r="N427" s="1" t="s">
        <v>2159</v>
      </c>
      <c r="O427" s="1" t="s">
        <v>2160</v>
      </c>
      <c r="P427" s="1" t="s">
        <v>2161</v>
      </c>
      <c r="Q427" s="1" t="s">
        <v>2162</v>
      </c>
      <c r="R427" s="1" t="s">
        <v>4096</v>
      </c>
      <c r="S427" s="1" t="s">
        <v>2164</v>
      </c>
      <c r="T427" s="1" t="s">
        <v>2165</v>
      </c>
      <c r="U427" s="1" t="s">
        <v>2120</v>
      </c>
      <c r="V427" s="1" t="s">
        <v>2166</v>
      </c>
    </row>
    <row r="428" s="1" customFormat="1" spans="1:22">
      <c r="A428" s="3">
        <v>999225836159656</v>
      </c>
      <c r="B428" s="1" t="s">
        <v>2254</v>
      </c>
      <c r="C428" s="1" t="s">
        <v>4097</v>
      </c>
      <c r="D428" s="1" t="s">
        <v>4098</v>
      </c>
      <c r="E428" s="1" t="s">
        <v>4099</v>
      </c>
      <c r="F428" s="1" t="s">
        <v>2155</v>
      </c>
      <c r="G428" s="1" t="s">
        <v>2172</v>
      </c>
      <c r="H428" s="1" t="s">
        <v>2156</v>
      </c>
      <c r="I428" s="1" t="s">
        <v>4100</v>
      </c>
      <c r="J428" s="1" t="s">
        <v>2158</v>
      </c>
      <c r="K428" s="1" t="s">
        <v>4100</v>
      </c>
      <c r="L428" s="1" t="s">
        <v>4100</v>
      </c>
      <c r="M428" s="1" t="s">
        <v>2159</v>
      </c>
      <c r="N428" s="1" t="s">
        <v>2159</v>
      </c>
      <c r="O428" s="1" t="s">
        <v>2160</v>
      </c>
      <c r="P428" s="1" t="s">
        <v>2161</v>
      </c>
      <c r="Q428" s="1" t="s">
        <v>2162</v>
      </c>
      <c r="R428" s="1" t="s">
        <v>4101</v>
      </c>
      <c r="S428" s="1" t="s">
        <v>2164</v>
      </c>
      <c r="T428" s="1" t="s">
        <v>2165</v>
      </c>
      <c r="U428" s="1" t="s">
        <v>2120</v>
      </c>
      <c r="V428" s="1" t="s">
        <v>2190</v>
      </c>
    </row>
    <row r="429" s="1" customFormat="1" spans="1:22">
      <c r="A429" s="3">
        <v>999225836912729</v>
      </c>
      <c r="B429" s="1" t="s">
        <v>2254</v>
      </c>
      <c r="C429" s="1" t="s">
        <v>4102</v>
      </c>
      <c r="D429" s="1" t="s">
        <v>3700</v>
      </c>
      <c r="E429" s="1" t="s">
        <v>4103</v>
      </c>
      <c r="F429" s="1" t="s">
        <v>2155</v>
      </c>
      <c r="G429" s="1" t="s">
        <v>2179</v>
      </c>
      <c r="H429" s="1" t="s">
        <v>2156</v>
      </c>
      <c r="I429" s="1" t="s">
        <v>4104</v>
      </c>
      <c r="J429" s="1" t="s">
        <v>2158</v>
      </c>
      <c r="K429" s="1" t="s">
        <v>4104</v>
      </c>
      <c r="L429" s="1" t="s">
        <v>4104</v>
      </c>
      <c r="M429" s="1" t="s">
        <v>2159</v>
      </c>
      <c r="N429" s="1" t="s">
        <v>2159</v>
      </c>
      <c r="O429" s="1" t="s">
        <v>2160</v>
      </c>
      <c r="P429" s="1" t="s">
        <v>2161</v>
      </c>
      <c r="Q429" s="1" t="s">
        <v>2162</v>
      </c>
      <c r="R429" s="1" t="s">
        <v>4105</v>
      </c>
      <c r="S429" s="1" t="s">
        <v>2164</v>
      </c>
      <c r="T429" s="1" t="s">
        <v>2165</v>
      </c>
      <c r="U429" s="1" t="s">
        <v>2120</v>
      </c>
      <c r="V429" s="1" t="s">
        <v>2166</v>
      </c>
    </row>
    <row r="430" s="1" customFormat="1" spans="1:22">
      <c r="A430" s="3">
        <v>999225836986696</v>
      </c>
      <c r="B430" s="1" t="s">
        <v>2254</v>
      </c>
      <c r="C430" s="1" t="s">
        <v>4106</v>
      </c>
      <c r="D430" s="1" t="s">
        <v>3700</v>
      </c>
      <c r="E430" s="1" t="s">
        <v>4107</v>
      </c>
      <c r="F430" s="1" t="s">
        <v>2155</v>
      </c>
      <c r="G430" s="1" t="s">
        <v>2179</v>
      </c>
      <c r="H430" s="1" t="s">
        <v>2156</v>
      </c>
      <c r="I430" s="1" t="s">
        <v>4108</v>
      </c>
      <c r="J430" s="1" t="s">
        <v>2158</v>
      </c>
      <c r="K430" s="1" t="s">
        <v>4108</v>
      </c>
      <c r="L430" s="1" t="s">
        <v>4108</v>
      </c>
      <c r="M430" s="1" t="s">
        <v>2159</v>
      </c>
      <c r="N430" s="1" t="s">
        <v>2159</v>
      </c>
      <c r="O430" s="1" t="s">
        <v>2160</v>
      </c>
      <c r="P430" s="1" t="s">
        <v>2161</v>
      </c>
      <c r="Q430" s="1" t="s">
        <v>2162</v>
      </c>
      <c r="R430" s="1" t="s">
        <v>4109</v>
      </c>
      <c r="S430" s="1" t="s">
        <v>2164</v>
      </c>
      <c r="T430" s="1" t="s">
        <v>2165</v>
      </c>
      <c r="U430" s="1" t="s">
        <v>2120</v>
      </c>
      <c r="V430" s="1" t="s">
        <v>2166</v>
      </c>
    </row>
    <row r="431" s="1" customFormat="1" spans="1:22">
      <c r="A431" s="3">
        <v>999225837137514</v>
      </c>
      <c r="B431" s="1" t="s">
        <v>2254</v>
      </c>
      <c r="C431" s="1" t="s">
        <v>4110</v>
      </c>
      <c r="D431" s="1" t="s">
        <v>4111</v>
      </c>
      <c r="E431" s="1" t="s">
        <v>4112</v>
      </c>
      <c r="F431" s="1" t="s">
        <v>4113</v>
      </c>
      <c r="G431" s="1" t="s">
        <v>2155</v>
      </c>
      <c r="H431" s="1" t="s">
        <v>2156</v>
      </c>
      <c r="I431" s="1" t="s">
        <v>4114</v>
      </c>
      <c r="J431" s="1" t="s">
        <v>2158</v>
      </c>
      <c r="K431" s="1" t="s">
        <v>4114</v>
      </c>
      <c r="L431" s="1" t="s">
        <v>4114</v>
      </c>
      <c r="M431" s="1" t="s">
        <v>2159</v>
      </c>
      <c r="N431" s="1" t="s">
        <v>2159</v>
      </c>
      <c r="O431" s="1" t="s">
        <v>2160</v>
      </c>
      <c r="P431" s="1" t="s">
        <v>2161</v>
      </c>
      <c r="Q431" s="1" t="s">
        <v>2162</v>
      </c>
      <c r="R431" s="1" t="s">
        <v>4115</v>
      </c>
      <c r="S431" s="1" t="s">
        <v>2164</v>
      </c>
      <c r="T431" s="1" t="s">
        <v>2165</v>
      </c>
      <c r="U431" s="1" t="s">
        <v>2120</v>
      </c>
      <c r="V431" s="1" t="s">
        <v>2666</v>
      </c>
    </row>
    <row r="432" s="1" customFormat="1" spans="1:22">
      <c r="A432" s="3">
        <v>999225837460260</v>
      </c>
      <c r="B432" s="1" t="s">
        <v>2254</v>
      </c>
      <c r="C432" s="1" t="s">
        <v>4116</v>
      </c>
      <c r="D432" s="1" t="s">
        <v>4117</v>
      </c>
      <c r="E432" s="1" t="s">
        <v>4118</v>
      </c>
      <c r="F432" s="1" t="s">
        <v>2202</v>
      </c>
      <c r="G432" s="1" t="s">
        <v>2155</v>
      </c>
      <c r="H432" s="1" t="s">
        <v>2156</v>
      </c>
      <c r="I432" s="1" t="s">
        <v>4119</v>
      </c>
      <c r="J432" s="1" t="s">
        <v>2158</v>
      </c>
      <c r="K432" s="1" t="s">
        <v>4119</v>
      </c>
      <c r="L432" s="1" t="s">
        <v>4119</v>
      </c>
      <c r="M432" s="1" t="s">
        <v>2159</v>
      </c>
      <c r="N432" s="1" t="s">
        <v>2159</v>
      </c>
      <c r="O432" s="1" t="s">
        <v>2160</v>
      </c>
      <c r="P432" s="1" t="s">
        <v>2161</v>
      </c>
      <c r="Q432" s="1" t="s">
        <v>2162</v>
      </c>
      <c r="R432" s="1" t="s">
        <v>4120</v>
      </c>
      <c r="S432" s="1" t="s">
        <v>2164</v>
      </c>
      <c r="T432" s="1" t="s">
        <v>2165</v>
      </c>
      <c r="U432" s="1" t="s">
        <v>2120</v>
      </c>
      <c r="V432" s="1" t="s">
        <v>2166</v>
      </c>
    </row>
    <row r="433" s="1" customFormat="1" spans="1:22">
      <c r="A433" s="3">
        <v>999225837480399</v>
      </c>
      <c r="B433" s="1" t="s">
        <v>2254</v>
      </c>
      <c r="C433" s="1" t="s">
        <v>4121</v>
      </c>
      <c r="D433" s="1" t="s">
        <v>4117</v>
      </c>
      <c r="E433" s="1" t="s">
        <v>4122</v>
      </c>
      <c r="F433" s="1" t="s">
        <v>2202</v>
      </c>
      <c r="G433" s="1" t="s">
        <v>2155</v>
      </c>
      <c r="H433" s="1" t="s">
        <v>2156</v>
      </c>
      <c r="I433" s="1" t="s">
        <v>4123</v>
      </c>
      <c r="J433" s="1" t="s">
        <v>2158</v>
      </c>
      <c r="K433" s="1" t="s">
        <v>4123</v>
      </c>
      <c r="L433" s="1" t="s">
        <v>4123</v>
      </c>
      <c r="M433" s="1" t="s">
        <v>2159</v>
      </c>
      <c r="N433" s="1" t="s">
        <v>2159</v>
      </c>
      <c r="O433" s="1" t="s">
        <v>2160</v>
      </c>
      <c r="P433" s="1" t="s">
        <v>2161</v>
      </c>
      <c r="Q433" s="1" t="s">
        <v>2162</v>
      </c>
      <c r="R433" s="1" t="s">
        <v>4124</v>
      </c>
      <c r="S433" s="1" t="s">
        <v>2164</v>
      </c>
      <c r="T433" s="1" t="s">
        <v>2165</v>
      </c>
      <c r="U433" s="1" t="s">
        <v>2120</v>
      </c>
      <c r="V433" s="1" t="s">
        <v>2166</v>
      </c>
    </row>
    <row r="434" s="1" customFormat="1" spans="1:22">
      <c r="A434" s="3">
        <v>999225838371955</v>
      </c>
      <c r="B434" s="1" t="s">
        <v>2254</v>
      </c>
      <c r="C434" s="1" t="s">
        <v>4125</v>
      </c>
      <c r="D434" s="1" t="s">
        <v>3734</v>
      </c>
      <c r="E434" s="1" t="s">
        <v>4126</v>
      </c>
      <c r="F434" s="1" t="s">
        <v>2202</v>
      </c>
      <c r="G434" s="1" t="s">
        <v>2172</v>
      </c>
      <c r="H434" s="1" t="s">
        <v>2156</v>
      </c>
      <c r="I434" s="1" t="s">
        <v>4127</v>
      </c>
      <c r="J434" s="1" t="s">
        <v>2158</v>
      </c>
      <c r="K434" s="1" t="s">
        <v>4127</v>
      </c>
      <c r="L434" s="1" t="s">
        <v>4127</v>
      </c>
      <c r="M434" s="1" t="s">
        <v>2159</v>
      </c>
      <c r="N434" s="1" t="s">
        <v>2159</v>
      </c>
      <c r="O434" s="1" t="s">
        <v>2160</v>
      </c>
      <c r="P434" s="1" t="s">
        <v>2161</v>
      </c>
      <c r="Q434" s="1" t="s">
        <v>2162</v>
      </c>
      <c r="R434" s="1" t="s">
        <v>4128</v>
      </c>
      <c r="S434" s="1" t="s">
        <v>2164</v>
      </c>
      <c r="T434" s="1" t="s">
        <v>2165</v>
      </c>
      <c r="U434" s="1" t="s">
        <v>2120</v>
      </c>
      <c r="V434" s="1" t="s">
        <v>2166</v>
      </c>
    </row>
    <row r="435" s="1" customFormat="1" spans="1:22">
      <c r="A435" s="3">
        <v>999225841951962</v>
      </c>
      <c r="B435" s="1" t="s">
        <v>2254</v>
      </c>
      <c r="C435" s="1" t="s">
        <v>4129</v>
      </c>
      <c r="D435" s="1" t="s">
        <v>2951</v>
      </c>
      <c r="E435" s="1" t="s">
        <v>4130</v>
      </c>
      <c r="F435" s="1" t="s">
        <v>2179</v>
      </c>
      <c r="G435" s="1" t="s">
        <v>2187</v>
      </c>
      <c r="H435" s="1" t="s">
        <v>2156</v>
      </c>
      <c r="I435" s="1" t="s">
        <v>4131</v>
      </c>
      <c r="J435" s="1" t="s">
        <v>2158</v>
      </c>
      <c r="K435" s="1" t="s">
        <v>4131</v>
      </c>
      <c r="L435" s="1" t="s">
        <v>4131</v>
      </c>
      <c r="M435" s="1" t="s">
        <v>2159</v>
      </c>
      <c r="N435" s="1" t="s">
        <v>2159</v>
      </c>
      <c r="O435" s="1" t="s">
        <v>2160</v>
      </c>
      <c r="P435" s="1" t="s">
        <v>2161</v>
      </c>
      <c r="Q435" s="1" t="s">
        <v>2162</v>
      </c>
      <c r="R435" s="1" t="s">
        <v>4132</v>
      </c>
      <c r="S435" s="1" t="s">
        <v>2164</v>
      </c>
      <c r="T435" s="1" t="s">
        <v>2165</v>
      </c>
      <c r="U435" s="1" t="s">
        <v>2120</v>
      </c>
      <c r="V435" s="1" t="s">
        <v>2182</v>
      </c>
    </row>
    <row r="436" s="1" customFormat="1" spans="1:22">
      <c r="A436" s="3">
        <v>999225841956010</v>
      </c>
      <c r="B436" s="1" t="s">
        <v>2254</v>
      </c>
      <c r="C436" s="1" t="s">
        <v>4133</v>
      </c>
      <c r="D436" s="1" t="s">
        <v>4134</v>
      </c>
      <c r="E436" s="1" t="s">
        <v>4135</v>
      </c>
      <c r="F436" s="1" t="s">
        <v>2221</v>
      </c>
      <c r="G436" s="1" t="s">
        <v>2172</v>
      </c>
      <c r="H436" s="1" t="s">
        <v>2156</v>
      </c>
      <c r="I436" s="1" t="s">
        <v>4136</v>
      </c>
      <c r="J436" s="1" t="s">
        <v>2158</v>
      </c>
      <c r="K436" s="1" t="s">
        <v>4136</v>
      </c>
      <c r="L436" s="1" t="s">
        <v>4136</v>
      </c>
      <c r="M436" s="1" t="s">
        <v>2159</v>
      </c>
      <c r="N436" s="1" t="s">
        <v>2159</v>
      </c>
      <c r="O436" s="1" t="s">
        <v>2160</v>
      </c>
      <c r="P436" s="1" t="s">
        <v>2161</v>
      </c>
      <c r="Q436" s="1" t="s">
        <v>2162</v>
      </c>
      <c r="R436" s="1" t="s">
        <v>4137</v>
      </c>
      <c r="S436" s="1" t="s">
        <v>2164</v>
      </c>
      <c r="T436" s="1" t="s">
        <v>2165</v>
      </c>
      <c r="U436" s="1" t="s">
        <v>2120</v>
      </c>
      <c r="V436" s="1" t="s">
        <v>2166</v>
      </c>
    </row>
    <row r="437" s="1" customFormat="1" spans="1:22">
      <c r="A437" s="3">
        <v>999225842810176</v>
      </c>
      <c r="B437" s="1" t="s">
        <v>2254</v>
      </c>
      <c r="C437" s="1" t="s">
        <v>4138</v>
      </c>
      <c r="D437" s="1" t="s">
        <v>3344</v>
      </c>
      <c r="E437" s="1" t="s">
        <v>4139</v>
      </c>
      <c r="F437" s="1" t="s">
        <v>2155</v>
      </c>
      <c r="G437" s="1" t="s">
        <v>2187</v>
      </c>
      <c r="H437" s="1" t="s">
        <v>2156</v>
      </c>
      <c r="I437" s="1" t="s">
        <v>4140</v>
      </c>
      <c r="J437" s="1" t="s">
        <v>2158</v>
      </c>
      <c r="K437" s="1" t="s">
        <v>4140</v>
      </c>
      <c r="L437" s="1" t="s">
        <v>4140</v>
      </c>
      <c r="M437" s="1" t="s">
        <v>2159</v>
      </c>
      <c r="N437" s="1" t="s">
        <v>2159</v>
      </c>
      <c r="O437" s="1" t="s">
        <v>2160</v>
      </c>
      <c r="P437" s="1" t="s">
        <v>2161</v>
      </c>
      <c r="Q437" s="1" t="s">
        <v>2162</v>
      </c>
      <c r="R437" s="1" t="s">
        <v>4141</v>
      </c>
      <c r="S437" s="1" t="s">
        <v>2164</v>
      </c>
      <c r="T437" s="1" t="s">
        <v>2165</v>
      </c>
      <c r="U437" s="1" t="s">
        <v>2120</v>
      </c>
      <c r="V437" s="1" t="s">
        <v>2190</v>
      </c>
    </row>
    <row r="438" s="1" customFormat="1" spans="1:22">
      <c r="A438" s="3">
        <v>999225844312323</v>
      </c>
      <c r="B438" s="1" t="s">
        <v>2254</v>
      </c>
      <c r="C438" s="1" t="s">
        <v>4142</v>
      </c>
      <c r="D438" s="1" t="s">
        <v>4143</v>
      </c>
      <c r="E438" s="1" t="s">
        <v>4144</v>
      </c>
      <c r="F438" s="1" t="s">
        <v>2154</v>
      </c>
      <c r="G438" s="1" t="s">
        <v>2172</v>
      </c>
      <c r="H438" s="1" t="s">
        <v>2156</v>
      </c>
      <c r="I438" s="1" t="s">
        <v>4145</v>
      </c>
      <c r="J438" s="1" t="s">
        <v>2158</v>
      </c>
      <c r="K438" s="1" t="s">
        <v>4145</v>
      </c>
      <c r="L438" s="1" t="s">
        <v>4145</v>
      </c>
      <c r="M438" s="1" t="s">
        <v>2159</v>
      </c>
      <c r="N438" s="1" t="s">
        <v>2159</v>
      </c>
      <c r="O438" s="1" t="s">
        <v>2160</v>
      </c>
      <c r="P438" s="1" t="s">
        <v>2161</v>
      </c>
      <c r="Q438" s="1" t="s">
        <v>2162</v>
      </c>
      <c r="R438" s="1" t="s">
        <v>4146</v>
      </c>
      <c r="S438" s="1" t="s">
        <v>2164</v>
      </c>
      <c r="T438" s="1" t="s">
        <v>2165</v>
      </c>
      <c r="U438" s="1" t="s">
        <v>2120</v>
      </c>
      <c r="V438" s="1" t="s">
        <v>2166</v>
      </c>
    </row>
    <row r="439" s="1" customFormat="1" spans="1:22">
      <c r="A439" s="3">
        <v>999225846710490</v>
      </c>
      <c r="B439" s="1" t="s">
        <v>2254</v>
      </c>
      <c r="C439" s="1" t="s">
        <v>4147</v>
      </c>
      <c r="D439" s="1" t="s">
        <v>3826</v>
      </c>
      <c r="E439" s="1" t="s">
        <v>4148</v>
      </c>
      <c r="F439" s="1" t="s">
        <v>2221</v>
      </c>
      <c r="G439" s="1" t="s">
        <v>2155</v>
      </c>
      <c r="H439" s="1" t="s">
        <v>2156</v>
      </c>
      <c r="I439" s="1" t="s">
        <v>4149</v>
      </c>
      <c r="J439" s="1" t="s">
        <v>2158</v>
      </c>
      <c r="K439" s="1" t="s">
        <v>4149</v>
      </c>
      <c r="L439" s="1" t="s">
        <v>4149</v>
      </c>
      <c r="M439" s="1" t="s">
        <v>2159</v>
      </c>
      <c r="N439" s="1" t="s">
        <v>2159</v>
      </c>
      <c r="O439" s="1" t="s">
        <v>2160</v>
      </c>
      <c r="P439" s="1" t="s">
        <v>2161</v>
      </c>
      <c r="Q439" s="1" t="s">
        <v>2162</v>
      </c>
      <c r="R439" s="1" t="s">
        <v>4150</v>
      </c>
      <c r="S439" s="1" t="s">
        <v>2164</v>
      </c>
      <c r="T439" s="1" t="s">
        <v>2165</v>
      </c>
      <c r="U439" s="1" t="s">
        <v>2120</v>
      </c>
      <c r="V439" s="1" t="s">
        <v>2190</v>
      </c>
    </row>
    <row r="440" s="1" customFormat="1" spans="1:22">
      <c r="A440" s="3">
        <v>999225847604929</v>
      </c>
      <c r="B440" s="1" t="s">
        <v>4027</v>
      </c>
      <c r="C440" s="1" t="s">
        <v>4151</v>
      </c>
      <c r="D440" s="1" t="s">
        <v>3826</v>
      </c>
      <c r="E440" s="1" t="s">
        <v>4152</v>
      </c>
      <c r="F440" s="1" t="s">
        <v>2221</v>
      </c>
      <c r="G440" s="1" t="s">
        <v>2155</v>
      </c>
      <c r="H440" s="1" t="s">
        <v>2156</v>
      </c>
      <c r="I440" s="1" t="s">
        <v>4153</v>
      </c>
      <c r="J440" s="1" t="s">
        <v>2158</v>
      </c>
      <c r="K440" s="1" t="s">
        <v>4153</v>
      </c>
      <c r="L440" s="1" t="s">
        <v>4153</v>
      </c>
      <c r="M440" s="1" t="s">
        <v>2159</v>
      </c>
      <c r="N440" s="1" t="s">
        <v>2159</v>
      </c>
      <c r="O440" s="1" t="s">
        <v>2160</v>
      </c>
      <c r="P440" s="1" t="s">
        <v>2161</v>
      </c>
      <c r="Q440" s="1" t="s">
        <v>2162</v>
      </c>
      <c r="R440" s="1" t="s">
        <v>4154</v>
      </c>
      <c r="S440" s="1" t="s">
        <v>2164</v>
      </c>
      <c r="T440" s="1" t="s">
        <v>2165</v>
      </c>
      <c r="U440" s="1" t="s">
        <v>2120</v>
      </c>
      <c r="V440" s="1" t="s">
        <v>2190</v>
      </c>
    </row>
    <row r="441" s="1" customFormat="1" spans="1:22">
      <c r="A441" s="3">
        <v>999225849223084</v>
      </c>
      <c r="B441" s="1" t="s">
        <v>4027</v>
      </c>
      <c r="C441" s="1" t="s">
        <v>4155</v>
      </c>
      <c r="D441" s="1" t="s">
        <v>4156</v>
      </c>
      <c r="E441" s="1" t="s">
        <v>4157</v>
      </c>
      <c r="F441" s="1" t="s">
        <v>2221</v>
      </c>
      <c r="G441" s="1" t="s">
        <v>2155</v>
      </c>
      <c r="H441" s="1" t="s">
        <v>2156</v>
      </c>
      <c r="I441" s="1" t="s">
        <v>4158</v>
      </c>
      <c r="J441" s="1" t="s">
        <v>2158</v>
      </c>
      <c r="K441" s="1" t="s">
        <v>4158</v>
      </c>
      <c r="L441" s="1" t="s">
        <v>4158</v>
      </c>
      <c r="M441" s="1" t="s">
        <v>2159</v>
      </c>
      <c r="N441" s="1" t="s">
        <v>2159</v>
      </c>
      <c r="O441" s="1" t="s">
        <v>2160</v>
      </c>
      <c r="P441" s="1" t="s">
        <v>2161</v>
      </c>
      <c r="Q441" s="1" t="s">
        <v>2162</v>
      </c>
      <c r="R441" s="1" t="s">
        <v>4159</v>
      </c>
      <c r="S441" s="1" t="s">
        <v>2164</v>
      </c>
      <c r="T441" s="1" t="s">
        <v>2165</v>
      </c>
      <c r="U441" s="1" t="s">
        <v>2120</v>
      </c>
      <c r="V441" s="1" t="s">
        <v>2166</v>
      </c>
    </row>
    <row r="442" s="1" customFormat="1" spans="1:22">
      <c r="A442" s="3">
        <v>999225849985563</v>
      </c>
      <c r="B442" s="1" t="s">
        <v>4027</v>
      </c>
      <c r="C442" s="1" t="s">
        <v>4160</v>
      </c>
      <c r="D442" s="1" t="s">
        <v>2527</v>
      </c>
      <c r="E442" s="1" t="s">
        <v>2528</v>
      </c>
      <c r="F442" s="1" t="s">
        <v>2172</v>
      </c>
      <c r="G442" s="1" t="s">
        <v>2187</v>
      </c>
      <c r="H442" s="1" t="s">
        <v>2156</v>
      </c>
      <c r="I442" s="1" t="s">
        <v>4161</v>
      </c>
      <c r="J442" s="1" t="s">
        <v>2158</v>
      </c>
      <c r="K442" s="1" t="s">
        <v>4161</v>
      </c>
      <c r="L442" s="1" t="s">
        <v>4161</v>
      </c>
      <c r="M442" s="1" t="s">
        <v>2159</v>
      </c>
      <c r="N442" s="1" t="s">
        <v>2159</v>
      </c>
      <c r="O442" s="1" t="s">
        <v>2160</v>
      </c>
      <c r="P442" s="1" t="s">
        <v>2161</v>
      </c>
      <c r="Q442" s="1" t="s">
        <v>2162</v>
      </c>
      <c r="R442" s="1" t="s">
        <v>4162</v>
      </c>
      <c r="S442" s="1" t="s">
        <v>2164</v>
      </c>
      <c r="T442" s="1" t="s">
        <v>2165</v>
      </c>
      <c r="U442" s="1" t="s">
        <v>2120</v>
      </c>
      <c r="V442" s="1" t="s">
        <v>2190</v>
      </c>
    </row>
    <row r="443" s="1" customFormat="1" spans="1:22">
      <c r="A443" s="3">
        <v>999225850420452</v>
      </c>
      <c r="B443" s="1" t="s">
        <v>4027</v>
      </c>
      <c r="C443" s="1" t="s">
        <v>4163</v>
      </c>
      <c r="D443" s="1" t="s">
        <v>2744</v>
      </c>
      <c r="E443" s="1" t="s">
        <v>4164</v>
      </c>
      <c r="F443" s="1" t="s">
        <v>2221</v>
      </c>
      <c r="G443" s="1" t="s">
        <v>2172</v>
      </c>
      <c r="H443" s="1" t="s">
        <v>2156</v>
      </c>
      <c r="I443" s="1" t="s">
        <v>4165</v>
      </c>
      <c r="J443" s="1" t="s">
        <v>2158</v>
      </c>
      <c r="K443" s="1" t="s">
        <v>4165</v>
      </c>
      <c r="L443" s="1" t="s">
        <v>4165</v>
      </c>
      <c r="M443" s="1" t="s">
        <v>2159</v>
      </c>
      <c r="N443" s="1" t="s">
        <v>2159</v>
      </c>
      <c r="O443" s="1" t="s">
        <v>2160</v>
      </c>
      <c r="P443" s="1" t="s">
        <v>2161</v>
      </c>
      <c r="Q443" s="1" t="s">
        <v>2162</v>
      </c>
      <c r="R443" s="1" t="s">
        <v>4166</v>
      </c>
      <c r="S443" s="1" t="s">
        <v>2164</v>
      </c>
      <c r="T443" s="1" t="s">
        <v>2165</v>
      </c>
      <c r="U443" s="1" t="s">
        <v>2120</v>
      </c>
      <c r="V443" s="1" t="s">
        <v>2403</v>
      </c>
    </row>
    <row r="444" s="1" customFormat="1" spans="1:22">
      <c r="A444" s="3">
        <v>999225850816720</v>
      </c>
      <c r="B444" s="1" t="s">
        <v>4027</v>
      </c>
      <c r="C444" s="1" t="s">
        <v>4167</v>
      </c>
      <c r="D444" s="1" t="s">
        <v>4168</v>
      </c>
      <c r="E444" s="1" t="s">
        <v>4169</v>
      </c>
      <c r="F444" s="1" t="s">
        <v>2730</v>
      </c>
      <c r="G444" s="1" t="s">
        <v>2187</v>
      </c>
      <c r="H444" s="1" t="s">
        <v>2156</v>
      </c>
      <c r="I444" s="1" t="s">
        <v>4170</v>
      </c>
      <c r="J444" s="1" t="s">
        <v>2158</v>
      </c>
      <c r="K444" s="1" t="s">
        <v>4170</v>
      </c>
      <c r="L444" s="1" t="s">
        <v>4170</v>
      </c>
      <c r="M444" s="1" t="s">
        <v>2159</v>
      </c>
      <c r="N444" s="1" t="s">
        <v>2159</v>
      </c>
      <c r="O444" s="1" t="s">
        <v>2160</v>
      </c>
      <c r="P444" s="1" t="s">
        <v>2161</v>
      </c>
      <c r="Q444" s="1" t="s">
        <v>2162</v>
      </c>
      <c r="R444" s="1" t="s">
        <v>4171</v>
      </c>
      <c r="S444" s="1" t="s">
        <v>2164</v>
      </c>
      <c r="T444" s="1" t="s">
        <v>2165</v>
      </c>
      <c r="U444" s="1" t="s">
        <v>2120</v>
      </c>
      <c r="V444" s="1" t="s">
        <v>2166</v>
      </c>
    </row>
    <row r="445" s="1" customFormat="1" spans="1:22">
      <c r="A445" s="3">
        <v>999225852066553</v>
      </c>
      <c r="B445" s="1" t="s">
        <v>4027</v>
      </c>
      <c r="C445" s="1" t="s">
        <v>4172</v>
      </c>
      <c r="D445" s="1" t="s">
        <v>4173</v>
      </c>
      <c r="E445" s="1" t="s">
        <v>4174</v>
      </c>
      <c r="F445" s="1" t="s">
        <v>2221</v>
      </c>
      <c r="G445" s="1" t="s">
        <v>2172</v>
      </c>
      <c r="H445" s="1" t="s">
        <v>2156</v>
      </c>
      <c r="I445" s="1" t="s">
        <v>4175</v>
      </c>
      <c r="J445" s="1" t="s">
        <v>2158</v>
      </c>
      <c r="K445" s="1" t="s">
        <v>4175</v>
      </c>
      <c r="L445" s="1" t="s">
        <v>4175</v>
      </c>
      <c r="M445" s="1" t="s">
        <v>2159</v>
      </c>
      <c r="N445" s="1" t="s">
        <v>2159</v>
      </c>
      <c r="O445" s="1" t="s">
        <v>2160</v>
      </c>
      <c r="P445" s="1" t="s">
        <v>2161</v>
      </c>
      <c r="Q445" s="1" t="s">
        <v>2162</v>
      </c>
      <c r="R445" s="1" t="s">
        <v>4176</v>
      </c>
      <c r="S445" s="1" t="s">
        <v>2164</v>
      </c>
      <c r="T445" s="1" t="s">
        <v>2165</v>
      </c>
      <c r="U445" s="1" t="s">
        <v>2120</v>
      </c>
      <c r="V445" s="1" t="s">
        <v>2197</v>
      </c>
    </row>
    <row r="446" s="1" customFormat="1" spans="1:22">
      <c r="A446" s="3">
        <v>999225853106628</v>
      </c>
      <c r="B446" s="1" t="s">
        <v>4027</v>
      </c>
      <c r="C446" s="1" t="s">
        <v>4177</v>
      </c>
      <c r="D446" s="1" t="s">
        <v>3826</v>
      </c>
      <c r="E446" s="1" t="s">
        <v>4178</v>
      </c>
      <c r="F446" s="1" t="s">
        <v>2221</v>
      </c>
      <c r="G446" s="1" t="s">
        <v>2172</v>
      </c>
      <c r="H446" s="1" t="s">
        <v>2156</v>
      </c>
      <c r="I446" s="1" t="s">
        <v>4179</v>
      </c>
      <c r="J446" s="1" t="s">
        <v>2158</v>
      </c>
      <c r="K446" s="1" t="s">
        <v>4179</v>
      </c>
      <c r="L446" s="1" t="s">
        <v>4179</v>
      </c>
      <c r="M446" s="1" t="s">
        <v>2159</v>
      </c>
      <c r="N446" s="1" t="s">
        <v>2159</v>
      </c>
      <c r="O446" s="1" t="s">
        <v>2160</v>
      </c>
      <c r="P446" s="1" t="s">
        <v>2161</v>
      </c>
      <c r="Q446" s="1" t="s">
        <v>2162</v>
      </c>
      <c r="R446" s="1" t="s">
        <v>4180</v>
      </c>
      <c r="S446" s="1" t="s">
        <v>2164</v>
      </c>
      <c r="T446" s="1" t="s">
        <v>2165</v>
      </c>
      <c r="U446" s="1" t="s">
        <v>2120</v>
      </c>
      <c r="V446" s="1" t="s">
        <v>2190</v>
      </c>
    </row>
    <row r="447" s="1" customFormat="1" spans="1:22">
      <c r="A447" s="3">
        <v>999225860089388</v>
      </c>
      <c r="B447" s="1" t="s">
        <v>4027</v>
      </c>
      <c r="C447" s="1" t="s">
        <v>4181</v>
      </c>
      <c r="D447" s="1" t="s">
        <v>4182</v>
      </c>
      <c r="E447" s="1" t="s">
        <v>4183</v>
      </c>
      <c r="F447" s="1" t="s">
        <v>2172</v>
      </c>
      <c r="G447" s="1" t="s">
        <v>2187</v>
      </c>
      <c r="H447" s="1" t="s">
        <v>2156</v>
      </c>
      <c r="I447" s="1" t="s">
        <v>4184</v>
      </c>
      <c r="J447" s="1" t="s">
        <v>2158</v>
      </c>
      <c r="K447" s="1" t="s">
        <v>4184</v>
      </c>
      <c r="L447" s="1" t="s">
        <v>4184</v>
      </c>
      <c r="M447" s="1" t="s">
        <v>2159</v>
      </c>
      <c r="N447" s="1" t="s">
        <v>2159</v>
      </c>
      <c r="O447" s="1" t="s">
        <v>2160</v>
      </c>
      <c r="P447" s="1" t="s">
        <v>2161</v>
      </c>
      <c r="Q447" s="1" t="s">
        <v>2162</v>
      </c>
      <c r="R447" s="1" t="s">
        <v>4185</v>
      </c>
      <c r="S447" s="1" t="s">
        <v>2164</v>
      </c>
      <c r="T447" s="1" t="s">
        <v>2165</v>
      </c>
      <c r="U447" s="1" t="s">
        <v>2120</v>
      </c>
      <c r="V447" s="1" t="s">
        <v>2666</v>
      </c>
    </row>
    <row r="448" s="1" customFormat="1" spans="1:22">
      <c r="A448" s="3">
        <v>999225860364163</v>
      </c>
      <c r="B448" s="1" t="s">
        <v>4027</v>
      </c>
      <c r="C448" s="1" t="s">
        <v>4186</v>
      </c>
      <c r="D448" s="1" t="s">
        <v>2956</v>
      </c>
      <c r="E448" s="1" t="s">
        <v>4187</v>
      </c>
      <c r="F448" s="1" t="s">
        <v>2221</v>
      </c>
      <c r="G448" s="1" t="s">
        <v>2155</v>
      </c>
      <c r="H448" s="1" t="s">
        <v>2156</v>
      </c>
      <c r="I448" s="1" t="s">
        <v>4188</v>
      </c>
      <c r="J448" s="1" t="s">
        <v>2158</v>
      </c>
      <c r="K448" s="1" t="s">
        <v>4188</v>
      </c>
      <c r="L448" s="1" t="s">
        <v>4188</v>
      </c>
      <c r="M448" s="1" t="s">
        <v>2159</v>
      </c>
      <c r="N448" s="1" t="s">
        <v>2159</v>
      </c>
      <c r="O448" s="1" t="s">
        <v>2160</v>
      </c>
      <c r="P448" s="1" t="s">
        <v>2161</v>
      </c>
      <c r="Q448" s="1" t="s">
        <v>2162</v>
      </c>
      <c r="R448" s="1" t="s">
        <v>4189</v>
      </c>
      <c r="S448" s="1" t="s">
        <v>2164</v>
      </c>
      <c r="T448" s="1" t="s">
        <v>2165</v>
      </c>
      <c r="U448" s="1" t="s">
        <v>2120</v>
      </c>
      <c r="V448" s="1" t="s">
        <v>2190</v>
      </c>
    </row>
    <row r="449" s="1" customFormat="1" spans="1:22">
      <c r="A449" s="3">
        <v>25866648466</v>
      </c>
      <c r="B449" s="1" t="s">
        <v>4027</v>
      </c>
      <c r="C449" s="1" t="s">
        <v>4190</v>
      </c>
      <c r="D449" s="1" t="s">
        <v>3734</v>
      </c>
      <c r="E449" s="1" t="s">
        <v>4191</v>
      </c>
      <c r="F449" s="1" t="s">
        <v>2155</v>
      </c>
      <c r="G449" s="1" t="s">
        <v>2172</v>
      </c>
      <c r="H449" s="1" t="s">
        <v>2156</v>
      </c>
      <c r="I449" s="1" t="s">
        <v>4083</v>
      </c>
      <c r="J449" s="1" t="s">
        <v>2158</v>
      </c>
      <c r="K449" s="1" t="s">
        <v>4083</v>
      </c>
      <c r="L449" s="1" t="s">
        <v>4083</v>
      </c>
      <c r="M449" s="1" t="s">
        <v>2159</v>
      </c>
      <c r="N449" s="1" t="s">
        <v>2159</v>
      </c>
      <c r="O449" s="1" t="s">
        <v>2160</v>
      </c>
      <c r="P449" s="1" t="s">
        <v>2161</v>
      </c>
      <c r="Q449" s="1" t="s">
        <v>2162</v>
      </c>
      <c r="R449" s="1" t="s">
        <v>4192</v>
      </c>
      <c r="S449" s="1" t="s">
        <v>2164</v>
      </c>
      <c r="T449" s="1" t="s">
        <v>2165</v>
      </c>
      <c r="U449" s="1" t="s">
        <v>2120</v>
      </c>
      <c r="V449" s="1" t="s">
        <v>2166</v>
      </c>
    </row>
    <row r="450" s="1" customFormat="1" spans="1:22">
      <c r="A450" s="3">
        <v>999225867493056</v>
      </c>
      <c r="B450" s="1" t="s">
        <v>4027</v>
      </c>
      <c r="C450" s="1" t="s">
        <v>4193</v>
      </c>
      <c r="D450" s="1" t="s">
        <v>2974</v>
      </c>
      <c r="E450" s="1" t="s">
        <v>4194</v>
      </c>
      <c r="F450" s="1" t="s">
        <v>2221</v>
      </c>
      <c r="G450" s="1" t="s">
        <v>2179</v>
      </c>
      <c r="H450" s="1" t="s">
        <v>2156</v>
      </c>
      <c r="I450" s="1" t="s">
        <v>3455</v>
      </c>
      <c r="J450" s="1" t="s">
        <v>2158</v>
      </c>
      <c r="K450" s="1" t="s">
        <v>3455</v>
      </c>
      <c r="L450" s="1" t="s">
        <v>3455</v>
      </c>
      <c r="M450" s="1" t="s">
        <v>2159</v>
      </c>
      <c r="N450" s="1" t="s">
        <v>2159</v>
      </c>
      <c r="O450" s="1" t="s">
        <v>2160</v>
      </c>
      <c r="P450" s="1" t="s">
        <v>2161</v>
      </c>
      <c r="Q450" s="1" t="s">
        <v>2162</v>
      </c>
      <c r="R450" s="1" t="s">
        <v>4195</v>
      </c>
      <c r="S450" s="1" t="s">
        <v>2164</v>
      </c>
      <c r="T450" s="1" t="s">
        <v>2165</v>
      </c>
      <c r="U450" s="1" t="s">
        <v>2120</v>
      </c>
      <c r="V450" s="1" t="s">
        <v>2166</v>
      </c>
    </row>
    <row r="451" s="1" customFormat="1" spans="1:22">
      <c r="A451" s="3">
        <v>999225867861416</v>
      </c>
      <c r="B451" s="1" t="s">
        <v>4027</v>
      </c>
      <c r="C451" s="1" t="s">
        <v>4196</v>
      </c>
      <c r="D451" s="1" t="s">
        <v>3734</v>
      </c>
      <c r="E451" s="1" t="s">
        <v>4197</v>
      </c>
      <c r="F451" s="1" t="s">
        <v>2274</v>
      </c>
      <c r="G451" s="1" t="s">
        <v>2155</v>
      </c>
      <c r="H451" s="1" t="s">
        <v>2156</v>
      </c>
      <c r="I451" s="1" t="s">
        <v>4198</v>
      </c>
      <c r="J451" s="1" t="s">
        <v>2158</v>
      </c>
      <c r="K451" s="1" t="s">
        <v>4198</v>
      </c>
      <c r="L451" s="1" t="s">
        <v>4198</v>
      </c>
      <c r="M451" s="1" t="s">
        <v>2159</v>
      </c>
      <c r="N451" s="1" t="s">
        <v>2159</v>
      </c>
      <c r="O451" s="1" t="s">
        <v>2160</v>
      </c>
      <c r="P451" s="1" t="s">
        <v>2161</v>
      </c>
      <c r="Q451" s="1" t="s">
        <v>2162</v>
      </c>
      <c r="R451" s="1" t="s">
        <v>4199</v>
      </c>
      <c r="S451" s="1" t="s">
        <v>2164</v>
      </c>
      <c r="T451" s="1" t="s">
        <v>2165</v>
      </c>
      <c r="U451" s="1" t="s">
        <v>2120</v>
      </c>
      <c r="V451" s="1" t="s">
        <v>2166</v>
      </c>
    </row>
    <row r="452" s="1" customFormat="1" spans="1:22">
      <c r="A452" s="3">
        <v>999225867980932</v>
      </c>
      <c r="B452" s="1" t="s">
        <v>4027</v>
      </c>
      <c r="C452" s="1" t="s">
        <v>4200</v>
      </c>
      <c r="D452" s="1" t="s">
        <v>2750</v>
      </c>
      <c r="E452" s="1" t="s">
        <v>4201</v>
      </c>
      <c r="F452" s="1" t="s">
        <v>2155</v>
      </c>
      <c r="G452" s="1" t="s">
        <v>2187</v>
      </c>
      <c r="H452" s="1" t="s">
        <v>2156</v>
      </c>
      <c r="I452" s="1" t="s">
        <v>4202</v>
      </c>
      <c r="J452" s="1" t="s">
        <v>2158</v>
      </c>
      <c r="K452" s="1" t="s">
        <v>4202</v>
      </c>
      <c r="L452" s="1" t="s">
        <v>4202</v>
      </c>
      <c r="M452" s="1" t="s">
        <v>2159</v>
      </c>
      <c r="N452" s="1" t="s">
        <v>2159</v>
      </c>
      <c r="O452" s="1" t="s">
        <v>2160</v>
      </c>
      <c r="P452" s="1" t="s">
        <v>2161</v>
      </c>
      <c r="Q452" s="1" t="s">
        <v>2162</v>
      </c>
      <c r="R452" s="1" t="s">
        <v>4203</v>
      </c>
      <c r="S452" s="1" t="s">
        <v>2164</v>
      </c>
      <c r="T452" s="1" t="s">
        <v>2165</v>
      </c>
      <c r="U452" s="1" t="s">
        <v>2120</v>
      </c>
      <c r="V452" s="1" t="s">
        <v>2403</v>
      </c>
    </row>
    <row r="453" s="1" customFormat="1" spans="1:22">
      <c r="A453" s="3">
        <v>999225868767336</v>
      </c>
      <c r="B453" s="1" t="s">
        <v>4113</v>
      </c>
      <c r="C453" s="1" t="s">
        <v>4204</v>
      </c>
      <c r="D453" s="1" t="s">
        <v>2412</v>
      </c>
      <c r="E453" s="1" t="s">
        <v>4010</v>
      </c>
      <c r="F453" s="1" t="s">
        <v>2221</v>
      </c>
      <c r="G453" s="1" t="s">
        <v>2172</v>
      </c>
      <c r="H453" s="1" t="s">
        <v>2156</v>
      </c>
      <c r="I453" s="1" t="s">
        <v>3838</v>
      </c>
      <c r="J453" s="1" t="s">
        <v>2158</v>
      </c>
      <c r="K453" s="1" t="s">
        <v>3838</v>
      </c>
      <c r="L453" s="1" t="s">
        <v>3838</v>
      </c>
      <c r="M453" s="1" t="s">
        <v>2159</v>
      </c>
      <c r="N453" s="1" t="s">
        <v>2159</v>
      </c>
      <c r="O453" s="1" t="s">
        <v>2160</v>
      </c>
      <c r="P453" s="1" t="s">
        <v>2161</v>
      </c>
      <c r="Q453" s="1" t="s">
        <v>2162</v>
      </c>
      <c r="R453" s="1" t="s">
        <v>4205</v>
      </c>
      <c r="S453" s="1" t="s">
        <v>2164</v>
      </c>
      <c r="T453" s="1" t="s">
        <v>2165</v>
      </c>
      <c r="U453" s="1" t="s">
        <v>2120</v>
      </c>
      <c r="V453" s="1" t="s">
        <v>2166</v>
      </c>
    </row>
    <row r="454" s="1" customFormat="1" spans="1:22">
      <c r="A454" s="3">
        <v>999225868935504</v>
      </c>
      <c r="B454" s="1" t="s">
        <v>4113</v>
      </c>
      <c r="C454" s="1" t="s">
        <v>4206</v>
      </c>
      <c r="D454" s="1" t="s">
        <v>3930</v>
      </c>
      <c r="E454" s="1" t="s">
        <v>4207</v>
      </c>
      <c r="F454" s="1" t="s">
        <v>2221</v>
      </c>
      <c r="G454" s="1" t="s">
        <v>2155</v>
      </c>
      <c r="H454" s="1" t="s">
        <v>2156</v>
      </c>
      <c r="I454" s="1" t="s">
        <v>4208</v>
      </c>
      <c r="J454" s="1" t="s">
        <v>2158</v>
      </c>
      <c r="K454" s="1" t="s">
        <v>4208</v>
      </c>
      <c r="L454" s="1" t="s">
        <v>4208</v>
      </c>
      <c r="M454" s="1" t="s">
        <v>2159</v>
      </c>
      <c r="N454" s="1" t="s">
        <v>2159</v>
      </c>
      <c r="O454" s="1" t="s">
        <v>2160</v>
      </c>
      <c r="P454" s="1" t="s">
        <v>2161</v>
      </c>
      <c r="Q454" s="1" t="s">
        <v>2162</v>
      </c>
      <c r="R454" s="1" t="s">
        <v>4209</v>
      </c>
      <c r="S454" s="1" t="s">
        <v>2164</v>
      </c>
      <c r="T454" s="1" t="s">
        <v>2165</v>
      </c>
      <c r="U454" s="1" t="s">
        <v>2120</v>
      </c>
      <c r="V454" s="1" t="s">
        <v>2190</v>
      </c>
    </row>
    <row r="455" s="1" customFormat="1" spans="1:22">
      <c r="A455" s="3">
        <v>999225869566357</v>
      </c>
      <c r="B455" s="1" t="s">
        <v>4113</v>
      </c>
      <c r="C455" s="1" t="s">
        <v>4210</v>
      </c>
      <c r="D455" s="1" t="s">
        <v>3918</v>
      </c>
      <c r="E455" s="1" t="s">
        <v>4211</v>
      </c>
      <c r="F455" s="1" t="s">
        <v>2202</v>
      </c>
      <c r="G455" s="1" t="s">
        <v>2155</v>
      </c>
      <c r="H455" s="1" t="s">
        <v>2156</v>
      </c>
      <c r="I455" s="1" t="s">
        <v>4212</v>
      </c>
      <c r="J455" s="1" t="s">
        <v>2158</v>
      </c>
      <c r="K455" s="1" t="s">
        <v>4212</v>
      </c>
      <c r="L455" s="1" t="s">
        <v>4212</v>
      </c>
      <c r="M455" s="1" t="s">
        <v>2159</v>
      </c>
      <c r="N455" s="1" t="s">
        <v>2159</v>
      </c>
      <c r="O455" s="1" t="s">
        <v>2160</v>
      </c>
      <c r="P455" s="1" t="s">
        <v>2161</v>
      </c>
      <c r="Q455" s="1" t="s">
        <v>2162</v>
      </c>
      <c r="R455" s="1" t="s">
        <v>4213</v>
      </c>
      <c r="S455" s="1" t="s">
        <v>2164</v>
      </c>
      <c r="T455" s="1" t="s">
        <v>2165</v>
      </c>
      <c r="U455" s="1" t="s">
        <v>2120</v>
      </c>
      <c r="V455" s="1" t="s">
        <v>2166</v>
      </c>
    </row>
    <row r="456" s="1" customFormat="1" spans="1:22">
      <c r="A456" s="3">
        <v>999225871839132</v>
      </c>
      <c r="B456" s="1" t="s">
        <v>4113</v>
      </c>
      <c r="C456" s="1" t="s">
        <v>4214</v>
      </c>
      <c r="D456" s="1" t="s">
        <v>3025</v>
      </c>
      <c r="E456" s="1" t="s">
        <v>4215</v>
      </c>
      <c r="F456" s="1" t="s">
        <v>2202</v>
      </c>
      <c r="G456" s="1" t="s">
        <v>2155</v>
      </c>
      <c r="H456" s="1" t="s">
        <v>2156</v>
      </c>
      <c r="I456" s="1" t="s">
        <v>2953</v>
      </c>
      <c r="J456" s="1" t="s">
        <v>2158</v>
      </c>
      <c r="K456" s="1" t="s">
        <v>2953</v>
      </c>
      <c r="L456" s="1" t="s">
        <v>2953</v>
      </c>
      <c r="M456" s="1" t="s">
        <v>2159</v>
      </c>
      <c r="N456" s="1" t="s">
        <v>2159</v>
      </c>
      <c r="O456" s="1" t="s">
        <v>2160</v>
      </c>
      <c r="P456" s="1" t="s">
        <v>2161</v>
      </c>
      <c r="Q456" s="1" t="s">
        <v>2162</v>
      </c>
      <c r="R456" s="1" t="s">
        <v>4216</v>
      </c>
      <c r="S456" s="1" t="s">
        <v>2164</v>
      </c>
      <c r="T456" s="1" t="s">
        <v>2165</v>
      </c>
      <c r="U456" s="1" t="s">
        <v>2120</v>
      </c>
      <c r="V456" s="1" t="s">
        <v>2190</v>
      </c>
    </row>
    <row r="457" s="1" customFormat="1" spans="1:22">
      <c r="A457" s="3">
        <v>999225871876650</v>
      </c>
      <c r="B457" s="1" t="s">
        <v>4113</v>
      </c>
      <c r="C457" s="1" t="s">
        <v>4217</v>
      </c>
      <c r="D457" s="1" t="s">
        <v>3025</v>
      </c>
      <c r="E457" s="1" t="s">
        <v>4218</v>
      </c>
      <c r="F457" s="1" t="s">
        <v>2202</v>
      </c>
      <c r="G457" s="1" t="s">
        <v>2155</v>
      </c>
      <c r="H457" s="1" t="s">
        <v>2156</v>
      </c>
      <c r="I457" s="1" t="s">
        <v>2953</v>
      </c>
      <c r="J457" s="1" t="s">
        <v>2158</v>
      </c>
      <c r="K457" s="1" t="s">
        <v>2953</v>
      </c>
      <c r="L457" s="1" t="s">
        <v>2953</v>
      </c>
      <c r="M457" s="1" t="s">
        <v>2159</v>
      </c>
      <c r="N457" s="1" t="s">
        <v>2159</v>
      </c>
      <c r="O457" s="1" t="s">
        <v>2160</v>
      </c>
      <c r="P457" s="1" t="s">
        <v>2161</v>
      </c>
      <c r="Q457" s="1" t="s">
        <v>2162</v>
      </c>
      <c r="R457" s="1" t="s">
        <v>4219</v>
      </c>
      <c r="S457" s="1" t="s">
        <v>2164</v>
      </c>
      <c r="T457" s="1" t="s">
        <v>2165</v>
      </c>
      <c r="U457" s="1" t="s">
        <v>2120</v>
      </c>
      <c r="V457" s="1" t="s">
        <v>2190</v>
      </c>
    </row>
    <row r="458" s="1" customFormat="1" spans="1:22">
      <c r="A458" s="3">
        <v>999225871928108</v>
      </c>
      <c r="B458" s="1" t="s">
        <v>4113</v>
      </c>
      <c r="C458" s="1" t="s">
        <v>4220</v>
      </c>
      <c r="D458" s="1" t="s">
        <v>4221</v>
      </c>
      <c r="E458" s="1" t="s">
        <v>4222</v>
      </c>
      <c r="F458" s="1" t="s">
        <v>2202</v>
      </c>
      <c r="G458" s="1" t="s">
        <v>2155</v>
      </c>
      <c r="H458" s="1" t="s">
        <v>2156</v>
      </c>
      <c r="I458" s="1" t="s">
        <v>4223</v>
      </c>
      <c r="J458" s="1" t="s">
        <v>2158</v>
      </c>
      <c r="K458" s="1" t="s">
        <v>4223</v>
      </c>
      <c r="L458" s="1" t="s">
        <v>4223</v>
      </c>
      <c r="M458" s="1" t="s">
        <v>2159</v>
      </c>
      <c r="N458" s="1" t="s">
        <v>2159</v>
      </c>
      <c r="O458" s="1" t="s">
        <v>2160</v>
      </c>
      <c r="P458" s="1" t="s">
        <v>2161</v>
      </c>
      <c r="Q458" s="1" t="s">
        <v>2162</v>
      </c>
      <c r="R458" s="1" t="s">
        <v>4224</v>
      </c>
      <c r="S458" s="1" t="s">
        <v>2164</v>
      </c>
      <c r="T458" s="1" t="s">
        <v>2165</v>
      </c>
      <c r="U458" s="1" t="s">
        <v>2120</v>
      </c>
      <c r="V458" s="1" t="s">
        <v>2182</v>
      </c>
    </row>
    <row r="459" s="1" customFormat="1" spans="1:22">
      <c r="A459" s="3">
        <v>999225872220395</v>
      </c>
      <c r="B459" s="1" t="s">
        <v>4113</v>
      </c>
      <c r="C459" s="1" t="s">
        <v>4225</v>
      </c>
      <c r="D459" s="1" t="s">
        <v>4226</v>
      </c>
      <c r="E459" s="1" t="s">
        <v>4227</v>
      </c>
      <c r="F459" s="1" t="s">
        <v>2179</v>
      </c>
      <c r="G459" s="1" t="s">
        <v>2187</v>
      </c>
      <c r="H459" s="1" t="s">
        <v>2156</v>
      </c>
      <c r="I459" s="1" t="s">
        <v>4228</v>
      </c>
      <c r="J459" s="1" t="s">
        <v>2158</v>
      </c>
      <c r="K459" s="1" t="s">
        <v>4228</v>
      </c>
      <c r="L459" s="1" t="s">
        <v>4228</v>
      </c>
      <c r="M459" s="1" t="s">
        <v>2159</v>
      </c>
      <c r="N459" s="1" t="s">
        <v>2159</v>
      </c>
      <c r="O459" s="1" t="s">
        <v>2160</v>
      </c>
      <c r="P459" s="1" t="s">
        <v>2161</v>
      </c>
      <c r="Q459" s="1" t="s">
        <v>2162</v>
      </c>
      <c r="R459" s="1" t="s">
        <v>4229</v>
      </c>
      <c r="S459" s="1" t="s">
        <v>2164</v>
      </c>
      <c r="T459" s="1" t="s">
        <v>2165</v>
      </c>
      <c r="U459" s="1" t="s">
        <v>2120</v>
      </c>
      <c r="V459" s="1" t="s">
        <v>2166</v>
      </c>
    </row>
    <row r="460" s="1" customFormat="1" spans="1:22">
      <c r="A460" s="3">
        <v>999225873713618</v>
      </c>
      <c r="B460" s="1" t="s">
        <v>4113</v>
      </c>
      <c r="C460" s="1" t="s">
        <v>4230</v>
      </c>
      <c r="D460" s="1" t="s">
        <v>4231</v>
      </c>
      <c r="E460" s="1" t="s">
        <v>4232</v>
      </c>
      <c r="F460" s="1" t="s">
        <v>2202</v>
      </c>
      <c r="G460" s="1" t="s">
        <v>2155</v>
      </c>
      <c r="H460" s="1" t="s">
        <v>2156</v>
      </c>
      <c r="I460" s="1" t="s">
        <v>4233</v>
      </c>
      <c r="J460" s="1" t="s">
        <v>2158</v>
      </c>
      <c r="K460" s="1" t="s">
        <v>4233</v>
      </c>
      <c r="L460" s="1" t="s">
        <v>4233</v>
      </c>
      <c r="M460" s="1" t="s">
        <v>2159</v>
      </c>
      <c r="N460" s="1" t="s">
        <v>2159</v>
      </c>
      <c r="O460" s="1" t="s">
        <v>2160</v>
      </c>
      <c r="P460" s="1" t="s">
        <v>2161</v>
      </c>
      <c r="Q460" s="1" t="s">
        <v>2162</v>
      </c>
      <c r="R460" s="1" t="s">
        <v>4234</v>
      </c>
      <c r="S460" s="1" t="s">
        <v>2164</v>
      </c>
      <c r="T460" s="1" t="s">
        <v>2165</v>
      </c>
      <c r="U460" s="1" t="s">
        <v>2120</v>
      </c>
      <c r="V460" s="1" t="s">
        <v>2166</v>
      </c>
    </row>
    <row r="461" s="1" customFormat="1" spans="1:22">
      <c r="A461" s="3">
        <v>999225878370592</v>
      </c>
      <c r="B461" s="1" t="s">
        <v>4113</v>
      </c>
      <c r="C461" s="1" t="s">
        <v>4235</v>
      </c>
      <c r="D461" s="1" t="s">
        <v>3597</v>
      </c>
      <c r="E461" s="1" t="s">
        <v>4236</v>
      </c>
      <c r="F461" s="1" t="s">
        <v>2155</v>
      </c>
      <c r="G461" s="1" t="s">
        <v>2172</v>
      </c>
      <c r="H461" s="1" t="s">
        <v>2156</v>
      </c>
      <c r="I461" s="1" t="s">
        <v>4237</v>
      </c>
      <c r="J461" s="1" t="s">
        <v>2158</v>
      </c>
      <c r="K461" s="1" t="s">
        <v>4237</v>
      </c>
      <c r="L461" s="1" t="s">
        <v>4237</v>
      </c>
      <c r="M461" s="1" t="s">
        <v>2159</v>
      </c>
      <c r="N461" s="1" t="s">
        <v>2159</v>
      </c>
      <c r="O461" s="1" t="s">
        <v>2160</v>
      </c>
      <c r="P461" s="1" t="s">
        <v>2161</v>
      </c>
      <c r="Q461" s="1" t="s">
        <v>2162</v>
      </c>
      <c r="R461" s="1" t="s">
        <v>4238</v>
      </c>
      <c r="S461" s="1" t="s">
        <v>2164</v>
      </c>
      <c r="T461" s="1" t="s">
        <v>2165</v>
      </c>
      <c r="U461" s="1" t="s">
        <v>2120</v>
      </c>
      <c r="V461" s="1" t="s">
        <v>2166</v>
      </c>
    </row>
    <row r="462" s="1" customFormat="1" spans="1:22">
      <c r="A462" s="3">
        <v>999225879085974</v>
      </c>
      <c r="B462" s="1" t="s">
        <v>4113</v>
      </c>
      <c r="C462" s="1" t="s">
        <v>4239</v>
      </c>
      <c r="D462" s="1" t="s">
        <v>3566</v>
      </c>
      <c r="E462" s="1" t="s">
        <v>4240</v>
      </c>
      <c r="F462" s="1" t="s">
        <v>2202</v>
      </c>
      <c r="G462" s="1" t="s">
        <v>2172</v>
      </c>
      <c r="H462" s="1" t="s">
        <v>2156</v>
      </c>
      <c r="I462" s="1" t="s">
        <v>3069</v>
      </c>
      <c r="J462" s="1" t="s">
        <v>2158</v>
      </c>
      <c r="K462" s="1" t="s">
        <v>3069</v>
      </c>
      <c r="L462" s="1" t="s">
        <v>3069</v>
      </c>
      <c r="M462" s="1" t="s">
        <v>2159</v>
      </c>
      <c r="N462" s="1" t="s">
        <v>2159</v>
      </c>
      <c r="O462" s="1" t="s">
        <v>2160</v>
      </c>
      <c r="P462" s="1" t="s">
        <v>2161</v>
      </c>
      <c r="Q462" s="1" t="s">
        <v>2162</v>
      </c>
      <c r="R462" s="1" t="s">
        <v>4241</v>
      </c>
      <c r="S462" s="1" t="s">
        <v>2164</v>
      </c>
      <c r="T462" s="1" t="s">
        <v>2165</v>
      </c>
      <c r="U462" s="1" t="s">
        <v>2120</v>
      </c>
      <c r="V462" s="1" t="s">
        <v>2166</v>
      </c>
    </row>
    <row r="463" s="1" customFormat="1" spans="1:22">
      <c r="A463" s="3">
        <v>999225879712422</v>
      </c>
      <c r="B463" s="1" t="s">
        <v>4113</v>
      </c>
      <c r="C463" s="1" t="s">
        <v>4242</v>
      </c>
      <c r="D463" s="1" t="s">
        <v>4243</v>
      </c>
      <c r="E463" s="1" t="s">
        <v>4244</v>
      </c>
      <c r="F463" s="1" t="s">
        <v>2221</v>
      </c>
      <c r="G463" s="1" t="s">
        <v>2155</v>
      </c>
      <c r="H463" s="1" t="s">
        <v>2156</v>
      </c>
      <c r="I463" s="1" t="s">
        <v>4245</v>
      </c>
      <c r="J463" s="1" t="s">
        <v>2158</v>
      </c>
      <c r="K463" s="1" t="s">
        <v>4245</v>
      </c>
      <c r="L463" s="1" t="s">
        <v>4245</v>
      </c>
      <c r="M463" s="1" t="s">
        <v>2159</v>
      </c>
      <c r="N463" s="1" t="s">
        <v>2159</v>
      </c>
      <c r="O463" s="1" t="s">
        <v>2160</v>
      </c>
      <c r="P463" s="1" t="s">
        <v>2161</v>
      </c>
      <c r="Q463" s="1" t="s">
        <v>2162</v>
      </c>
      <c r="R463" s="1" t="s">
        <v>4246</v>
      </c>
      <c r="S463" s="1" t="s">
        <v>2164</v>
      </c>
      <c r="T463" s="1" t="s">
        <v>2165</v>
      </c>
      <c r="U463" s="1" t="s">
        <v>2120</v>
      </c>
      <c r="V463" s="1" t="s">
        <v>2666</v>
      </c>
    </row>
    <row r="464" s="1" customFormat="1" spans="1:22">
      <c r="A464" s="3">
        <v>999225882455368</v>
      </c>
      <c r="B464" s="1" t="s">
        <v>4113</v>
      </c>
      <c r="C464" s="1" t="s">
        <v>4247</v>
      </c>
      <c r="D464" s="1" t="s">
        <v>3700</v>
      </c>
      <c r="E464" s="1" t="s">
        <v>4248</v>
      </c>
      <c r="F464" s="1" t="s">
        <v>2202</v>
      </c>
      <c r="G464" s="1" t="s">
        <v>2179</v>
      </c>
      <c r="H464" s="1" t="s">
        <v>2156</v>
      </c>
      <c r="I464" s="1" t="s">
        <v>4249</v>
      </c>
      <c r="J464" s="1" t="s">
        <v>2158</v>
      </c>
      <c r="K464" s="1" t="s">
        <v>4249</v>
      </c>
      <c r="L464" s="1" t="s">
        <v>4249</v>
      </c>
      <c r="M464" s="1" t="s">
        <v>2159</v>
      </c>
      <c r="N464" s="1" t="s">
        <v>2159</v>
      </c>
      <c r="O464" s="1" t="s">
        <v>2160</v>
      </c>
      <c r="P464" s="1" t="s">
        <v>2161</v>
      </c>
      <c r="Q464" s="1" t="s">
        <v>2162</v>
      </c>
      <c r="R464" s="1" t="s">
        <v>4250</v>
      </c>
      <c r="S464" s="1" t="s">
        <v>2164</v>
      </c>
      <c r="T464" s="1" t="s">
        <v>2165</v>
      </c>
      <c r="U464" s="1" t="s">
        <v>2120</v>
      </c>
      <c r="V464" s="1" t="s">
        <v>2166</v>
      </c>
    </row>
    <row r="465" s="1" customFormat="1" spans="1:22">
      <c r="A465" s="3">
        <v>999225882622628</v>
      </c>
      <c r="B465" s="1" t="s">
        <v>4113</v>
      </c>
      <c r="C465" s="1" t="s">
        <v>4251</v>
      </c>
      <c r="D465" s="1" t="s">
        <v>4252</v>
      </c>
      <c r="E465" s="1" t="s">
        <v>4253</v>
      </c>
      <c r="F465" s="1" t="s">
        <v>2202</v>
      </c>
      <c r="G465" s="1" t="s">
        <v>2172</v>
      </c>
      <c r="H465" s="1" t="s">
        <v>2156</v>
      </c>
      <c r="I465" s="1" t="s">
        <v>4254</v>
      </c>
      <c r="J465" s="1" t="s">
        <v>2158</v>
      </c>
      <c r="K465" s="1" t="s">
        <v>4254</v>
      </c>
      <c r="L465" s="1" t="s">
        <v>4254</v>
      </c>
      <c r="M465" s="1" t="s">
        <v>2159</v>
      </c>
      <c r="N465" s="1" t="s">
        <v>2159</v>
      </c>
      <c r="O465" s="1" t="s">
        <v>2160</v>
      </c>
      <c r="P465" s="1" t="s">
        <v>2161</v>
      </c>
      <c r="Q465" s="1" t="s">
        <v>2162</v>
      </c>
      <c r="R465" s="1" t="s">
        <v>4255</v>
      </c>
      <c r="S465" s="1" t="s">
        <v>2164</v>
      </c>
      <c r="T465" s="1" t="s">
        <v>2165</v>
      </c>
      <c r="U465" s="1" t="s">
        <v>2120</v>
      </c>
      <c r="V465" s="1" t="s">
        <v>2452</v>
      </c>
    </row>
    <row r="466" s="1" customFormat="1" spans="1:22">
      <c r="A466" s="3">
        <v>999225884675220</v>
      </c>
      <c r="B466" s="1" t="s">
        <v>4113</v>
      </c>
      <c r="C466" s="1" t="s">
        <v>4256</v>
      </c>
      <c r="D466" s="1" t="s">
        <v>3566</v>
      </c>
      <c r="E466" s="1" t="s">
        <v>4257</v>
      </c>
      <c r="F466" s="1" t="s">
        <v>2221</v>
      </c>
      <c r="G466" s="1" t="s">
        <v>2179</v>
      </c>
      <c r="H466" s="1" t="s">
        <v>2156</v>
      </c>
      <c r="I466" s="1" t="s">
        <v>4258</v>
      </c>
      <c r="J466" s="1" t="s">
        <v>2158</v>
      </c>
      <c r="K466" s="1" t="s">
        <v>4258</v>
      </c>
      <c r="L466" s="1" t="s">
        <v>4258</v>
      </c>
      <c r="M466" s="1" t="s">
        <v>2159</v>
      </c>
      <c r="N466" s="1" t="s">
        <v>2159</v>
      </c>
      <c r="O466" s="1" t="s">
        <v>2160</v>
      </c>
      <c r="P466" s="1" t="s">
        <v>2161</v>
      </c>
      <c r="Q466" s="1" t="s">
        <v>2162</v>
      </c>
      <c r="R466" s="1" t="s">
        <v>4259</v>
      </c>
      <c r="S466" s="1" t="s">
        <v>2164</v>
      </c>
      <c r="T466" s="1" t="s">
        <v>2165</v>
      </c>
      <c r="U466" s="1" t="s">
        <v>2120</v>
      </c>
      <c r="V466" s="1" t="s">
        <v>2166</v>
      </c>
    </row>
    <row r="467" s="1" customFormat="1" spans="1:22">
      <c r="A467" s="3">
        <v>999225884924113</v>
      </c>
      <c r="B467" s="1" t="s">
        <v>4113</v>
      </c>
      <c r="C467" s="1" t="s">
        <v>4260</v>
      </c>
      <c r="D467" s="1" t="s">
        <v>4221</v>
      </c>
      <c r="E467" s="1" t="s">
        <v>4261</v>
      </c>
      <c r="F467" s="1" t="s">
        <v>2221</v>
      </c>
      <c r="G467" s="1" t="s">
        <v>2179</v>
      </c>
      <c r="H467" s="1" t="s">
        <v>2156</v>
      </c>
      <c r="I467" s="1" t="s">
        <v>4262</v>
      </c>
      <c r="J467" s="1" t="s">
        <v>2158</v>
      </c>
      <c r="K467" s="1" t="s">
        <v>4262</v>
      </c>
      <c r="L467" s="1" t="s">
        <v>4262</v>
      </c>
      <c r="M467" s="1" t="s">
        <v>2159</v>
      </c>
      <c r="N467" s="1" t="s">
        <v>2159</v>
      </c>
      <c r="O467" s="1" t="s">
        <v>2160</v>
      </c>
      <c r="P467" s="1" t="s">
        <v>2161</v>
      </c>
      <c r="Q467" s="1" t="s">
        <v>2162</v>
      </c>
      <c r="R467" s="1" t="s">
        <v>4263</v>
      </c>
      <c r="S467" s="1" t="s">
        <v>2164</v>
      </c>
      <c r="T467" s="1" t="s">
        <v>2165</v>
      </c>
      <c r="U467" s="1" t="s">
        <v>2120</v>
      </c>
      <c r="V467" s="1" t="s">
        <v>2182</v>
      </c>
    </row>
    <row r="468" s="1" customFormat="1" spans="1:22">
      <c r="A468" s="3">
        <v>999225884949157</v>
      </c>
      <c r="B468" s="1" t="s">
        <v>4113</v>
      </c>
      <c r="C468" s="1" t="s">
        <v>4264</v>
      </c>
      <c r="D468" s="1" t="s">
        <v>2708</v>
      </c>
      <c r="E468" s="1" t="s">
        <v>4265</v>
      </c>
      <c r="F468" s="1" t="s">
        <v>2155</v>
      </c>
      <c r="G468" s="1" t="s">
        <v>2179</v>
      </c>
      <c r="H468" s="1" t="s">
        <v>2156</v>
      </c>
      <c r="I468" s="1" t="s">
        <v>4266</v>
      </c>
      <c r="J468" s="1" t="s">
        <v>2158</v>
      </c>
      <c r="K468" s="1" t="s">
        <v>4266</v>
      </c>
      <c r="L468" s="1" t="s">
        <v>4266</v>
      </c>
      <c r="M468" s="1" t="s">
        <v>2159</v>
      </c>
      <c r="N468" s="1" t="s">
        <v>2159</v>
      </c>
      <c r="O468" s="1" t="s">
        <v>2160</v>
      </c>
      <c r="P468" s="1" t="s">
        <v>2161</v>
      </c>
      <c r="Q468" s="1" t="s">
        <v>2162</v>
      </c>
      <c r="R468" s="1" t="s">
        <v>4267</v>
      </c>
      <c r="S468" s="1" t="s">
        <v>2164</v>
      </c>
      <c r="T468" s="1" t="s">
        <v>2165</v>
      </c>
      <c r="U468" s="1" t="s">
        <v>2120</v>
      </c>
      <c r="V468" s="1" t="s">
        <v>2166</v>
      </c>
    </row>
    <row r="469" s="1" customFormat="1" spans="1:22">
      <c r="A469" s="3">
        <v>999225885251978</v>
      </c>
      <c r="B469" s="1" t="s">
        <v>4113</v>
      </c>
      <c r="C469" s="1" t="s">
        <v>4268</v>
      </c>
      <c r="D469" s="1" t="s">
        <v>2226</v>
      </c>
      <c r="E469" s="1" t="s">
        <v>4269</v>
      </c>
      <c r="F469" s="1" t="s">
        <v>2155</v>
      </c>
      <c r="G469" s="1" t="s">
        <v>2187</v>
      </c>
      <c r="H469" s="1" t="s">
        <v>2156</v>
      </c>
      <c r="I469" s="1" t="s">
        <v>4270</v>
      </c>
      <c r="J469" s="1" t="s">
        <v>2158</v>
      </c>
      <c r="K469" s="1" t="s">
        <v>4270</v>
      </c>
      <c r="L469" s="1" t="s">
        <v>4270</v>
      </c>
      <c r="M469" s="1" t="s">
        <v>2159</v>
      </c>
      <c r="N469" s="1" t="s">
        <v>2159</v>
      </c>
      <c r="O469" s="1" t="s">
        <v>2160</v>
      </c>
      <c r="P469" s="1" t="s">
        <v>2161</v>
      </c>
      <c r="Q469" s="1" t="s">
        <v>2162</v>
      </c>
      <c r="R469" s="1" t="s">
        <v>4271</v>
      </c>
      <c r="S469" s="1" t="s">
        <v>2164</v>
      </c>
      <c r="T469" s="1" t="s">
        <v>2165</v>
      </c>
      <c r="U469" s="1" t="s">
        <v>2120</v>
      </c>
      <c r="V469" s="1" t="s">
        <v>2190</v>
      </c>
    </row>
    <row r="470" s="1" customFormat="1" spans="1:22">
      <c r="A470" s="3">
        <v>999225887080615</v>
      </c>
      <c r="B470" s="1" t="s">
        <v>4113</v>
      </c>
      <c r="C470" s="1" t="s">
        <v>4272</v>
      </c>
      <c r="D470" s="1" t="s">
        <v>2826</v>
      </c>
      <c r="E470" s="1" t="s">
        <v>4273</v>
      </c>
      <c r="F470" s="1" t="s">
        <v>2221</v>
      </c>
      <c r="G470" s="1" t="s">
        <v>2172</v>
      </c>
      <c r="H470" s="1" t="s">
        <v>2156</v>
      </c>
      <c r="I470" s="1" t="s">
        <v>4274</v>
      </c>
      <c r="J470" s="1" t="s">
        <v>2158</v>
      </c>
      <c r="K470" s="1" t="s">
        <v>4274</v>
      </c>
      <c r="L470" s="1" t="s">
        <v>4274</v>
      </c>
      <c r="M470" s="1" t="s">
        <v>2159</v>
      </c>
      <c r="N470" s="1" t="s">
        <v>2159</v>
      </c>
      <c r="O470" s="1" t="s">
        <v>2160</v>
      </c>
      <c r="P470" s="1" t="s">
        <v>2161</v>
      </c>
      <c r="Q470" s="1" t="s">
        <v>2162</v>
      </c>
      <c r="R470" s="1" t="s">
        <v>4275</v>
      </c>
      <c r="S470" s="1" t="s">
        <v>2164</v>
      </c>
      <c r="T470" s="1" t="s">
        <v>2165</v>
      </c>
      <c r="U470" s="1" t="s">
        <v>2120</v>
      </c>
      <c r="V470" s="1" t="s">
        <v>2403</v>
      </c>
    </row>
    <row r="471" s="1" customFormat="1" spans="1:22">
      <c r="A471" s="4">
        <v>9.99225888610836e+24</v>
      </c>
      <c r="B471" s="1" t="s">
        <v>4113</v>
      </c>
      <c r="C471" s="1" t="s">
        <v>4276</v>
      </c>
      <c r="D471" s="1" t="s">
        <v>3092</v>
      </c>
      <c r="E471" s="1" t="s">
        <v>4277</v>
      </c>
      <c r="F471" s="1" t="s">
        <v>2221</v>
      </c>
      <c r="G471" s="1" t="s">
        <v>2172</v>
      </c>
      <c r="H471" s="1" t="s">
        <v>2156</v>
      </c>
      <c r="I471" s="1" t="s">
        <v>2160</v>
      </c>
      <c r="J471" s="1" t="s">
        <v>2158</v>
      </c>
      <c r="K471" s="1" t="s">
        <v>2160</v>
      </c>
      <c r="L471" s="1" t="s">
        <v>2160</v>
      </c>
      <c r="M471" s="1" t="s">
        <v>2159</v>
      </c>
      <c r="N471" s="1" t="s">
        <v>2159</v>
      </c>
      <c r="O471" s="1" t="s">
        <v>2160</v>
      </c>
      <c r="P471" s="1" t="s">
        <v>2161</v>
      </c>
      <c r="Q471" s="1" t="s">
        <v>2162</v>
      </c>
      <c r="R471" s="1" t="s">
        <v>4278</v>
      </c>
      <c r="S471" s="1" t="s">
        <v>2164</v>
      </c>
      <c r="T471" s="1" t="s">
        <v>2165</v>
      </c>
      <c r="U471" s="1" t="s">
        <v>2120</v>
      </c>
      <c r="V471" s="1" t="s">
        <v>2166</v>
      </c>
    </row>
    <row r="472" s="1" customFormat="1" spans="1:22">
      <c r="A472" s="3">
        <v>999225889956010</v>
      </c>
      <c r="B472" s="1" t="s">
        <v>4113</v>
      </c>
      <c r="C472" s="1" t="s">
        <v>4279</v>
      </c>
      <c r="D472" s="1" t="s">
        <v>2750</v>
      </c>
      <c r="E472" s="1" t="s">
        <v>4280</v>
      </c>
      <c r="F472" s="1" t="s">
        <v>2202</v>
      </c>
      <c r="G472" s="1" t="s">
        <v>2187</v>
      </c>
      <c r="H472" s="1" t="s">
        <v>2156</v>
      </c>
      <c r="I472" s="1" t="s">
        <v>4281</v>
      </c>
      <c r="J472" s="1" t="s">
        <v>2158</v>
      </c>
      <c r="K472" s="1" t="s">
        <v>4281</v>
      </c>
      <c r="L472" s="1" t="s">
        <v>4281</v>
      </c>
      <c r="M472" s="1" t="s">
        <v>2159</v>
      </c>
      <c r="N472" s="1" t="s">
        <v>2159</v>
      </c>
      <c r="O472" s="1" t="s">
        <v>2160</v>
      </c>
      <c r="P472" s="1" t="s">
        <v>2161</v>
      </c>
      <c r="Q472" s="1" t="s">
        <v>2162</v>
      </c>
      <c r="R472" s="1" t="s">
        <v>4282</v>
      </c>
      <c r="S472" s="1" t="s">
        <v>2164</v>
      </c>
      <c r="T472" s="1" t="s">
        <v>2165</v>
      </c>
      <c r="U472" s="1" t="s">
        <v>2120</v>
      </c>
      <c r="V472" s="1" t="s">
        <v>2403</v>
      </c>
    </row>
    <row r="473" s="1" customFormat="1" spans="1:22">
      <c r="A473" s="3">
        <v>999225891463155</v>
      </c>
      <c r="B473" s="1" t="s">
        <v>4283</v>
      </c>
      <c r="C473" s="1" t="s">
        <v>4284</v>
      </c>
      <c r="D473" s="1" t="s">
        <v>3767</v>
      </c>
      <c r="E473" s="1" t="s">
        <v>4285</v>
      </c>
      <c r="F473" s="1" t="s">
        <v>2179</v>
      </c>
      <c r="G473" s="1" t="s">
        <v>2187</v>
      </c>
      <c r="H473" s="1" t="s">
        <v>2156</v>
      </c>
      <c r="I473" s="1" t="s">
        <v>4286</v>
      </c>
      <c r="J473" s="1" t="s">
        <v>2158</v>
      </c>
      <c r="K473" s="1" t="s">
        <v>4286</v>
      </c>
      <c r="L473" s="1" t="s">
        <v>4286</v>
      </c>
      <c r="M473" s="1" t="s">
        <v>2159</v>
      </c>
      <c r="N473" s="1" t="s">
        <v>2159</v>
      </c>
      <c r="O473" s="1" t="s">
        <v>2160</v>
      </c>
      <c r="P473" s="1" t="s">
        <v>2161</v>
      </c>
      <c r="Q473" s="1" t="s">
        <v>2162</v>
      </c>
      <c r="R473" s="1" t="s">
        <v>4287</v>
      </c>
      <c r="S473" s="1" t="s">
        <v>2164</v>
      </c>
      <c r="T473" s="1" t="s">
        <v>2165</v>
      </c>
      <c r="U473" s="1" t="s">
        <v>2120</v>
      </c>
      <c r="V473" s="1" t="s">
        <v>2197</v>
      </c>
    </row>
    <row r="474" s="1" customFormat="1" spans="1:22">
      <c r="A474" s="3">
        <v>999225892530687</v>
      </c>
      <c r="B474" s="1" t="s">
        <v>4283</v>
      </c>
      <c r="C474" s="1" t="s">
        <v>4288</v>
      </c>
      <c r="D474" s="1" t="s">
        <v>3116</v>
      </c>
      <c r="E474" s="1" t="s">
        <v>4289</v>
      </c>
      <c r="F474" s="1" t="s">
        <v>2172</v>
      </c>
      <c r="G474" s="1" t="s">
        <v>2179</v>
      </c>
      <c r="H474" s="1" t="s">
        <v>2156</v>
      </c>
      <c r="I474" s="1" t="s">
        <v>4290</v>
      </c>
      <c r="J474" s="1" t="s">
        <v>2158</v>
      </c>
      <c r="K474" s="1" t="s">
        <v>4290</v>
      </c>
      <c r="L474" s="1" t="s">
        <v>4290</v>
      </c>
      <c r="M474" s="1" t="s">
        <v>2159</v>
      </c>
      <c r="N474" s="1" t="s">
        <v>2159</v>
      </c>
      <c r="O474" s="1" t="s">
        <v>2160</v>
      </c>
      <c r="P474" s="1" t="s">
        <v>2161</v>
      </c>
      <c r="Q474" s="1" t="s">
        <v>2162</v>
      </c>
      <c r="R474" s="1" t="s">
        <v>4291</v>
      </c>
      <c r="S474" s="1" t="s">
        <v>2164</v>
      </c>
      <c r="T474" s="1" t="s">
        <v>2165</v>
      </c>
      <c r="U474" s="1" t="s">
        <v>2120</v>
      </c>
      <c r="V474" s="1" t="s">
        <v>2166</v>
      </c>
    </row>
    <row r="475" s="1" customFormat="1" spans="1:22">
      <c r="A475" s="3">
        <v>999225893667537</v>
      </c>
      <c r="B475" s="1" t="s">
        <v>4283</v>
      </c>
      <c r="C475" s="1" t="s">
        <v>4292</v>
      </c>
      <c r="D475" s="1" t="s">
        <v>4293</v>
      </c>
      <c r="E475" s="1" t="s">
        <v>4294</v>
      </c>
      <c r="F475" s="1" t="s">
        <v>2221</v>
      </c>
      <c r="G475" s="1" t="s">
        <v>2187</v>
      </c>
      <c r="H475" s="1" t="s">
        <v>2156</v>
      </c>
      <c r="I475" s="1" t="s">
        <v>4295</v>
      </c>
      <c r="J475" s="1" t="s">
        <v>2158</v>
      </c>
      <c r="K475" s="1" t="s">
        <v>4295</v>
      </c>
      <c r="L475" s="1" t="s">
        <v>4295</v>
      </c>
      <c r="M475" s="1" t="s">
        <v>2159</v>
      </c>
      <c r="N475" s="1" t="s">
        <v>2159</v>
      </c>
      <c r="O475" s="1" t="s">
        <v>2160</v>
      </c>
      <c r="P475" s="1" t="s">
        <v>2161</v>
      </c>
      <c r="Q475" s="1" t="s">
        <v>2162</v>
      </c>
      <c r="R475" s="1" t="s">
        <v>4296</v>
      </c>
      <c r="S475" s="1" t="s">
        <v>2164</v>
      </c>
      <c r="T475" s="1" t="s">
        <v>2165</v>
      </c>
      <c r="U475" s="1" t="s">
        <v>2120</v>
      </c>
      <c r="V475" s="1" t="s">
        <v>2166</v>
      </c>
    </row>
    <row r="476" s="1" customFormat="1" spans="1:22">
      <c r="A476" s="3">
        <v>999225894183517</v>
      </c>
      <c r="B476" s="1" t="s">
        <v>4283</v>
      </c>
      <c r="C476" s="1" t="s">
        <v>4297</v>
      </c>
      <c r="D476" s="1" t="s">
        <v>3597</v>
      </c>
      <c r="E476" s="1" t="s">
        <v>4298</v>
      </c>
      <c r="F476" s="1" t="s">
        <v>2172</v>
      </c>
      <c r="G476" s="1" t="s">
        <v>2187</v>
      </c>
      <c r="H476" s="1" t="s">
        <v>2156</v>
      </c>
      <c r="I476" s="1" t="s">
        <v>4299</v>
      </c>
      <c r="J476" s="1" t="s">
        <v>2158</v>
      </c>
      <c r="K476" s="1" t="s">
        <v>4299</v>
      </c>
      <c r="L476" s="1" t="s">
        <v>4299</v>
      </c>
      <c r="M476" s="1" t="s">
        <v>2159</v>
      </c>
      <c r="N476" s="1" t="s">
        <v>2159</v>
      </c>
      <c r="O476" s="1" t="s">
        <v>2160</v>
      </c>
      <c r="P476" s="1" t="s">
        <v>2161</v>
      </c>
      <c r="Q476" s="1" t="s">
        <v>2162</v>
      </c>
      <c r="R476" s="1" t="s">
        <v>4300</v>
      </c>
      <c r="S476" s="1" t="s">
        <v>2164</v>
      </c>
      <c r="T476" s="1" t="s">
        <v>2165</v>
      </c>
      <c r="U476" s="1" t="s">
        <v>2120</v>
      </c>
      <c r="V476" s="1" t="s">
        <v>2166</v>
      </c>
    </row>
    <row r="477" s="1" customFormat="1" spans="1:22">
      <c r="A477" s="3">
        <v>999225895514400</v>
      </c>
      <c r="B477" s="1" t="s">
        <v>4283</v>
      </c>
      <c r="C477" s="1" t="s">
        <v>4301</v>
      </c>
      <c r="D477" s="1" t="s">
        <v>2652</v>
      </c>
      <c r="E477" s="1" t="s">
        <v>4302</v>
      </c>
      <c r="F477" s="1" t="s">
        <v>2221</v>
      </c>
      <c r="G477" s="1" t="s">
        <v>2179</v>
      </c>
      <c r="H477" s="1" t="s">
        <v>2156</v>
      </c>
      <c r="I477" s="1" t="s">
        <v>4303</v>
      </c>
      <c r="J477" s="1" t="s">
        <v>2158</v>
      </c>
      <c r="K477" s="1" t="s">
        <v>4303</v>
      </c>
      <c r="L477" s="1" t="s">
        <v>4303</v>
      </c>
      <c r="M477" s="1" t="s">
        <v>2159</v>
      </c>
      <c r="N477" s="1" t="s">
        <v>2159</v>
      </c>
      <c r="O477" s="1" t="s">
        <v>2160</v>
      </c>
      <c r="P477" s="1" t="s">
        <v>2161</v>
      </c>
      <c r="Q477" s="1" t="s">
        <v>2162</v>
      </c>
      <c r="R477" s="1" t="s">
        <v>4304</v>
      </c>
      <c r="S477" s="1" t="s">
        <v>2164</v>
      </c>
      <c r="T477" s="1" t="s">
        <v>2165</v>
      </c>
      <c r="U477" s="1" t="s">
        <v>2120</v>
      </c>
      <c r="V477" s="1" t="s">
        <v>2166</v>
      </c>
    </row>
    <row r="478" s="1" customFormat="1" spans="1:22">
      <c r="A478" s="3">
        <v>999225901126170</v>
      </c>
      <c r="B478" s="1" t="s">
        <v>4283</v>
      </c>
      <c r="C478" s="1" t="s">
        <v>4305</v>
      </c>
      <c r="D478" s="1" t="s">
        <v>4306</v>
      </c>
      <c r="E478" s="1" t="s">
        <v>4307</v>
      </c>
      <c r="F478" s="1" t="s">
        <v>2221</v>
      </c>
      <c r="G478" s="1" t="s">
        <v>2172</v>
      </c>
      <c r="H478" s="1" t="s">
        <v>2156</v>
      </c>
      <c r="I478" s="1" t="s">
        <v>4308</v>
      </c>
      <c r="J478" s="1" t="s">
        <v>2158</v>
      </c>
      <c r="K478" s="1" t="s">
        <v>4308</v>
      </c>
      <c r="L478" s="1" t="s">
        <v>4308</v>
      </c>
      <c r="M478" s="1" t="s">
        <v>2159</v>
      </c>
      <c r="N478" s="1" t="s">
        <v>2159</v>
      </c>
      <c r="O478" s="1" t="s">
        <v>2160</v>
      </c>
      <c r="P478" s="1" t="s">
        <v>2161</v>
      </c>
      <c r="Q478" s="1" t="s">
        <v>2162</v>
      </c>
      <c r="R478" s="1" t="s">
        <v>4309</v>
      </c>
      <c r="S478" s="1" t="s">
        <v>2164</v>
      </c>
      <c r="T478" s="1" t="s">
        <v>2165</v>
      </c>
      <c r="U478" s="1" t="s">
        <v>2120</v>
      </c>
      <c r="V478" s="1" t="s">
        <v>2197</v>
      </c>
    </row>
    <row r="479" s="1" customFormat="1" spans="1:22">
      <c r="A479" s="3">
        <v>999225902255749</v>
      </c>
      <c r="B479" s="1" t="s">
        <v>4283</v>
      </c>
      <c r="C479" s="1" t="s">
        <v>4310</v>
      </c>
      <c r="D479" s="1" t="s">
        <v>3566</v>
      </c>
      <c r="E479" s="1" t="s">
        <v>4311</v>
      </c>
      <c r="F479" s="1" t="s">
        <v>2154</v>
      </c>
      <c r="G479" s="1" t="s">
        <v>2179</v>
      </c>
      <c r="H479" s="1" t="s">
        <v>2156</v>
      </c>
      <c r="I479" s="1" t="s">
        <v>4312</v>
      </c>
      <c r="J479" s="1" t="s">
        <v>2158</v>
      </c>
      <c r="K479" s="1" t="s">
        <v>4312</v>
      </c>
      <c r="L479" s="1" t="s">
        <v>4312</v>
      </c>
      <c r="M479" s="1" t="s">
        <v>2159</v>
      </c>
      <c r="N479" s="1" t="s">
        <v>2159</v>
      </c>
      <c r="O479" s="1" t="s">
        <v>2160</v>
      </c>
      <c r="P479" s="1" t="s">
        <v>2161</v>
      </c>
      <c r="Q479" s="1" t="s">
        <v>2162</v>
      </c>
      <c r="R479" s="1" t="s">
        <v>4313</v>
      </c>
      <c r="S479" s="1" t="s">
        <v>2164</v>
      </c>
      <c r="T479" s="1" t="s">
        <v>2165</v>
      </c>
      <c r="U479" s="1" t="s">
        <v>2120</v>
      </c>
      <c r="V479" s="1" t="s">
        <v>2166</v>
      </c>
    </row>
    <row r="480" s="1" customFormat="1" spans="1:22">
      <c r="A480" s="3">
        <v>25903009478</v>
      </c>
      <c r="B480" s="1" t="s">
        <v>4283</v>
      </c>
      <c r="C480" s="1" t="s">
        <v>4314</v>
      </c>
      <c r="D480" s="1" t="s">
        <v>4315</v>
      </c>
      <c r="E480" s="1" t="s">
        <v>4316</v>
      </c>
      <c r="F480" s="1" t="s">
        <v>2202</v>
      </c>
      <c r="G480" s="1" t="s">
        <v>2172</v>
      </c>
      <c r="H480" s="1" t="s">
        <v>2156</v>
      </c>
      <c r="I480" s="1" t="s">
        <v>4100</v>
      </c>
      <c r="J480" s="1" t="s">
        <v>2158</v>
      </c>
      <c r="K480" s="1" t="s">
        <v>4100</v>
      </c>
      <c r="L480" s="1" t="s">
        <v>4100</v>
      </c>
      <c r="M480" s="1" t="s">
        <v>2159</v>
      </c>
      <c r="N480" s="1" t="s">
        <v>2159</v>
      </c>
      <c r="O480" s="1" t="s">
        <v>2160</v>
      </c>
      <c r="P480" s="1" t="s">
        <v>2161</v>
      </c>
      <c r="Q480" s="1" t="s">
        <v>2162</v>
      </c>
      <c r="R480" s="1" t="s">
        <v>4317</v>
      </c>
      <c r="S480" s="1" t="s">
        <v>2164</v>
      </c>
      <c r="T480" s="1" t="s">
        <v>2165</v>
      </c>
      <c r="U480" s="1" t="s">
        <v>2120</v>
      </c>
      <c r="V480" s="1" t="s">
        <v>2166</v>
      </c>
    </row>
    <row r="481" s="1" customFormat="1" spans="1:22">
      <c r="A481" s="3">
        <v>25903091467</v>
      </c>
      <c r="B481" s="1" t="s">
        <v>4283</v>
      </c>
      <c r="C481" s="1" t="s">
        <v>4318</v>
      </c>
      <c r="D481" s="1" t="s">
        <v>4315</v>
      </c>
      <c r="E481" s="1" t="s">
        <v>4319</v>
      </c>
      <c r="F481" s="1" t="s">
        <v>2202</v>
      </c>
      <c r="G481" s="1" t="s">
        <v>2172</v>
      </c>
      <c r="H481" s="1" t="s">
        <v>2156</v>
      </c>
      <c r="I481" s="1" t="s">
        <v>4100</v>
      </c>
      <c r="J481" s="1" t="s">
        <v>2158</v>
      </c>
      <c r="K481" s="1" t="s">
        <v>4100</v>
      </c>
      <c r="L481" s="1" t="s">
        <v>4100</v>
      </c>
      <c r="M481" s="1" t="s">
        <v>2159</v>
      </c>
      <c r="N481" s="1" t="s">
        <v>2159</v>
      </c>
      <c r="O481" s="1" t="s">
        <v>2160</v>
      </c>
      <c r="P481" s="1" t="s">
        <v>2161</v>
      </c>
      <c r="Q481" s="1" t="s">
        <v>2162</v>
      </c>
      <c r="R481" s="1" t="s">
        <v>4320</v>
      </c>
      <c r="S481" s="1" t="s">
        <v>2164</v>
      </c>
      <c r="T481" s="1" t="s">
        <v>2165</v>
      </c>
      <c r="U481" s="1" t="s">
        <v>2120</v>
      </c>
      <c r="V481" s="1" t="s">
        <v>2166</v>
      </c>
    </row>
    <row r="482" s="1" customFormat="1" spans="1:22">
      <c r="A482" s="3">
        <v>999225908296007</v>
      </c>
      <c r="B482" s="1" t="s">
        <v>4283</v>
      </c>
      <c r="C482" s="1" t="s">
        <v>4321</v>
      </c>
      <c r="D482" s="1" t="s">
        <v>4322</v>
      </c>
      <c r="E482" s="1" t="s">
        <v>4323</v>
      </c>
      <c r="F482" s="1" t="s">
        <v>2172</v>
      </c>
      <c r="G482" s="1" t="s">
        <v>2187</v>
      </c>
      <c r="H482" s="1" t="s">
        <v>2156</v>
      </c>
      <c r="I482" s="1" t="s">
        <v>4324</v>
      </c>
      <c r="J482" s="1" t="s">
        <v>2158</v>
      </c>
      <c r="K482" s="1" t="s">
        <v>4324</v>
      </c>
      <c r="L482" s="1" t="s">
        <v>4324</v>
      </c>
      <c r="M482" s="1" t="s">
        <v>2159</v>
      </c>
      <c r="N482" s="1" t="s">
        <v>2159</v>
      </c>
      <c r="O482" s="1" t="s">
        <v>2160</v>
      </c>
      <c r="P482" s="1" t="s">
        <v>2161</v>
      </c>
      <c r="Q482" s="1" t="s">
        <v>2162</v>
      </c>
      <c r="R482" s="1" t="s">
        <v>4325</v>
      </c>
      <c r="S482" s="1" t="s">
        <v>2164</v>
      </c>
      <c r="T482" s="1" t="s">
        <v>2165</v>
      </c>
      <c r="U482" s="1" t="s">
        <v>2120</v>
      </c>
      <c r="V482" s="1" t="s">
        <v>2166</v>
      </c>
    </row>
    <row r="483" s="1" customFormat="1" spans="1:22">
      <c r="A483" s="3">
        <v>999225908480215</v>
      </c>
      <c r="B483" s="1" t="s">
        <v>4283</v>
      </c>
      <c r="C483" s="1" t="s">
        <v>4326</v>
      </c>
      <c r="D483" s="1" t="s">
        <v>2974</v>
      </c>
      <c r="E483" s="1" t="s">
        <v>4327</v>
      </c>
      <c r="F483" s="1" t="s">
        <v>2179</v>
      </c>
      <c r="G483" s="1" t="s">
        <v>2187</v>
      </c>
      <c r="H483" s="1" t="s">
        <v>2156</v>
      </c>
      <c r="I483" s="1" t="s">
        <v>4328</v>
      </c>
      <c r="J483" s="1" t="s">
        <v>2158</v>
      </c>
      <c r="K483" s="1" t="s">
        <v>4328</v>
      </c>
      <c r="L483" s="1" t="s">
        <v>4328</v>
      </c>
      <c r="M483" s="1" t="s">
        <v>2159</v>
      </c>
      <c r="N483" s="1" t="s">
        <v>2159</v>
      </c>
      <c r="O483" s="1" t="s">
        <v>2160</v>
      </c>
      <c r="P483" s="1" t="s">
        <v>2161</v>
      </c>
      <c r="Q483" s="1" t="s">
        <v>2162</v>
      </c>
      <c r="R483" s="1" t="s">
        <v>4329</v>
      </c>
      <c r="S483" s="1" t="s">
        <v>2164</v>
      </c>
      <c r="T483" s="1" t="s">
        <v>2165</v>
      </c>
      <c r="U483" s="1" t="s">
        <v>2120</v>
      </c>
      <c r="V483" s="1" t="s">
        <v>2166</v>
      </c>
    </row>
    <row r="484" s="1" customFormat="1" spans="1:22">
      <c r="A484" s="3">
        <v>999225909441866</v>
      </c>
      <c r="B484" s="1" t="s">
        <v>4283</v>
      </c>
      <c r="C484" s="1" t="s">
        <v>4330</v>
      </c>
      <c r="D484" s="1" t="s">
        <v>2426</v>
      </c>
      <c r="E484" s="1" t="s">
        <v>4331</v>
      </c>
      <c r="F484" s="1" t="s">
        <v>2179</v>
      </c>
      <c r="G484" s="1" t="s">
        <v>2187</v>
      </c>
      <c r="H484" s="1" t="s">
        <v>2156</v>
      </c>
      <c r="I484" s="1" t="s">
        <v>2968</v>
      </c>
      <c r="J484" s="1" t="s">
        <v>2158</v>
      </c>
      <c r="K484" s="1" t="s">
        <v>2968</v>
      </c>
      <c r="L484" s="1" t="s">
        <v>2968</v>
      </c>
      <c r="M484" s="1" t="s">
        <v>2159</v>
      </c>
      <c r="N484" s="1" t="s">
        <v>2159</v>
      </c>
      <c r="O484" s="1" t="s">
        <v>2160</v>
      </c>
      <c r="P484" s="1" t="s">
        <v>2161</v>
      </c>
      <c r="Q484" s="1" t="s">
        <v>2162</v>
      </c>
      <c r="R484" s="1" t="s">
        <v>4332</v>
      </c>
      <c r="S484" s="1" t="s">
        <v>2164</v>
      </c>
      <c r="T484" s="1" t="s">
        <v>2165</v>
      </c>
      <c r="U484" s="1" t="s">
        <v>2120</v>
      </c>
      <c r="V484" s="1" t="s">
        <v>2166</v>
      </c>
    </row>
    <row r="485" s="1" customFormat="1" spans="1:22">
      <c r="A485" s="3">
        <v>999225911025607</v>
      </c>
      <c r="B485" s="1" t="s">
        <v>4283</v>
      </c>
      <c r="C485" s="1" t="s">
        <v>4333</v>
      </c>
      <c r="D485" s="1" t="s">
        <v>2802</v>
      </c>
      <c r="E485" s="1" t="s">
        <v>4334</v>
      </c>
      <c r="F485" s="1" t="s">
        <v>2221</v>
      </c>
      <c r="G485" s="1" t="s">
        <v>2172</v>
      </c>
      <c r="H485" s="1" t="s">
        <v>2156</v>
      </c>
      <c r="I485" s="1" t="s">
        <v>3270</v>
      </c>
      <c r="J485" s="1" t="s">
        <v>2158</v>
      </c>
      <c r="K485" s="1" t="s">
        <v>3270</v>
      </c>
      <c r="L485" s="1" t="s">
        <v>3270</v>
      </c>
      <c r="M485" s="1" t="s">
        <v>2159</v>
      </c>
      <c r="N485" s="1" t="s">
        <v>2159</v>
      </c>
      <c r="O485" s="1" t="s">
        <v>2160</v>
      </c>
      <c r="P485" s="1" t="s">
        <v>2161</v>
      </c>
      <c r="Q485" s="1" t="s">
        <v>2162</v>
      </c>
      <c r="R485" s="1" t="s">
        <v>4335</v>
      </c>
      <c r="S485" s="1" t="s">
        <v>2164</v>
      </c>
      <c r="T485" s="1" t="s">
        <v>2165</v>
      </c>
      <c r="U485" s="1" t="s">
        <v>2120</v>
      </c>
      <c r="V485" s="1" t="s">
        <v>2166</v>
      </c>
    </row>
    <row r="486" s="1" customFormat="1" spans="1:22">
      <c r="A486" s="3">
        <v>999225911658105</v>
      </c>
      <c r="B486" s="1" t="s">
        <v>4283</v>
      </c>
      <c r="C486" s="1" t="s">
        <v>4336</v>
      </c>
      <c r="D486" s="1" t="s">
        <v>2802</v>
      </c>
      <c r="E486" s="1" t="s">
        <v>4337</v>
      </c>
      <c r="F486" s="1" t="s">
        <v>2172</v>
      </c>
      <c r="G486" s="1" t="s">
        <v>2187</v>
      </c>
      <c r="H486" s="1" t="s">
        <v>2156</v>
      </c>
      <c r="I486" s="1" t="s">
        <v>2804</v>
      </c>
      <c r="J486" s="1" t="s">
        <v>2158</v>
      </c>
      <c r="K486" s="1" t="s">
        <v>2804</v>
      </c>
      <c r="L486" s="1" t="s">
        <v>2804</v>
      </c>
      <c r="M486" s="1" t="s">
        <v>2159</v>
      </c>
      <c r="N486" s="1" t="s">
        <v>2159</v>
      </c>
      <c r="O486" s="1" t="s">
        <v>2160</v>
      </c>
      <c r="P486" s="1" t="s">
        <v>2161</v>
      </c>
      <c r="Q486" s="1" t="s">
        <v>2162</v>
      </c>
      <c r="R486" s="1" t="s">
        <v>4338</v>
      </c>
      <c r="S486" s="1" t="s">
        <v>2164</v>
      </c>
      <c r="T486" s="1" t="s">
        <v>2165</v>
      </c>
      <c r="U486" s="1" t="s">
        <v>2120</v>
      </c>
      <c r="V486" s="1" t="s">
        <v>2166</v>
      </c>
    </row>
    <row r="487" s="1" customFormat="1" spans="1:22">
      <c r="A487" s="3">
        <v>999225912694757</v>
      </c>
      <c r="B487" s="1" t="s">
        <v>4283</v>
      </c>
      <c r="C487" s="1" t="s">
        <v>4339</v>
      </c>
      <c r="D487" s="1" t="s">
        <v>3647</v>
      </c>
      <c r="E487" s="1" t="s">
        <v>4340</v>
      </c>
      <c r="F487" s="1" t="s">
        <v>2154</v>
      </c>
      <c r="G487" s="1" t="s">
        <v>2172</v>
      </c>
      <c r="H487" s="1" t="s">
        <v>2156</v>
      </c>
      <c r="I487" s="1" t="s">
        <v>4341</v>
      </c>
      <c r="J487" s="1" t="s">
        <v>2158</v>
      </c>
      <c r="K487" s="1" t="s">
        <v>4341</v>
      </c>
      <c r="L487" s="1" t="s">
        <v>4341</v>
      </c>
      <c r="M487" s="1" t="s">
        <v>2159</v>
      </c>
      <c r="N487" s="1" t="s">
        <v>2159</v>
      </c>
      <c r="O487" s="1" t="s">
        <v>2160</v>
      </c>
      <c r="P487" s="1" t="s">
        <v>2161</v>
      </c>
      <c r="Q487" s="1" t="s">
        <v>2162</v>
      </c>
      <c r="R487" s="1" t="s">
        <v>4342</v>
      </c>
      <c r="S487" s="1" t="s">
        <v>2164</v>
      </c>
      <c r="T487" s="1" t="s">
        <v>2165</v>
      </c>
      <c r="U487" s="1" t="s">
        <v>2120</v>
      </c>
      <c r="V487" s="1" t="s">
        <v>2166</v>
      </c>
    </row>
    <row r="488" s="1" customFormat="1" spans="1:22">
      <c r="A488" s="3">
        <v>999225913478430</v>
      </c>
      <c r="B488" s="1" t="s">
        <v>4283</v>
      </c>
      <c r="C488" s="1" t="s">
        <v>4343</v>
      </c>
      <c r="D488" s="1" t="s">
        <v>2723</v>
      </c>
      <c r="E488" s="1" t="s">
        <v>4344</v>
      </c>
      <c r="F488" s="1" t="s">
        <v>2179</v>
      </c>
      <c r="G488" s="1" t="s">
        <v>2187</v>
      </c>
      <c r="H488" s="1" t="s">
        <v>2156</v>
      </c>
      <c r="I488" s="1" t="s">
        <v>2857</v>
      </c>
      <c r="J488" s="1" t="s">
        <v>2158</v>
      </c>
      <c r="K488" s="1" t="s">
        <v>2857</v>
      </c>
      <c r="L488" s="1" t="s">
        <v>2857</v>
      </c>
      <c r="M488" s="1" t="s">
        <v>2159</v>
      </c>
      <c r="N488" s="1" t="s">
        <v>2159</v>
      </c>
      <c r="O488" s="1" t="s">
        <v>2160</v>
      </c>
      <c r="P488" s="1" t="s">
        <v>2161</v>
      </c>
      <c r="Q488" s="1" t="s">
        <v>2162</v>
      </c>
      <c r="R488" s="1" t="s">
        <v>4345</v>
      </c>
      <c r="S488" s="1" t="s">
        <v>2164</v>
      </c>
      <c r="T488" s="1" t="s">
        <v>2165</v>
      </c>
      <c r="U488" s="1" t="s">
        <v>2120</v>
      </c>
      <c r="V488" s="1" t="s">
        <v>2197</v>
      </c>
    </row>
    <row r="489" s="1" customFormat="1" spans="1:22">
      <c r="A489" s="3">
        <v>999225927616388</v>
      </c>
      <c r="B489" s="1" t="s">
        <v>4346</v>
      </c>
      <c r="C489" s="1" t="s">
        <v>4347</v>
      </c>
      <c r="D489" s="1" t="s">
        <v>4086</v>
      </c>
      <c r="E489" s="1" t="s">
        <v>4348</v>
      </c>
      <c r="F489" s="1" t="s">
        <v>2179</v>
      </c>
      <c r="G489" s="1" t="s">
        <v>2187</v>
      </c>
      <c r="H489" s="1" t="s">
        <v>2156</v>
      </c>
      <c r="I489" s="1" t="s">
        <v>4349</v>
      </c>
      <c r="J489" s="1" t="s">
        <v>2158</v>
      </c>
      <c r="K489" s="1" t="s">
        <v>4349</v>
      </c>
      <c r="L489" s="1" t="s">
        <v>4349</v>
      </c>
      <c r="M489" s="1" t="s">
        <v>2159</v>
      </c>
      <c r="N489" s="1" t="s">
        <v>2159</v>
      </c>
      <c r="O489" s="1" t="s">
        <v>2160</v>
      </c>
      <c r="P489" s="1" t="s">
        <v>2161</v>
      </c>
      <c r="Q489" s="1" t="s">
        <v>2162</v>
      </c>
      <c r="R489" s="1" t="s">
        <v>4350</v>
      </c>
      <c r="S489" s="1" t="s">
        <v>2164</v>
      </c>
      <c r="T489" s="1" t="s">
        <v>2165</v>
      </c>
      <c r="U489" s="1" t="s">
        <v>2120</v>
      </c>
      <c r="V489" s="1" t="s">
        <v>2403</v>
      </c>
    </row>
    <row r="490" s="1" customFormat="1" spans="1:22">
      <c r="A490" s="3">
        <v>999225929854101</v>
      </c>
      <c r="B490" s="1" t="s">
        <v>4346</v>
      </c>
      <c r="C490" s="1" t="s">
        <v>4351</v>
      </c>
      <c r="D490" s="1" t="s">
        <v>4352</v>
      </c>
      <c r="E490" s="1" t="s">
        <v>4353</v>
      </c>
      <c r="F490" s="1" t="s">
        <v>2172</v>
      </c>
      <c r="G490" s="1" t="s">
        <v>2179</v>
      </c>
      <c r="H490" s="1" t="s">
        <v>2156</v>
      </c>
      <c r="I490" s="1" t="s">
        <v>4354</v>
      </c>
      <c r="J490" s="1" t="s">
        <v>2158</v>
      </c>
      <c r="K490" s="1" t="s">
        <v>4354</v>
      </c>
      <c r="L490" s="1" t="s">
        <v>4354</v>
      </c>
      <c r="M490" s="1" t="s">
        <v>2159</v>
      </c>
      <c r="N490" s="1" t="s">
        <v>2159</v>
      </c>
      <c r="O490" s="1" t="s">
        <v>2160</v>
      </c>
      <c r="P490" s="1" t="s">
        <v>2161</v>
      </c>
      <c r="Q490" s="1" t="s">
        <v>2162</v>
      </c>
      <c r="R490" s="1" t="s">
        <v>4355</v>
      </c>
      <c r="S490" s="1" t="s">
        <v>2164</v>
      </c>
      <c r="T490" s="1" t="s">
        <v>2165</v>
      </c>
      <c r="U490" s="1" t="s">
        <v>2120</v>
      </c>
      <c r="V490" s="1" t="s">
        <v>2166</v>
      </c>
    </row>
    <row r="491" s="1" customFormat="1" spans="1:22">
      <c r="A491" s="3">
        <v>999225934828662</v>
      </c>
      <c r="B491" s="1" t="s">
        <v>4346</v>
      </c>
      <c r="C491" s="1" t="s">
        <v>4356</v>
      </c>
      <c r="D491" s="1" t="s">
        <v>4357</v>
      </c>
      <c r="E491" s="1" t="s">
        <v>4358</v>
      </c>
      <c r="F491" s="1" t="s">
        <v>2155</v>
      </c>
      <c r="G491" s="1" t="s">
        <v>2187</v>
      </c>
      <c r="H491" s="1" t="s">
        <v>2156</v>
      </c>
      <c r="I491" s="1" t="s">
        <v>4359</v>
      </c>
      <c r="J491" s="1" t="s">
        <v>2158</v>
      </c>
      <c r="K491" s="1" t="s">
        <v>4359</v>
      </c>
      <c r="L491" s="1" t="s">
        <v>4359</v>
      </c>
      <c r="M491" s="1" t="s">
        <v>2159</v>
      </c>
      <c r="N491" s="1" t="s">
        <v>2159</v>
      </c>
      <c r="O491" s="1" t="s">
        <v>2160</v>
      </c>
      <c r="P491" s="1" t="s">
        <v>2161</v>
      </c>
      <c r="Q491" s="1" t="s">
        <v>2162</v>
      </c>
      <c r="R491" s="1" t="s">
        <v>4360</v>
      </c>
      <c r="S491" s="1" t="s">
        <v>2164</v>
      </c>
      <c r="T491" s="1" t="s">
        <v>2165</v>
      </c>
      <c r="U491" s="1" t="s">
        <v>2120</v>
      </c>
      <c r="V491" s="1" t="s">
        <v>2182</v>
      </c>
    </row>
    <row r="492" s="1" customFormat="1" spans="1:22">
      <c r="A492" s="3">
        <v>999225935583456</v>
      </c>
      <c r="B492" s="1" t="s">
        <v>4346</v>
      </c>
      <c r="C492" s="1" t="s">
        <v>4361</v>
      </c>
      <c r="D492" s="1" t="s">
        <v>3826</v>
      </c>
      <c r="E492" s="1" t="s">
        <v>4362</v>
      </c>
      <c r="F492" s="1" t="s">
        <v>2172</v>
      </c>
      <c r="G492" s="1" t="s">
        <v>2187</v>
      </c>
      <c r="H492" s="1" t="s">
        <v>2156</v>
      </c>
      <c r="I492" s="1" t="s">
        <v>3842</v>
      </c>
      <c r="J492" s="1" t="s">
        <v>2158</v>
      </c>
      <c r="K492" s="1" t="s">
        <v>3842</v>
      </c>
      <c r="L492" s="1" t="s">
        <v>3842</v>
      </c>
      <c r="M492" s="1" t="s">
        <v>2159</v>
      </c>
      <c r="N492" s="1" t="s">
        <v>2159</v>
      </c>
      <c r="O492" s="1" t="s">
        <v>2160</v>
      </c>
      <c r="P492" s="1" t="s">
        <v>2161</v>
      </c>
      <c r="Q492" s="1" t="s">
        <v>2162</v>
      </c>
      <c r="R492" s="1" t="s">
        <v>4363</v>
      </c>
      <c r="S492" s="1" t="s">
        <v>2164</v>
      </c>
      <c r="T492" s="1" t="s">
        <v>2165</v>
      </c>
      <c r="U492" s="1" t="s">
        <v>2120</v>
      </c>
      <c r="V492" s="1" t="s">
        <v>2190</v>
      </c>
    </row>
    <row r="493" s="1" customFormat="1" spans="1:22">
      <c r="A493" s="3">
        <v>999225937583495</v>
      </c>
      <c r="B493" s="1" t="s">
        <v>4346</v>
      </c>
      <c r="C493" s="1" t="s">
        <v>4364</v>
      </c>
      <c r="D493" s="1" t="s">
        <v>2426</v>
      </c>
      <c r="E493" s="1" t="s">
        <v>4365</v>
      </c>
      <c r="F493" s="1" t="s">
        <v>2179</v>
      </c>
      <c r="G493" s="1" t="s">
        <v>2187</v>
      </c>
      <c r="H493" s="1" t="s">
        <v>2156</v>
      </c>
      <c r="I493" s="1" t="s">
        <v>2968</v>
      </c>
      <c r="J493" s="1" t="s">
        <v>2158</v>
      </c>
      <c r="K493" s="1" t="s">
        <v>2968</v>
      </c>
      <c r="L493" s="1" t="s">
        <v>2968</v>
      </c>
      <c r="M493" s="1" t="s">
        <v>2159</v>
      </c>
      <c r="N493" s="1" t="s">
        <v>2159</v>
      </c>
      <c r="O493" s="1" t="s">
        <v>2160</v>
      </c>
      <c r="P493" s="1" t="s">
        <v>2161</v>
      </c>
      <c r="Q493" s="1" t="s">
        <v>2162</v>
      </c>
      <c r="R493" s="1" t="s">
        <v>4366</v>
      </c>
      <c r="S493" s="1" t="s">
        <v>2164</v>
      </c>
      <c r="T493" s="1" t="s">
        <v>2165</v>
      </c>
      <c r="U493" s="1" t="s">
        <v>2120</v>
      </c>
      <c r="V493" s="1" t="s">
        <v>2166</v>
      </c>
    </row>
    <row r="494" s="1" customFormat="1" spans="1:22">
      <c r="A494" s="3">
        <v>999225937965985</v>
      </c>
      <c r="B494" s="1" t="s">
        <v>4346</v>
      </c>
      <c r="C494" s="1" t="s">
        <v>4367</v>
      </c>
      <c r="D494" s="1" t="s">
        <v>2426</v>
      </c>
      <c r="E494" s="1" t="s">
        <v>4365</v>
      </c>
      <c r="F494" s="1" t="s">
        <v>2202</v>
      </c>
      <c r="G494" s="1" t="s">
        <v>2179</v>
      </c>
      <c r="H494" s="1" t="s">
        <v>2156</v>
      </c>
      <c r="I494" s="1" t="s">
        <v>4368</v>
      </c>
      <c r="J494" s="1" t="s">
        <v>2158</v>
      </c>
      <c r="K494" s="1" t="s">
        <v>4368</v>
      </c>
      <c r="L494" s="1" t="s">
        <v>4368</v>
      </c>
      <c r="M494" s="1" t="s">
        <v>2159</v>
      </c>
      <c r="N494" s="1" t="s">
        <v>2159</v>
      </c>
      <c r="O494" s="1" t="s">
        <v>2160</v>
      </c>
      <c r="P494" s="1" t="s">
        <v>2161</v>
      </c>
      <c r="Q494" s="1" t="s">
        <v>2162</v>
      </c>
      <c r="R494" s="1" t="s">
        <v>4369</v>
      </c>
      <c r="S494" s="1" t="s">
        <v>2164</v>
      </c>
      <c r="T494" s="1" t="s">
        <v>2165</v>
      </c>
      <c r="U494" s="1" t="s">
        <v>2120</v>
      </c>
      <c r="V494" s="1" t="s">
        <v>2166</v>
      </c>
    </row>
    <row r="495" s="1" customFormat="1" spans="1:22">
      <c r="A495" s="3">
        <v>999225939375103</v>
      </c>
      <c r="B495" s="1" t="s">
        <v>4346</v>
      </c>
      <c r="C495" s="1" t="s">
        <v>4370</v>
      </c>
      <c r="D495" s="1" t="s">
        <v>3529</v>
      </c>
      <c r="E495" s="1" t="s">
        <v>4371</v>
      </c>
      <c r="F495" s="1" t="s">
        <v>2172</v>
      </c>
      <c r="G495" s="1" t="s">
        <v>2187</v>
      </c>
      <c r="H495" s="1" t="s">
        <v>2156</v>
      </c>
      <c r="I495" s="1" t="s">
        <v>3109</v>
      </c>
      <c r="J495" s="1" t="s">
        <v>2158</v>
      </c>
      <c r="K495" s="1" t="s">
        <v>3109</v>
      </c>
      <c r="L495" s="1" t="s">
        <v>3109</v>
      </c>
      <c r="M495" s="1" t="s">
        <v>2159</v>
      </c>
      <c r="N495" s="1" t="s">
        <v>2159</v>
      </c>
      <c r="O495" s="1" t="s">
        <v>2160</v>
      </c>
      <c r="P495" s="1" t="s">
        <v>2161</v>
      </c>
      <c r="Q495" s="1" t="s">
        <v>2162</v>
      </c>
      <c r="R495" s="1" t="s">
        <v>4372</v>
      </c>
      <c r="S495" s="1" t="s">
        <v>2164</v>
      </c>
      <c r="T495" s="1" t="s">
        <v>2165</v>
      </c>
      <c r="U495" s="1" t="s">
        <v>2120</v>
      </c>
      <c r="V495" s="1" t="s">
        <v>2190</v>
      </c>
    </row>
    <row r="496" s="1" customFormat="1" spans="1:22">
      <c r="A496" s="3">
        <v>999225939842340</v>
      </c>
      <c r="B496" s="1" t="s">
        <v>2602</v>
      </c>
      <c r="C496" s="1" t="s">
        <v>4373</v>
      </c>
      <c r="D496" s="1" t="s">
        <v>2347</v>
      </c>
      <c r="E496" s="1" t="s">
        <v>2835</v>
      </c>
      <c r="F496" s="1" t="s">
        <v>2155</v>
      </c>
      <c r="G496" s="1" t="s">
        <v>2179</v>
      </c>
      <c r="H496" s="1" t="s">
        <v>2156</v>
      </c>
      <c r="I496" s="1" t="s">
        <v>4374</v>
      </c>
      <c r="J496" s="1" t="s">
        <v>2158</v>
      </c>
      <c r="K496" s="1" t="s">
        <v>4374</v>
      </c>
      <c r="L496" s="1" t="s">
        <v>4374</v>
      </c>
      <c r="M496" s="1" t="s">
        <v>2159</v>
      </c>
      <c r="N496" s="1" t="s">
        <v>2159</v>
      </c>
      <c r="O496" s="1" t="s">
        <v>2160</v>
      </c>
      <c r="P496" s="1" t="s">
        <v>2161</v>
      </c>
      <c r="Q496" s="1" t="s">
        <v>2162</v>
      </c>
      <c r="R496" s="1" t="s">
        <v>4375</v>
      </c>
      <c r="S496" s="1" t="s">
        <v>2164</v>
      </c>
      <c r="T496" s="1" t="s">
        <v>2165</v>
      </c>
      <c r="U496" s="1" t="s">
        <v>2120</v>
      </c>
      <c r="V496" s="1" t="s">
        <v>2190</v>
      </c>
    </row>
    <row r="497" s="1" customFormat="1" spans="1:22">
      <c r="A497" s="3">
        <v>999225940030760</v>
      </c>
      <c r="B497" s="1" t="s">
        <v>2602</v>
      </c>
      <c r="C497" s="1" t="s">
        <v>4376</v>
      </c>
      <c r="D497" s="1" t="s">
        <v>3865</v>
      </c>
      <c r="E497" s="1" t="s">
        <v>4377</v>
      </c>
      <c r="F497" s="1" t="s">
        <v>2155</v>
      </c>
      <c r="G497" s="1" t="s">
        <v>2179</v>
      </c>
      <c r="H497" s="1" t="s">
        <v>2156</v>
      </c>
      <c r="I497" s="1" t="s">
        <v>4378</v>
      </c>
      <c r="J497" s="1" t="s">
        <v>2158</v>
      </c>
      <c r="K497" s="1" t="s">
        <v>4378</v>
      </c>
      <c r="L497" s="1" t="s">
        <v>4378</v>
      </c>
      <c r="M497" s="1" t="s">
        <v>2159</v>
      </c>
      <c r="N497" s="1" t="s">
        <v>2159</v>
      </c>
      <c r="O497" s="1" t="s">
        <v>2160</v>
      </c>
      <c r="P497" s="1" t="s">
        <v>2161</v>
      </c>
      <c r="Q497" s="1" t="s">
        <v>2162</v>
      </c>
      <c r="R497" s="1" t="s">
        <v>4379</v>
      </c>
      <c r="S497" s="1" t="s">
        <v>2164</v>
      </c>
      <c r="T497" s="1" t="s">
        <v>2165</v>
      </c>
      <c r="U497" s="1" t="s">
        <v>2120</v>
      </c>
      <c r="V497" s="1" t="s">
        <v>2166</v>
      </c>
    </row>
    <row r="498" s="1" customFormat="1" spans="1:22">
      <c r="A498" s="3">
        <v>999225940828243</v>
      </c>
      <c r="B498" s="1" t="s">
        <v>2602</v>
      </c>
      <c r="C498" s="1" t="s">
        <v>4380</v>
      </c>
      <c r="D498" s="1" t="s">
        <v>2426</v>
      </c>
      <c r="E498" s="1" t="s">
        <v>4381</v>
      </c>
      <c r="F498" s="1" t="s">
        <v>2155</v>
      </c>
      <c r="G498" s="1" t="s">
        <v>2172</v>
      </c>
      <c r="H498" s="1" t="s">
        <v>2156</v>
      </c>
      <c r="I498" s="1" t="s">
        <v>2428</v>
      </c>
      <c r="J498" s="1" t="s">
        <v>2158</v>
      </c>
      <c r="K498" s="1" t="s">
        <v>2428</v>
      </c>
      <c r="L498" s="1" t="s">
        <v>2428</v>
      </c>
      <c r="M498" s="1" t="s">
        <v>2159</v>
      </c>
      <c r="N498" s="1" t="s">
        <v>2159</v>
      </c>
      <c r="O498" s="1" t="s">
        <v>2160</v>
      </c>
      <c r="P498" s="1" t="s">
        <v>2161</v>
      </c>
      <c r="Q498" s="1" t="s">
        <v>2162</v>
      </c>
      <c r="R498" s="1" t="s">
        <v>4382</v>
      </c>
      <c r="S498" s="1" t="s">
        <v>2164</v>
      </c>
      <c r="T498" s="1" t="s">
        <v>2165</v>
      </c>
      <c r="U498" s="1" t="s">
        <v>2120</v>
      </c>
      <c r="V498" s="1" t="s">
        <v>2166</v>
      </c>
    </row>
    <row r="499" s="1" customFormat="1" spans="1:22">
      <c r="A499" s="3">
        <v>999225941527006</v>
      </c>
      <c r="B499" s="1" t="s">
        <v>2602</v>
      </c>
      <c r="C499" s="1" t="s">
        <v>4383</v>
      </c>
      <c r="D499" s="1" t="s">
        <v>4384</v>
      </c>
      <c r="E499" s="1" t="s">
        <v>4385</v>
      </c>
      <c r="F499" s="1" t="s">
        <v>2730</v>
      </c>
      <c r="G499" s="1" t="s">
        <v>2172</v>
      </c>
      <c r="H499" s="1" t="s">
        <v>2156</v>
      </c>
      <c r="I499" s="1" t="s">
        <v>4028</v>
      </c>
      <c r="J499" s="1" t="s">
        <v>2158</v>
      </c>
      <c r="K499" s="1" t="s">
        <v>4028</v>
      </c>
      <c r="L499" s="1" t="s">
        <v>4028</v>
      </c>
      <c r="M499" s="1" t="s">
        <v>2159</v>
      </c>
      <c r="N499" s="1" t="s">
        <v>2159</v>
      </c>
      <c r="O499" s="1" t="s">
        <v>2160</v>
      </c>
      <c r="P499" s="1" t="s">
        <v>2161</v>
      </c>
      <c r="Q499" s="1" t="s">
        <v>2162</v>
      </c>
      <c r="R499" s="1" t="s">
        <v>4386</v>
      </c>
      <c r="S499" s="1" t="s">
        <v>2164</v>
      </c>
      <c r="T499" s="1" t="s">
        <v>2165</v>
      </c>
      <c r="U499" s="1" t="s">
        <v>2120</v>
      </c>
      <c r="V499" s="1" t="s">
        <v>2166</v>
      </c>
    </row>
    <row r="500" s="1" customFormat="1" spans="1:22">
      <c r="A500" s="3">
        <v>999225942469738</v>
      </c>
      <c r="B500" s="1" t="s">
        <v>2602</v>
      </c>
      <c r="C500" s="1" t="s">
        <v>4387</v>
      </c>
      <c r="D500" s="1" t="s">
        <v>4388</v>
      </c>
      <c r="E500" s="1" t="s">
        <v>4389</v>
      </c>
      <c r="F500" s="1" t="s">
        <v>2172</v>
      </c>
      <c r="G500" s="1" t="s">
        <v>2179</v>
      </c>
      <c r="H500" s="1" t="s">
        <v>2156</v>
      </c>
      <c r="I500" s="1" t="s">
        <v>4390</v>
      </c>
      <c r="J500" s="1" t="s">
        <v>2158</v>
      </c>
      <c r="K500" s="1" t="s">
        <v>4390</v>
      </c>
      <c r="L500" s="1" t="s">
        <v>4390</v>
      </c>
      <c r="M500" s="1" t="s">
        <v>2159</v>
      </c>
      <c r="N500" s="1" t="s">
        <v>2159</v>
      </c>
      <c r="O500" s="1" t="s">
        <v>2160</v>
      </c>
      <c r="P500" s="1" t="s">
        <v>2161</v>
      </c>
      <c r="Q500" s="1" t="s">
        <v>2162</v>
      </c>
      <c r="R500" s="1" t="s">
        <v>4391</v>
      </c>
      <c r="S500" s="1" t="s">
        <v>2164</v>
      </c>
      <c r="T500" s="1" t="s">
        <v>2165</v>
      </c>
      <c r="U500" s="1" t="s">
        <v>2120</v>
      </c>
      <c r="V500" s="1" t="s">
        <v>2190</v>
      </c>
    </row>
    <row r="501" s="1" customFormat="1" spans="1:22">
      <c r="A501" s="3">
        <v>999225943319038</v>
      </c>
      <c r="B501" s="1" t="s">
        <v>2602</v>
      </c>
      <c r="C501" s="1" t="s">
        <v>4392</v>
      </c>
      <c r="D501" s="1" t="s">
        <v>2821</v>
      </c>
      <c r="E501" s="1" t="s">
        <v>4393</v>
      </c>
      <c r="F501" s="1" t="s">
        <v>2154</v>
      </c>
      <c r="G501" s="1" t="s">
        <v>2172</v>
      </c>
      <c r="H501" s="1" t="s">
        <v>2156</v>
      </c>
      <c r="I501" s="1" t="s">
        <v>2678</v>
      </c>
      <c r="J501" s="1" t="s">
        <v>2158</v>
      </c>
      <c r="K501" s="1" t="s">
        <v>2678</v>
      </c>
      <c r="L501" s="1" t="s">
        <v>2678</v>
      </c>
      <c r="M501" s="1" t="s">
        <v>2159</v>
      </c>
      <c r="N501" s="1" t="s">
        <v>2159</v>
      </c>
      <c r="O501" s="1" t="s">
        <v>2160</v>
      </c>
      <c r="P501" s="1" t="s">
        <v>2161</v>
      </c>
      <c r="Q501" s="1" t="s">
        <v>2162</v>
      </c>
      <c r="R501" s="1" t="s">
        <v>4394</v>
      </c>
      <c r="S501" s="1" t="s">
        <v>2164</v>
      </c>
      <c r="T501" s="1" t="s">
        <v>2165</v>
      </c>
      <c r="U501" s="1" t="s">
        <v>2120</v>
      </c>
      <c r="V501" s="1" t="s">
        <v>2166</v>
      </c>
    </row>
    <row r="502" s="1" customFormat="1" spans="1:22">
      <c r="A502" s="3">
        <v>999225946597832</v>
      </c>
      <c r="B502" s="1" t="s">
        <v>2602</v>
      </c>
      <c r="C502" s="1" t="s">
        <v>4395</v>
      </c>
      <c r="D502" s="1" t="s">
        <v>4221</v>
      </c>
      <c r="E502" s="1" t="s">
        <v>4396</v>
      </c>
      <c r="F502" s="1" t="s">
        <v>2171</v>
      </c>
      <c r="G502" s="1" t="s">
        <v>2187</v>
      </c>
      <c r="H502" s="1" t="s">
        <v>2156</v>
      </c>
      <c r="I502" s="1" t="s">
        <v>4397</v>
      </c>
      <c r="J502" s="1" t="s">
        <v>2158</v>
      </c>
      <c r="K502" s="1" t="s">
        <v>4397</v>
      </c>
      <c r="L502" s="1" t="s">
        <v>4397</v>
      </c>
      <c r="M502" s="1" t="s">
        <v>2159</v>
      </c>
      <c r="N502" s="1" t="s">
        <v>2159</v>
      </c>
      <c r="O502" s="1" t="s">
        <v>2160</v>
      </c>
      <c r="P502" s="1" t="s">
        <v>2161</v>
      </c>
      <c r="Q502" s="1" t="s">
        <v>2162</v>
      </c>
      <c r="R502" s="1" t="s">
        <v>4398</v>
      </c>
      <c r="S502" s="1" t="s">
        <v>2164</v>
      </c>
      <c r="T502" s="1" t="s">
        <v>2165</v>
      </c>
      <c r="U502" s="1" t="s">
        <v>2120</v>
      </c>
      <c r="V502" s="1" t="s">
        <v>2182</v>
      </c>
    </row>
    <row r="503" s="1" customFormat="1" spans="1:22">
      <c r="A503" s="3">
        <v>999225946620563</v>
      </c>
      <c r="B503" s="1" t="s">
        <v>2602</v>
      </c>
      <c r="C503" s="1" t="s">
        <v>4399</v>
      </c>
      <c r="D503" s="1" t="s">
        <v>4400</v>
      </c>
      <c r="E503" s="1" t="s">
        <v>4401</v>
      </c>
      <c r="F503" s="1" t="s">
        <v>2171</v>
      </c>
      <c r="G503" s="1" t="s">
        <v>2179</v>
      </c>
      <c r="H503" s="1" t="s">
        <v>2156</v>
      </c>
      <c r="I503" s="1" t="s">
        <v>4402</v>
      </c>
      <c r="J503" s="1" t="s">
        <v>2158</v>
      </c>
      <c r="K503" s="1" t="s">
        <v>4402</v>
      </c>
      <c r="L503" s="1" t="s">
        <v>4402</v>
      </c>
      <c r="M503" s="1" t="s">
        <v>2159</v>
      </c>
      <c r="N503" s="1" t="s">
        <v>2159</v>
      </c>
      <c r="O503" s="1" t="s">
        <v>2160</v>
      </c>
      <c r="P503" s="1" t="s">
        <v>2161</v>
      </c>
      <c r="Q503" s="1" t="s">
        <v>2162</v>
      </c>
      <c r="R503" s="1" t="s">
        <v>4403</v>
      </c>
      <c r="S503" s="1" t="s">
        <v>2164</v>
      </c>
      <c r="T503" s="1" t="s">
        <v>2165</v>
      </c>
      <c r="U503" s="1" t="s">
        <v>2120</v>
      </c>
      <c r="V503" s="1" t="s">
        <v>2166</v>
      </c>
    </row>
    <row r="504" s="1" customFormat="1" spans="1:22">
      <c r="A504" s="3">
        <v>999225947677995</v>
      </c>
      <c r="B504" s="1" t="s">
        <v>2602</v>
      </c>
      <c r="C504" s="1" t="s">
        <v>4404</v>
      </c>
      <c r="D504" s="1" t="s">
        <v>2826</v>
      </c>
      <c r="E504" s="1" t="s">
        <v>4405</v>
      </c>
      <c r="F504" s="1" t="s">
        <v>2172</v>
      </c>
      <c r="G504" s="1" t="s">
        <v>2179</v>
      </c>
      <c r="H504" s="1" t="s">
        <v>2156</v>
      </c>
      <c r="I504" s="1" t="s">
        <v>4406</v>
      </c>
      <c r="J504" s="1" t="s">
        <v>2158</v>
      </c>
      <c r="K504" s="1" t="s">
        <v>4406</v>
      </c>
      <c r="L504" s="1" t="s">
        <v>4406</v>
      </c>
      <c r="M504" s="1" t="s">
        <v>2159</v>
      </c>
      <c r="N504" s="1" t="s">
        <v>2159</v>
      </c>
      <c r="O504" s="1" t="s">
        <v>2160</v>
      </c>
      <c r="P504" s="1" t="s">
        <v>2161</v>
      </c>
      <c r="Q504" s="1" t="s">
        <v>2162</v>
      </c>
      <c r="R504" s="1" t="s">
        <v>4407</v>
      </c>
      <c r="S504" s="1" t="s">
        <v>2164</v>
      </c>
      <c r="T504" s="1" t="s">
        <v>2165</v>
      </c>
      <c r="U504" s="1" t="s">
        <v>2120</v>
      </c>
      <c r="V504" s="1" t="s">
        <v>2403</v>
      </c>
    </row>
    <row r="505" s="1" customFormat="1" spans="1:22">
      <c r="A505" s="3">
        <v>999225947825130</v>
      </c>
      <c r="B505" s="1" t="s">
        <v>2602</v>
      </c>
      <c r="C505" s="1" t="s">
        <v>4408</v>
      </c>
      <c r="D505" s="1" t="s">
        <v>4409</v>
      </c>
      <c r="E505" s="1" t="s">
        <v>4410</v>
      </c>
      <c r="F505" s="1" t="s">
        <v>2202</v>
      </c>
      <c r="G505" s="1" t="s">
        <v>2172</v>
      </c>
      <c r="H505" s="1" t="s">
        <v>2156</v>
      </c>
      <c r="I505" s="1" t="s">
        <v>4411</v>
      </c>
      <c r="J505" s="1" t="s">
        <v>2158</v>
      </c>
      <c r="K505" s="1" t="s">
        <v>4411</v>
      </c>
      <c r="L505" s="1" t="s">
        <v>4411</v>
      </c>
      <c r="M505" s="1" t="s">
        <v>2159</v>
      </c>
      <c r="N505" s="1" t="s">
        <v>2159</v>
      </c>
      <c r="O505" s="1" t="s">
        <v>2160</v>
      </c>
      <c r="P505" s="1" t="s">
        <v>2161</v>
      </c>
      <c r="Q505" s="1" t="s">
        <v>2162</v>
      </c>
      <c r="R505" s="1" t="s">
        <v>4412</v>
      </c>
      <c r="S505" s="1" t="s">
        <v>2164</v>
      </c>
      <c r="T505" s="1" t="s">
        <v>2165</v>
      </c>
      <c r="U505" s="1" t="s">
        <v>2120</v>
      </c>
      <c r="V505" s="1" t="s">
        <v>2190</v>
      </c>
    </row>
    <row r="506" s="1" customFormat="1" spans="1:22">
      <c r="A506" s="3">
        <v>999225950877722</v>
      </c>
      <c r="B506" s="1" t="s">
        <v>2602</v>
      </c>
      <c r="C506" s="1" t="s">
        <v>4413</v>
      </c>
      <c r="D506" s="1" t="s">
        <v>4414</v>
      </c>
      <c r="E506" s="1" t="s">
        <v>4415</v>
      </c>
      <c r="F506" s="1" t="s">
        <v>2221</v>
      </c>
      <c r="G506" s="1" t="s">
        <v>2172</v>
      </c>
      <c r="H506" s="1" t="s">
        <v>2156</v>
      </c>
      <c r="I506" s="1" t="s">
        <v>4416</v>
      </c>
      <c r="J506" s="1" t="s">
        <v>2158</v>
      </c>
      <c r="K506" s="1" t="s">
        <v>4416</v>
      </c>
      <c r="L506" s="1" t="s">
        <v>4416</v>
      </c>
      <c r="M506" s="1" t="s">
        <v>2159</v>
      </c>
      <c r="N506" s="1" t="s">
        <v>2159</v>
      </c>
      <c r="O506" s="1" t="s">
        <v>2160</v>
      </c>
      <c r="P506" s="1" t="s">
        <v>2161</v>
      </c>
      <c r="Q506" s="1" t="s">
        <v>2162</v>
      </c>
      <c r="R506" s="1" t="s">
        <v>4417</v>
      </c>
      <c r="S506" s="1" t="s">
        <v>2164</v>
      </c>
      <c r="T506" s="1" t="s">
        <v>2165</v>
      </c>
      <c r="U506" s="1" t="s">
        <v>2120</v>
      </c>
      <c r="V506" s="1" t="s">
        <v>2403</v>
      </c>
    </row>
    <row r="507" s="1" customFormat="1" spans="1:22">
      <c r="A507" s="3">
        <v>999225950895599</v>
      </c>
      <c r="B507" s="1" t="s">
        <v>2602</v>
      </c>
      <c r="C507" s="1" t="s">
        <v>4418</v>
      </c>
      <c r="D507" s="1" t="s">
        <v>2921</v>
      </c>
      <c r="E507" s="1" t="s">
        <v>4419</v>
      </c>
      <c r="F507" s="1" t="s">
        <v>2730</v>
      </c>
      <c r="G507" s="1" t="s">
        <v>2172</v>
      </c>
      <c r="H507" s="1" t="s">
        <v>2156</v>
      </c>
      <c r="I507" s="1" t="s">
        <v>4420</v>
      </c>
      <c r="J507" s="1" t="s">
        <v>2158</v>
      </c>
      <c r="K507" s="1" t="s">
        <v>4420</v>
      </c>
      <c r="L507" s="1" t="s">
        <v>4420</v>
      </c>
      <c r="M507" s="1" t="s">
        <v>2159</v>
      </c>
      <c r="N507" s="1" t="s">
        <v>2159</v>
      </c>
      <c r="O507" s="1" t="s">
        <v>2160</v>
      </c>
      <c r="P507" s="1" t="s">
        <v>2161</v>
      </c>
      <c r="Q507" s="1" t="s">
        <v>2162</v>
      </c>
      <c r="R507" s="1" t="s">
        <v>4421</v>
      </c>
      <c r="S507" s="1" t="s">
        <v>2164</v>
      </c>
      <c r="T507" s="1" t="s">
        <v>2165</v>
      </c>
      <c r="U507" s="1" t="s">
        <v>2120</v>
      </c>
      <c r="V507" s="1" t="s">
        <v>2666</v>
      </c>
    </row>
    <row r="508" s="1" customFormat="1" spans="1:22">
      <c r="A508" s="3">
        <v>999225951563249</v>
      </c>
      <c r="B508" s="1" t="s">
        <v>2602</v>
      </c>
      <c r="C508" s="1" t="s">
        <v>4422</v>
      </c>
      <c r="D508" s="1" t="s">
        <v>4423</v>
      </c>
      <c r="E508" s="1" t="s">
        <v>4424</v>
      </c>
      <c r="F508" s="1" t="s">
        <v>2179</v>
      </c>
      <c r="G508" s="1" t="s">
        <v>2187</v>
      </c>
      <c r="H508" s="1" t="s">
        <v>2156</v>
      </c>
      <c r="I508" s="1" t="s">
        <v>4425</v>
      </c>
      <c r="J508" s="1" t="s">
        <v>2158</v>
      </c>
      <c r="K508" s="1" t="s">
        <v>4425</v>
      </c>
      <c r="L508" s="1" t="s">
        <v>4425</v>
      </c>
      <c r="M508" s="1" t="s">
        <v>2159</v>
      </c>
      <c r="N508" s="1" t="s">
        <v>2159</v>
      </c>
      <c r="O508" s="1" t="s">
        <v>2160</v>
      </c>
      <c r="P508" s="1" t="s">
        <v>2161</v>
      </c>
      <c r="Q508" s="1" t="s">
        <v>2162</v>
      </c>
      <c r="R508" s="1" t="s">
        <v>4426</v>
      </c>
      <c r="S508" s="1" t="s">
        <v>2164</v>
      </c>
      <c r="T508" s="1" t="s">
        <v>2165</v>
      </c>
      <c r="U508" s="1" t="s">
        <v>2120</v>
      </c>
      <c r="V508" s="1" t="s">
        <v>2190</v>
      </c>
    </row>
    <row r="509" s="1" customFormat="1" spans="1:22">
      <c r="A509" s="3">
        <v>999225951925201</v>
      </c>
      <c r="B509" s="1" t="s">
        <v>2602</v>
      </c>
      <c r="C509" s="1" t="s">
        <v>4427</v>
      </c>
      <c r="D509" s="1" t="s">
        <v>2723</v>
      </c>
      <c r="E509" s="1" t="s">
        <v>4428</v>
      </c>
      <c r="F509" s="1" t="s">
        <v>2172</v>
      </c>
      <c r="G509" s="1" t="s">
        <v>2179</v>
      </c>
      <c r="H509" s="1" t="s">
        <v>2156</v>
      </c>
      <c r="I509" s="1" t="s">
        <v>4312</v>
      </c>
      <c r="J509" s="1" t="s">
        <v>2158</v>
      </c>
      <c r="K509" s="1" t="s">
        <v>4312</v>
      </c>
      <c r="L509" s="1" t="s">
        <v>4312</v>
      </c>
      <c r="M509" s="1" t="s">
        <v>2159</v>
      </c>
      <c r="N509" s="1" t="s">
        <v>2159</v>
      </c>
      <c r="O509" s="1" t="s">
        <v>2160</v>
      </c>
      <c r="P509" s="1" t="s">
        <v>2161</v>
      </c>
      <c r="Q509" s="1" t="s">
        <v>2162</v>
      </c>
      <c r="R509" s="1" t="s">
        <v>4429</v>
      </c>
      <c r="S509" s="1" t="s">
        <v>2164</v>
      </c>
      <c r="T509" s="1" t="s">
        <v>2165</v>
      </c>
      <c r="U509" s="1" t="s">
        <v>2120</v>
      </c>
      <c r="V509" s="1" t="s">
        <v>2197</v>
      </c>
    </row>
    <row r="510" s="1" customFormat="1" spans="1:22">
      <c r="A510" s="3">
        <v>999225954832040</v>
      </c>
      <c r="B510" s="1" t="s">
        <v>2602</v>
      </c>
      <c r="C510" s="1" t="s">
        <v>4430</v>
      </c>
      <c r="D510" s="1" t="s">
        <v>4226</v>
      </c>
      <c r="E510" s="1" t="s">
        <v>4431</v>
      </c>
      <c r="F510" s="1" t="s">
        <v>2179</v>
      </c>
      <c r="G510" s="1" t="s">
        <v>2187</v>
      </c>
      <c r="H510" s="1" t="s">
        <v>2156</v>
      </c>
      <c r="I510" s="1" t="s">
        <v>4228</v>
      </c>
      <c r="J510" s="1" t="s">
        <v>2158</v>
      </c>
      <c r="K510" s="1" t="s">
        <v>4228</v>
      </c>
      <c r="L510" s="1" t="s">
        <v>4228</v>
      </c>
      <c r="M510" s="1" t="s">
        <v>2159</v>
      </c>
      <c r="N510" s="1" t="s">
        <v>2159</v>
      </c>
      <c r="O510" s="1" t="s">
        <v>2160</v>
      </c>
      <c r="P510" s="1" t="s">
        <v>2161</v>
      </c>
      <c r="Q510" s="1" t="s">
        <v>2162</v>
      </c>
      <c r="R510" s="1" t="s">
        <v>4432</v>
      </c>
      <c r="S510" s="1" t="s">
        <v>2164</v>
      </c>
      <c r="T510" s="1" t="s">
        <v>2165</v>
      </c>
      <c r="U510" s="1" t="s">
        <v>2120</v>
      </c>
      <c r="V510" s="1" t="s">
        <v>2166</v>
      </c>
    </row>
    <row r="511" s="1" customFormat="1" spans="1:22">
      <c r="A511" s="3">
        <v>999225956470159</v>
      </c>
      <c r="B511" s="1" t="s">
        <v>2602</v>
      </c>
      <c r="C511" s="1" t="s">
        <v>4433</v>
      </c>
      <c r="D511" s="1" t="s">
        <v>4434</v>
      </c>
      <c r="E511" s="1" t="s">
        <v>4435</v>
      </c>
      <c r="F511" s="1" t="s">
        <v>2171</v>
      </c>
      <c r="G511" s="1" t="s">
        <v>2187</v>
      </c>
      <c r="H511" s="1" t="s">
        <v>2156</v>
      </c>
      <c r="I511" s="1" t="s">
        <v>4436</v>
      </c>
      <c r="J511" s="1" t="s">
        <v>2158</v>
      </c>
      <c r="K511" s="1" t="s">
        <v>4436</v>
      </c>
      <c r="L511" s="1" t="s">
        <v>4436</v>
      </c>
      <c r="M511" s="1" t="s">
        <v>2159</v>
      </c>
      <c r="N511" s="1" t="s">
        <v>2159</v>
      </c>
      <c r="O511" s="1" t="s">
        <v>2160</v>
      </c>
      <c r="P511" s="1" t="s">
        <v>2161</v>
      </c>
      <c r="Q511" s="1" t="s">
        <v>2162</v>
      </c>
      <c r="R511" s="1" t="s">
        <v>4437</v>
      </c>
      <c r="S511" s="1" t="s">
        <v>2164</v>
      </c>
      <c r="T511" s="1" t="s">
        <v>2165</v>
      </c>
      <c r="U511" s="1" t="s">
        <v>2120</v>
      </c>
      <c r="V511" s="1" t="s">
        <v>2403</v>
      </c>
    </row>
    <row r="512" s="1" customFormat="1" spans="1:22">
      <c r="A512" s="3">
        <v>999225956654261</v>
      </c>
      <c r="B512" s="1" t="s">
        <v>2602</v>
      </c>
      <c r="C512" s="1" t="s">
        <v>4438</v>
      </c>
      <c r="D512" s="1" t="s">
        <v>2426</v>
      </c>
      <c r="E512" s="1" t="s">
        <v>4439</v>
      </c>
      <c r="F512" s="1" t="s">
        <v>2202</v>
      </c>
      <c r="G512" s="1" t="s">
        <v>2172</v>
      </c>
      <c r="H512" s="1" t="s">
        <v>2156</v>
      </c>
      <c r="I512" s="1" t="s">
        <v>4440</v>
      </c>
      <c r="J512" s="1" t="s">
        <v>2158</v>
      </c>
      <c r="K512" s="1" t="s">
        <v>4440</v>
      </c>
      <c r="L512" s="1" t="s">
        <v>4440</v>
      </c>
      <c r="M512" s="1" t="s">
        <v>2159</v>
      </c>
      <c r="N512" s="1" t="s">
        <v>2159</v>
      </c>
      <c r="O512" s="1" t="s">
        <v>2160</v>
      </c>
      <c r="P512" s="1" t="s">
        <v>2161</v>
      </c>
      <c r="Q512" s="1" t="s">
        <v>2162</v>
      </c>
      <c r="R512" s="1" t="s">
        <v>4441</v>
      </c>
      <c r="S512" s="1" t="s">
        <v>2164</v>
      </c>
      <c r="T512" s="1" t="s">
        <v>2165</v>
      </c>
      <c r="U512" s="1" t="s">
        <v>2120</v>
      </c>
      <c r="V512" s="1" t="s">
        <v>2166</v>
      </c>
    </row>
    <row r="513" s="1" customFormat="1" spans="1:22">
      <c r="A513" s="3">
        <v>999225972901721</v>
      </c>
      <c r="B513" s="1" t="s">
        <v>2602</v>
      </c>
      <c r="C513" s="1" t="s">
        <v>4442</v>
      </c>
      <c r="D513" s="1" t="s">
        <v>3647</v>
      </c>
      <c r="E513" s="1" t="s">
        <v>4443</v>
      </c>
      <c r="F513" s="1" t="s">
        <v>2155</v>
      </c>
      <c r="G513" s="1" t="s">
        <v>2172</v>
      </c>
      <c r="H513" s="1" t="s">
        <v>2156</v>
      </c>
      <c r="I513" s="1" t="s">
        <v>4444</v>
      </c>
      <c r="J513" s="1" t="s">
        <v>2158</v>
      </c>
      <c r="K513" s="1" t="s">
        <v>4444</v>
      </c>
      <c r="L513" s="1" t="s">
        <v>4444</v>
      </c>
      <c r="M513" s="1" t="s">
        <v>2159</v>
      </c>
      <c r="N513" s="1" t="s">
        <v>2159</v>
      </c>
      <c r="O513" s="1" t="s">
        <v>2160</v>
      </c>
      <c r="P513" s="1" t="s">
        <v>2161</v>
      </c>
      <c r="Q513" s="1" t="s">
        <v>2162</v>
      </c>
      <c r="R513" s="1" t="s">
        <v>4445</v>
      </c>
      <c r="S513" s="1" t="s">
        <v>2164</v>
      </c>
      <c r="T513" s="1" t="s">
        <v>2165</v>
      </c>
      <c r="U513" s="1" t="s">
        <v>2120</v>
      </c>
      <c r="V513" s="1" t="s">
        <v>2166</v>
      </c>
    </row>
    <row r="514" s="1" customFormat="1" spans="1:22">
      <c r="A514" s="3">
        <v>999225973781899</v>
      </c>
      <c r="B514" s="1" t="s">
        <v>2602</v>
      </c>
      <c r="C514" s="1" t="s">
        <v>4446</v>
      </c>
      <c r="D514" s="1" t="s">
        <v>4388</v>
      </c>
      <c r="E514" s="1" t="s">
        <v>4447</v>
      </c>
      <c r="F514" s="1" t="s">
        <v>2179</v>
      </c>
      <c r="G514" s="1" t="s">
        <v>2187</v>
      </c>
      <c r="H514" s="1" t="s">
        <v>2156</v>
      </c>
      <c r="I514" s="1" t="s">
        <v>4448</v>
      </c>
      <c r="J514" s="1" t="s">
        <v>2158</v>
      </c>
      <c r="K514" s="1" t="s">
        <v>4448</v>
      </c>
      <c r="L514" s="1" t="s">
        <v>4448</v>
      </c>
      <c r="M514" s="1" t="s">
        <v>2159</v>
      </c>
      <c r="N514" s="1" t="s">
        <v>2159</v>
      </c>
      <c r="O514" s="1" t="s">
        <v>2160</v>
      </c>
      <c r="P514" s="1" t="s">
        <v>2161</v>
      </c>
      <c r="Q514" s="1" t="s">
        <v>2162</v>
      </c>
      <c r="R514" s="1" t="s">
        <v>4449</v>
      </c>
      <c r="S514" s="1" t="s">
        <v>2164</v>
      </c>
      <c r="T514" s="1" t="s">
        <v>2165</v>
      </c>
      <c r="U514" s="1" t="s">
        <v>2120</v>
      </c>
      <c r="V514" s="1" t="s">
        <v>2190</v>
      </c>
    </row>
    <row r="515" s="1" customFormat="1" spans="1:22">
      <c r="A515" s="3">
        <v>999225973787886</v>
      </c>
      <c r="B515" s="1" t="s">
        <v>2602</v>
      </c>
      <c r="C515" s="1" t="s">
        <v>4450</v>
      </c>
      <c r="D515" s="1" t="s">
        <v>3669</v>
      </c>
      <c r="E515" s="1" t="s">
        <v>4451</v>
      </c>
      <c r="F515" s="1" t="s">
        <v>2172</v>
      </c>
      <c r="G515" s="1" t="s">
        <v>2179</v>
      </c>
      <c r="H515" s="1" t="s">
        <v>2156</v>
      </c>
      <c r="I515" s="1" t="s">
        <v>4452</v>
      </c>
      <c r="J515" s="1" t="s">
        <v>2158</v>
      </c>
      <c r="K515" s="1" t="s">
        <v>4452</v>
      </c>
      <c r="L515" s="1" t="s">
        <v>4452</v>
      </c>
      <c r="M515" s="1" t="s">
        <v>2159</v>
      </c>
      <c r="N515" s="1" t="s">
        <v>2159</v>
      </c>
      <c r="O515" s="1" t="s">
        <v>2160</v>
      </c>
      <c r="P515" s="1" t="s">
        <v>2161</v>
      </c>
      <c r="Q515" s="1" t="s">
        <v>2162</v>
      </c>
      <c r="R515" s="1" t="s">
        <v>4453</v>
      </c>
      <c r="S515" s="1" t="s">
        <v>2164</v>
      </c>
      <c r="T515" s="1" t="s">
        <v>2165</v>
      </c>
      <c r="U515" s="1" t="s">
        <v>2120</v>
      </c>
      <c r="V515" s="1" t="s">
        <v>2166</v>
      </c>
    </row>
    <row r="516" s="1" customFormat="1" spans="1:22">
      <c r="A516" s="3">
        <v>999225974677222</v>
      </c>
      <c r="B516" s="1" t="s">
        <v>2274</v>
      </c>
      <c r="C516" s="1" t="s">
        <v>4454</v>
      </c>
      <c r="D516" s="1" t="s">
        <v>2214</v>
      </c>
      <c r="E516" s="1" t="s">
        <v>4455</v>
      </c>
      <c r="F516" s="1" t="s">
        <v>2179</v>
      </c>
      <c r="G516" s="1" t="s">
        <v>2187</v>
      </c>
      <c r="H516" s="1" t="s">
        <v>2156</v>
      </c>
      <c r="I516" s="1" t="s">
        <v>3799</v>
      </c>
      <c r="J516" s="1" t="s">
        <v>2158</v>
      </c>
      <c r="K516" s="1" t="s">
        <v>3799</v>
      </c>
      <c r="L516" s="1" t="s">
        <v>3799</v>
      </c>
      <c r="M516" s="1" t="s">
        <v>2159</v>
      </c>
      <c r="N516" s="1" t="s">
        <v>2159</v>
      </c>
      <c r="O516" s="1" t="s">
        <v>2160</v>
      </c>
      <c r="P516" s="1" t="s">
        <v>2161</v>
      </c>
      <c r="Q516" s="1" t="s">
        <v>2162</v>
      </c>
      <c r="R516" s="1" t="s">
        <v>4456</v>
      </c>
      <c r="S516" s="1" t="s">
        <v>2164</v>
      </c>
      <c r="T516" s="1" t="s">
        <v>2165</v>
      </c>
      <c r="U516" s="1" t="s">
        <v>2120</v>
      </c>
      <c r="V516" s="1" t="s">
        <v>2166</v>
      </c>
    </row>
    <row r="517" s="1" customFormat="1" spans="1:22">
      <c r="A517" s="3">
        <v>999225976063441</v>
      </c>
      <c r="B517" s="1" t="s">
        <v>2274</v>
      </c>
      <c r="C517" s="1" t="s">
        <v>4457</v>
      </c>
      <c r="D517" s="1" t="s">
        <v>4458</v>
      </c>
      <c r="E517" s="1" t="s">
        <v>4459</v>
      </c>
      <c r="F517" s="1" t="s">
        <v>2202</v>
      </c>
      <c r="G517" s="1" t="s">
        <v>2172</v>
      </c>
      <c r="H517" s="1" t="s">
        <v>2156</v>
      </c>
      <c r="I517" s="1" t="s">
        <v>4460</v>
      </c>
      <c r="J517" s="1" t="s">
        <v>2158</v>
      </c>
      <c r="K517" s="1" t="s">
        <v>4460</v>
      </c>
      <c r="L517" s="1" t="s">
        <v>4460</v>
      </c>
      <c r="M517" s="1" t="s">
        <v>2159</v>
      </c>
      <c r="N517" s="1" t="s">
        <v>2159</v>
      </c>
      <c r="O517" s="1" t="s">
        <v>2160</v>
      </c>
      <c r="P517" s="1" t="s">
        <v>2161</v>
      </c>
      <c r="Q517" s="1" t="s">
        <v>2162</v>
      </c>
      <c r="R517" s="1" t="s">
        <v>4461</v>
      </c>
      <c r="S517" s="1" t="s">
        <v>2164</v>
      </c>
      <c r="T517" s="1" t="s">
        <v>2165</v>
      </c>
      <c r="U517" s="1" t="s">
        <v>2120</v>
      </c>
      <c r="V517" s="1" t="s">
        <v>2190</v>
      </c>
    </row>
    <row r="518" s="1" customFormat="1" spans="1:22">
      <c r="A518" s="3">
        <v>999225977494726</v>
      </c>
      <c r="B518" s="1" t="s">
        <v>2274</v>
      </c>
      <c r="C518" s="1" t="s">
        <v>4462</v>
      </c>
      <c r="D518" s="1" t="s">
        <v>2412</v>
      </c>
      <c r="E518" s="1" t="s">
        <v>3205</v>
      </c>
      <c r="F518" s="1" t="s">
        <v>2172</v>
      </c>
      <c r="G518" s="1" t="s">
        <v>2179</v>
      </c>
      <c r="H518" s="1" t="s">
        <v>2156</v>
      </c>
      <c r="I518" s="1" t="s">
        <v>3324</v>
      </c>
      <c r="J518" s="1" t="s">
        <v>2158</v>
      </c>
      <c r="K518" s="1" t="s">
        <v>3324</v>
      </c>
      <c r="L518" s="1" t="s">
        <v>3324</v>
      </c>
      <c r="M518" s="1" t="s">
        <v>2159</v>
      </c>
      <c r="N518" s="1" t="s">
        <v>2159</v>
      </c>
      <c r="O518" s="1" t="s">
        <v>2160</v>
      </c>
      <c r="P518" s="1" t="s">
        <v>2161</v>
      </c>
      <c r="Q518" s="1" t="s">
        <v>2162</v>
      </c>
      <c r="R518" s="1" t="s">
        <v>4463</v>
      </c>
      <c r="S518" s="1" t="s">
        <v>2164</v>
      </c>
      <c r="T518" s="1" t="s">
        <v>2165</v>
      </c>
      <c r="U518" s="1" t="s">
        <v>2120</v>
      </c>
      <c r="V518" s="1" t="s">
        <v>2166</v>
      </c>
    </row>
    <row r="519" s="1" customFormat="1" spans="1:22">
      <c r="A519" s="3">
        <v>999225978535268</v>
      </c>
      <c r="B519" s="1" t="s">
        <v>2274</v>
      </c>
      <c r="C519" s="1" t="s">
        <v>4464</v>
      </c>
      <c r="D519" s="1" t="s">
        <v>2723</v>
      </c>
      <c r="E519" s="1" t="s">
        <v>4465</v>
      </c>
      <c r="F519" s="1" t="s">
        <v>2179</v>
      </c>
      <c r="G519" s="1" t="s">
        <v>2187</v>
      </c>
      <c r="H519" s="1" t="s">
        <v>2156</v>
      </c>
      <c r="I519" s="1" t="s">
        <v>2857</v>
      </c>
      <c r="J519" s="1" t="s">
        <v>2158</v>
      </c>
      <c r="K519" s="1" t="s">
        <v>2857</v>
      </c>
      <c r="L519" s="1" t="s">
        <v>2857</v>
      </c>
      <c r="M519" s="1" t="s">
        <v>2159</v>
      </c>
      <c r="N519" s="1" t="s">
        <v>2159</v>
      </c>
      <c r="O519" s="1" t="s">
        <v>2160</v>
      </c>
      <c r="P519" s="1" t="s">
        <v>2161</v>
      </c>
      <c r="Q519" s="1" t="s">
        <v>2162</v>
      </c>
      <c r="R519" s="1" t="s">
        <v>4466</v>
      </c>
      <c r="S519" s="1" t="s">
        <v>2164</v>
      </c>
      <c r="T519" s="1" t="s">
        <v>2165</v>
      </c>
      <c r="U519" s="1" t="s">
        <v>2120</v>
      </c>
      <c r="V519" s="1" t="s">
        <v>2197</v>
      </c>
    </row>
    <row r="520" s="1" customFormat="1" spans="1:22">
      <c r="A520" s="3">
        <v>999225979379012</v>
      </c>
      <c r="B520" s="1" t="s">
        <v>2274</v>
      </c>
      <c r="C520" s="1" t="s">
        <v>4467</v>
      </c>
      <c r="D520" s="1" t="s">
        <v>3865</v>
      </c>
      <c r="E520" s="1" t="s">
        <v>4468</v>
      </c>
      <c r="F520" s="1" t="s">
        <v>2155</v>
      </c>
      <c r="G520" s="1" t="s">
        <v>2179</v>
      </c>
      <c r="H520" s="1" t="s">
        <v>2156</v>
      </c>
      <c r="I520" s="1" t="s">
        <v>4378</v>
      </c>
      <c r="J520" s="1" t="s">
        <v>2158</v>
      </c>
      <c r="K520" s="1" t="s">
        <v>4378</v>
      </c>
      <c r="L520" s="1" t="s">
        <v>4378</v>
      </c>
      <c r="M520" s="1" t="s">
        <v>2159</v>
      </c>
      <c r="N520" s="1" t="s">
        <v>2159</v>
      </c>
      <c r="O520" s="1" t="s">
        <v>2160</v>
      </c>
      <c r="P520" s="1" t="s">
        <v>2161</v>
      </c>
      <c r="Q520" s="1" t="s">
        <v>2162</v>
      </c>
      <c r="R520" s="1" t="s">
        <v>4469</v>
      </c>
      <c r="S520" s="1" t="s">
        <v>2164</v>
      </c>
      <c r="T520" s="1" t="s">
        <v>2165</v>
      </c>
      <c r="U520" s="1" t="s">
        <v>2120</v>
      </c>
      <c r="V520" s="1" t="s">
        <v>2166</v>
      </c>
    </row>
    <row r="521" s="1" customFormat="1" spans="1:22">
      <c r="A521" s="3">
        <v>999225979639232</v>
      </c>
      <c r="B521" s="1" t="s">
        <v>2274</v>
      </c>
      <c r="C521" s="1" t="s">
        <v>4470</v>
      </c>
      <c r="D521" s="1" t="s">
        <v>3566</v>
      </c>
      <c r="E521" s="1" t="s">
        <v>4471</v>
      </c>
      <c r="F521" s="1" t="s">
        <v>2155</v>
      </c>
      <c r="G521" s="1" t="s">
        <v>2179</v>
      </c>
      <c r="H521" s="1" t="s">
        <v>2156</v>
      </c>
      <c r="I521" s="1" t="s">
        <v>3879</v>
      </c>
      <c r="J521" s="1" t="s">
        <v>2158</v>
      </c>
      <c r="K521" s="1" t="s">
        <v>3879</v>
      </c>
      <c r="L521" s="1" t="s">
        <v>3879</v>
      </c>
      <c r="M521" s="1" t="s">
        <v>2159</v>
      </c>
      <c r="N521" s="1" t="s">
        <v>2159</v>
      </c>
      <c r="O521" s="1" t="s">
        <v>2160</v>
      </c>
      <c r="P521" s="1" t="s">
        <v>2161</v>
      </c>
      <c r="Q521" s="1" t="s">
        <v>2162</v>
      </c>
      <c r="R521" s="1" t="s">
        <v>4472</v>
      </c>
      <c r="S521" s="1" t="s">
        <v>2164</v>
      </c>
      <c r="T521" s="1" t="s">
        <v>2165</v>
      </c>
      <c r="U521" s="1" t="s">
        <v>2120</v>
      </c>
      <c r="V521" s="1" t="s">
        <v>2166</v>
      </c>
    </row>
    <row r="522" s="1" customFormat="1" spans="1:22">
      <c r="A522" s="3">
        <v>999225979894725</v>
      </c>
      <c r="B522" s="1" t="s">
        <v>2274</v>
      </c>
      <c r="C522" s="1" t="s">
        <v>4473</v>
      </c>
      <c r="D522" s="1" t="s">
        <v>4306</v>
      </c>
      <c r="E522" s="1" t="s">
        <v>4474</v>
      </c>
      <c r="F522" s="1" t="s">
        <v>2221</v>
      </c>
      <c r="G522" s="1" t="s">
        <v>2172</v>
      </c>
      <c r="H522" s="1" t="s">
        <v>2156</v>
      </c>
      <c r="I522" s="1" t="s">
        <v>4475</v>
      </c>
      <c r="J522" s="1" t="s">
        <v>2158</v>
      </c>
      <c r="K522" s="1" t="s">
        <v>4475</v>
      </c>
      <c r="L522" s="1" t="s">
        <v>4475</v>
      </c>
      <c r="M522" s="1" t="s">
        <v>2159</v>
      </c>
      <c r="N522" s="1" t="s">
        <v>2159</v>
      </c>
      <c r="O522" s="1" t="s">
        <v>2160</v>
      </c>
      <c r="P522" s="1" t="s">
        <v>2161</v>
      </c>
      <c r="Q522" s="1" t="s">
        <v>2162</v>
      </c>
      <c r="R522" s="1" t="s">
        <v>4476</v>
      </c>
      <c r="S522" s="1" t="s">
        <v>2164</v>
      </c>
      <c r="T522" s="1" t="s">
        <v>2165</v>
      </c>
      <c r="U522" s="1" t="s">
        <v>2120</v>
      </c>
      <c r="V522" s="1" t="s">
        <v>2197</v>
      </c>
    </row>
    <row r="523" s="1" customFormat="1" spans="1:22">
      <c r="A523" s="3">
        <v>999225980656065</v>
      </c>
      <c r="B523" s="1" t="s">
        <v>2274</v>
      </c>
      <c r="C523" s="1" t="s">
        <v>4477</v>
      </c>
      <c r="D523" s="1" t="s">
        <v>3691</v>
      </c>
      <c r="E523" s="1" t="s">
        <v>4478</v>
      </c>
      <c r="F523" s="1" t="s">
        <v>2172</v>
      </c>
      <c r="G523" s="1" t="s">
        <v>2179</v>
      </c>
      <c r="H523" s="1" t="s">
        <v>2156</v>
      </c>
      <c r="I523" s="1" t="s">
        <v>4035</v>
      </c>
      <c r="J523" s="1" t="s">
        <v>2158</v>
      </c>
      <c r="K523" s="1" t="s">
        <v>4035</v>
      </c>
      <c r="L523" s="1" t="s">
        <v>4035</v>
      </c>
      <c r="M523" s="1" t="s">
        <v>2159</v>
      </c>
      <c r="N523" s="1" t="s">
        <v>2159</v>
      </c>
      <c r="O523" s="1" t="s">
        <v>2160</v>
      </c>
      <c r="P523" s="1" t="s">
        <v>2161</v>
      </c>
      <c r="Q523" s="1" t="s">
        <v>2162</v>
      </c>
      <c r="R523" s="1" t="s">
        <v>4479</v>
      </c>
      <c r="S523" s="1" t="s">
        <v>2164</v>
      </c>
      <c r="T523" s="1" t="s">
        <v>2165</v>
      </c>
      <c r="U523" s="1" t="s">
        <v>2120</v>
      </c>
      <c r="V523" s="1" t="s">
        <v>2190</v>
      </c>
    </row>
    <row r="524" s="1" customFormat="1" spans="1:22">
      <c r="A524" s="3">
        <v>999225982328862</v>
      </c>
      <c r="B524" s="1" t="s">
        <v>2274</v>
      </c>
      <c r="C524" s="1" t="s">
        <v>4480</v>
      </c>
      <c r="D524" s="1" t="s">
        <v>3566</v>
      </c>
      <c r="E524" s="1" t="s">
        <v>4481</v>
      </c>
      <c r="F524" s="1" t="s">
        <v>2155</v>
      </c>
      <c r="G524" s="1" t="s">
        <v>2179</v>
      </c>
      <c r="H524" s="1" t="s">
        <v>2156</v>
      </c>
      <c r="I524" s="1" t="s">
        <v>3879</v>
      </c>
      <c r="J524" s="1" t="s">
        <v>2158</v>
      </c>
      <c r="K524" s="1" t="s">
        <v>3879</v>
      </c>
      <c r="L524" s="1" t="s">
        <v>3879</v>
      </c>
      <c r="M524" s="1" t="s">
        <v>2159</v>
      </c>
      <c r="N524" s="1" t="s">
        <v>2159</v>
      </c>
      <c r="O524" s="1" t="s">
        <v>2160</v>
      </c>
      <c r="P524" s="1" t="s">
        <v>2161</v>
      </c>
      <c r="Q524" s="1" t="s">
        <v>2162</v>
      </c>
      <c r="R524" s="1" t="s">
        <v>4482</v>
      </c>
      <c r="S524" s="1" t="s">
        <v>2164</v>
      </c>
      <c r="T524" s="1" t="s">
        <v>2165</v>
      </c>
      <c r="U524" s="1" t="s">
        <v>2120</v>
      </c>
      <c r="V524" s="1" t="s">
        <v>2166</v>
      </c>
    </row>
    <row r="525" s="1" customFormat="1" spans="1:22">
      <c r="A525" s="3">
        <v>999225982439185</v>
      </c>
      <c r="B525" s="1" t="s">
        <v>2274</v>
      </c>
      <c r="C525" s="1" t="s">
        <v>4483</v>
      </c>
      <c r="D525" s="1" t="s">
        <v>3904</v>
      </c>
      <c r="E525" s="1" t="s">
        <v>4484</v>
      </c>
      <c r="F525" s="1" t="s">
        <v>2154</v>
      </c>
      <c r="G525" s="1" t="s">
        <v>2172</v>
      </c>
      <c r="H525" s="1" t="s">
        <v>2156</v>
      </c>
      <c r="I525" s="1" t="s">
        <v>4485</v>
      </c>
      <c r="J525" s="1" t="s">
        <v>2158</v>
      </c>
      <c r="K525" s="1" t="s">
        <v>4485</v>
      </c>
      <c r="L525" s="1" t="s">
        <v>4485</v>
      </c>
      <c r="M525" s="1" t="s">
        <v>2159</v>
      </c>
      <c r="N525" s="1" t="s">
        <v>2159</v>
      </c>
      <c r="O525" s="1" t="s">
        <v>2160</v>
      </c>
      <c r="P525" s="1" t="s">
        <v>2161</v>
      </c>
      <c r="Q525" s="1" t="s">
        <v>2162</v>
      </c>
      <c r="R525" s="1" t="s">
        <v>4486</v>
      </c>
      <c r="S525" s="1" t="s">
        <v>2164</v>
      </c>
      <c r="T525" s="1" t="s">
        <v>2165</v>
      </c>
      <c r="U525" s="1" t="s">
        <v>2120</v>
      </c>
      <c r="V525" s="1" t="s">
        <v>2190</v>
      </c>
    </row>
    <row r="526" s="1" customFormat="1" spans="1:22">
      <c r="A526" s="3">
        <v>999225983000111</v>
      </c>
      <c r="B526" s="1" t="s">
        <v>2274</v>
      </c>
      <c r="C526" s="1" t="s">
        <v>4487</v>
      </c>
      <c r="D526" s="1" t="s">
        <v>4226</v>
      </c>
      <c r="E526" s="1" t="s">
        <v>4488</v>
      </c>
      <c r="F526" s="1" t="s">
        <v>2221</v>
      </c>
      <c r="G526" s="1" t="s">
        <v>2172</v>
      </c>
      <c r="H526" s="1" t="s">
        <v>2156</v>
      </c>
      <c r="I526" s="1" t="s">
        <v>4489</v>
      </c>
      <c r="J526" s="1" t="s">
        <v>2158</v>
      </c>
      <c r="K526" s="1" t="s">
        <v>4489</v>
      </c>
      <c r="L526" s="1" t="s">
        <v>4489</v>
      </c>
      <c r="M526" s="1" t="s">
        <v>2159</v>
      </c>
      <c r="N526" s="1" t="s">
        <v>2159</v>
      </c>
      <c r="O526" s="1" t="s">
        <v>2160</v>
      </c>
      <c r="P526" s="1" t="s">
        <v>2161</v>
      </c>
      <c r="Q526" s="1" t="s">
        <v>2162</v>
      </c>
      <c r="R526" s="1" t="s">
        <v>4490</v>
      </c>
      <c r="S526" s="1" t="s">
        <v>2164</v>
      </c>
      <c r="T526" s="1" t="s">
        <v>2165</v>
      </c>
      <c r="U526" s="1" t="s">
        <v>2120</v>
      </c>
      <c r="V526" s="1" t="s">
        <v>2166</v>
      </c>
    </row>
    <row r="527" s="1" customFormat="1" spans="1:22">
      <c r="A527" s="3">
        <v>999225983512842</v>
      </c>
      <c r="B527" s="1" t="s">
        <v>2274</v>
      </c>
      <c r="C527" s="1" t="s">
        <v>4491</v>
      </c>
      <c r="D527" s="1" t="s">
        <v>3566</v>
      </c>
      <c r="E527" s="1" t="s">
        <v>4492</v>
      </c>
      <c r="F527" s="1" t="s">
        <v>2155</v>
      </c>
      <c r="G527" s="1" t="s">
        <v>2179</v>
      </c>
      <c r="H527" s="1" t="s">
        <v>2156</v>
      </c>
      <c r="I527" s="1" t="s">
        <v>3879</v>
      </c>
      <c r="J527" s="1" t="s">
        <v>2158</v>
      </c>
      <c r="K527" s="1" t="s">
        <v>3879</v>
      </c>
      <c r="L527" s="1" t="s">
        <v>3879</v>
      </c>
      <c r="M527" s="1" t="s">
        <v>2159</v>
      </c>
      <c r="N527" s="1" t="s">
        <v>2159</v>
      </c>
      <c r="O527" s="1" t="s">
        <v>2160</v>
      </c>
      <c r="P527" s="1" t="s">
        <v>2161</v>
      </c>
      <c r="Q527" s="1" t="s">
        <v>2162</v>
      </c>
      <c r="R527" s="1" t="s">
        <v>4493</v>
      </c>
      <c r="S527" s="1" t="s">
        <v>2164</v>
      </c>
      <c r="T527" s="1" t="s">
        <v>2165</v>
      </c>
      <c r="U527" s="1" t="s">
        <v>2120</v>
      </c>
      <c r="V527" s="1" t="s">
        <v>2166</v>
      </c>
    </row>
    <row r="528" s="1" customFormat="1" spans="1:22">
      <c r="A528" s="3">
        <v>999225984333575</v>
      </c>
      <c r="B528" s="1" t="s">
        <v>2274</v>
      </c>
      <c r="C528" s="1" t="s">
        <v>4494</v>
      </c>
      <c r="D528" s="1" t="s">
        <v>4306</v>
      </c>
      <c r="E528" s="1" t="s">
        <v>4495</v>
      </c>
      <c r="F528" s="1" t="s">
        <v>2155</v>
      </c>
      <c r="G528" s="1" t="s">
        <v>2172</v>
      </c>
      <c r="H528" s="1" t="s">
        <v>2156</v>
      </c>
      <c r="I528" s="1" t="s">
        <v>4496</v>
      </c>
      <c r="J528" s="1" t="s">
        <v>2158</v>
      </c>
      <c r="K528" s="1" t="s">
        <v>4496</v>
      </c>
      <c r="L528" s="1" t="s">
        <v>4496</v>
      </c>
      <c r="M528" s="1" t="s">
        <v>2159</v>
      </c>
      <c r="N528" s="1" t="s">
        <v>2159</v>
      </c>
      <c r="O528" s="1" t="s">
        <v>2160</v>
      </c>
      <c r="P528" s="1" t="s">
        <v>2161</v>
      </c>
      <c r="Q528" s="1" t="s">
        <v>2162</v>
      </c>
      <c r="R528" s="1" t="s">
        <v>4497</v>
      </c>
      <c r="S528" s="1" t="s">
        <v>2164</v>
      </c>
      <c r="T528" s="1" t="s">
        <v>2165</v>
      </c>
      <c r="U528" s="1" t="s">
        <v>2120</v>
      </c>
      <c r="V528" s="1" t="s">
        <v>2197</v>
      </c>
    </row>
    <row r="529" s="1" customFormat="1" spans="1:22">
      <c r="A529" s="3">
        <v>999225984591292</v>
      </c>
      <c r="B529" s="1" t="s">
        <v>2274</v>
      </c>
      <c r="C529" s="1" t="s">
        <v>4498</v>
      </c>
      <c r="D529" s="1" t="s">
        <v>3826</v>
      </c>
      <c r="E529" s="1" t="s">
        <v>4499</v>
      </c>
      <c r="F529" s="1" t="s">
        <v>2172</v>
      </c>
      <c r="G529" s="1" t="s">
        <v>2187</v>
      </c>
      <c r="H529" s="1" t="s">
        <v>2156</v>
      </c>
      <c r="I529" s="1" t="s">
        <v>4500</v>
      </c>
      <c r="J529" s="1" t="s">
        <v>2158</v>
      </c>
      <c r="K529" s="1" t="s">
        <v>4500</v>
      </c>
      <c r="L529" s="1" t="s">
        <v>4500</v>
      </c>
      <c r="M529" s="1" t="s">
        <v>2159</v>
      </c>
      <c r="N529" s="1" t="s">
        <v>2159</v>
      </c>
      <c r="O529" s="1" t="s">
        <v>2160</v>
      </c>
      <c r="P529" s="1" t="s">
        <v>2161</v>
      </c>
      <c r="Q529" s="1" t="s">
        <v>2162</v>
      </c>
      <c r="R529" s="1" t="s">
        <v>4501</v>
      </c>
      <c r="S529" s="1" t="s">
        <v>2164</v>
      </c>
      <c r="T529" s="1" t="s">
        <v>2165</v>
      </c>
      <c r="U529" s="1" t="s">
        <v>2120</v>
      </c>
      <c r="V529" s="1" t="s">
        <v>2190</v>
      </c>
    </row>
    <row r="530" s="1" customFormat="1" spans="1:22">
      <c r="A530" s="3">
        <v>999225984784305</v>
      </c>
      <c r="B530" s="1" t="s">
        <v>2274</v>
      </c>
      <c r="C530" s="1" t="s">
        <v>4502</v>
      </c>
      <c r="D530" s="1" t="s">
        <v>4503</v>
      </c>
      <c r="E530" s="1" t="s">
        <v>4504</v>
      </c>
      <c r="F530" s="1" t="s">
        <v>2221</v>
      </c>
      <c r="G530" s="1" t="s">
        <v>2172</v>
      </c>
      <c r="H530" s="1" t="s">
        <v>2156</v>
      </c>
      <c r="I530" s="1" t="s">
        <v>4505</v>
      </c>
      <c r="J530" s="1" t="s">
        <v>2158</v>
      </c>
      <c r="K530" s="1" t="s">
        <v>4505</v>
      </c>
      <c r="L530" s="1" t="s">
        <v>4505</v>
      </c>
      <c r="M530" s="1" t="s">
        <v>2159</v>
      </c>
      <c r="N530" s="1" t="s">
        <v>2159</v>
      </c>
      <c r="O530" s="1" t="s">
        <v>2160</v>
      </c>
      <c r="P530" s="1" t="s">
        <v>2161</v>
      </c>
      <c r="Q530" s="1" t="s">
        <v>2162</v>
      </c>
      <c r="R530" s="1" t="s">
        <v>4506</v>
      </c>
      <c r="S530" s="1" t="s">
        <v>2164</v>
      </c>
      <c r="T530" s="1" t="s">
        <v>2165</v>
      </c>
      <c r="U530" s="1" t="s">
        <v>2120</v>
      </c>
      <c r="V530" s="1" t="s">
        <v>2166</v>
      </c>
    </row>
    <row r="531" s="1" customFormat="1" spans="1:22">
      <c r="A531" s="3">
        <v>999225984857618</v>
      </c>
      <c r="B531" s="1" t="s">
        <v>2274</v>
      </c>
      <c r="C531" s="1" t="s">
        <v>4507</v>
      </c>
      <c r="D531" s="1" t="s">
        <v>4508</v>
      </c>
      <c r="E531" s="1" t="s">
        <v>4509</v>
      </c>
      <c r="F531" s="1" t="s">
        <v>2221</v>
      </c>
      <c r="G531" s="1" t="s">
        <v>2172</v>
      </c>
      <c r="H531" s="1" t="s">
        <v>2156</v>
      </c>
      <c r="I531" s="1" t="s">
        <v>3513</v>
      </c>
      <c r="J531" s="1" t="s">
        <v>2158</v>
      </c>
      <c r="K531" s="1" t="s">
        <v>3513</v>
      </c>
      <c r="L531" s="1" t="s">
        <v>3513</v>
      </c>
      <c r="M531" s="1" t="s">
        <v>2159</v>
      </c>
      <c r="N531" s="1" t="s">
        <v>2159</v>
      </c>
      <c r="O531" s="1" t="s">
        <v>2160</v>
      </c>
      <c r="P531" s="1" t="s">
        <v>2161</v>
      </c>
      <c r="Q531" s="1" t="s">
        <v>2162</v>
      </c>
      <c r="R531" s="1" t="s">
        <v>4510</v>
      </c>
      <c r="S531" s="1" t="s">
        <v>2164</v>
      </c>
      <c r="T531" s="1" t="s">
        <v>2165</v>
      </c>
      <c r="U531" s="1" t="s">
        <v>2120</v>
      </c>
      <c r="V531" s="1" t="s">
        <v>2949</v>
      </c>
    </row>
    <row r="532" s="1" customFormat="1" spans="1:22">
      <c r="A532" s="3">
        <v>999225985012835</v>
      </c>
      <c r="B532" s="1" t="s">
        <v>2274</v>
      </c>
      <c r="C532" s="1" t="s">
        <v>4511</v>
      </c>
      <c r="D532" s="1" t="s">
        <v>2723</v>
      </c>
      <c r="E532" s="1" t="s">
        <v>4512</v>
      </c>
      <c r="F532" s="1" t="s">
        <v>2172</v>
      </c>
      <c r="G532" s="1" t="s">
        <v>2179</v>
      </c>
      <c r="H532" s="1" t="s">
        <v>2156</v>
      </c>
      <c r="I532" s="1" t="s">
        <v>4312</v>
      </c>
      <c r="J532" s="1" t="s">
        <v>2158</v>
      </c>
      <c r="K532" s="1" t="s">
        <v>4312</v>
      </c>
      <c r="L532" s="1" t="s">
        <v>4312</v>
      </c>
      <c r="M532" s="1" t="s">
        <v>2159</v>
      </c>
      <c r="N532" s="1" t="s">
        <v>2159</v>
      </c>
      <c r="O532" s="1" t="s">
        <v>2160</v>
      </c>
      <c r="P532" s="1" t="s">
        <v>2161</v>
      </c>
      <c r="Q532" s="1" t="s">
        <v>2162</v>
      </c>
      <c r="R532" s="1" t="s">
        <v>4513</v>
      </c>
      <c r="S532" s="1" t="s">
        <v>2164</v>
      </c>
      <c r="T532" s="1" t="s">
        <v>2165</v>
      </c>
      <c r="U532" s="1" t="s">
        <v>2120</v>
      </c>
      <c r="V532" s="1" t="s">
        <v>2197</v>
      </c>
    </row>
    <row r="533" s="1" customFormat="1" spans="1:22">
      <c r="A533" s="3">
        <v>999225985252077</v>
      </c>
      <c r="B533" s="1" t="s">
        <v>2274</v>
      </c>
      <c r="C533" s="1" t="s">
        <v>4514</v>
      </c>
      <c r="D533" s="1" t="s">
        <v>2436</v>
      </c>
      <c r="E533" s="1" t="s">
        <v>4515</v>
      </c>
      <c r="F533" s="1" t="s">
        <v>2179</v>
      </c>
      <c r="G533" s="1" t="s">
        <v>2187</v>
      </c>
      <c r="H533" s="1" t="s">
        <v>2156</v>
      </c>
      <c r="I533" s="1" t="s">
        <v>4516</v>
      </c>
      <c r="J533" s="1" t="s">
        <v>2158</v>
      </c>
      <c r="K533" s="1" t="s">
        <v>4516</v>
      </c>
      <c r="L533" s="1" t="s">
        <v>4516</v>
      </c>
      <c r="M533" s="1" t="s">
        <v>2159</v>
      </c>
      <c r="N533" s="1" t="s">
        <v>2159</v>
      </c>
      <c r="O533" s="1" t="s">
        <v>2160</v>
      </c>
      <c r="P533" s="1" t="s">
        <v>2161</v>
      </c>
      <c r="Q533" s="1" t="s">
        <v>2162</v>
      </c>
      <c r="R533" s="1" t="s">
        <v>4517</v>
      </c>
      <c r="S533" s="1" t="s">
        <v>2164</v>
      </c>
      <c r="T533" s="1" t="s">
        <v>2165</v>
      </c>
      <c r="U533" s="1" t="s">
        <v>2120</v>
      </c>
      <c r="V533" s="1" t="s">
        <v>2190</v>
      </c>
    </row>
    <row r="534" s="1" customFormat="1" spans="1:22">
      <c r="A534" s="3">
        <v>999225988909575</v>
      </c>
      <c r="B534" s="1" t="s">
        <v>2274</v>
      </c>
      <c r="C534" s="1" t="s">
        <v>4518</v>
      </c>
      <c r="D534" s="1" t="s">
        <v>3904</v>
      </c>
      <c r="E534" s="1" t="s">
        <v>4519</v>
      </c>
      <c r="F534" s="1" t="s">
        <v>2221</v>
      </c>
      <c r="G534" s="1" t="s">
        <v>2172</v>
      </c>
      <c r="H534" s="1" t="s">
        <v>2156</v>
      </c>
      <c r="I534" s="1" t="s">
        <v>4520</v>
      </c>
      <c r="J534" s="1" t="s">
        <v>2158</v>
      </c>
      <c r="K534" s="1" t="s">
        <v>4520</v>
      </c>
      <c r="L534" s="1" t="s">
        <v>4520</v>
      </c>
      <c r="M534" s="1" t="s">
        <v>2159</v>
      </c>
      <c r="N534" s="1" t="s">
        <v>2159</v>
      </c>
      <c r="O534" s="1" t="s">
        <v>2160</v>
      </c>
      <c r="P534" s="1" t="s">
        <v>2161</v>
      </c>
      <c r="Q534" s="1" t="s">
        <v>2162</v>
      </c>
      <c r="R534" s="1" t="s">
        <v>4521</v>
      </c>
      <c r="S534" s="1" t="s">
        <v>2164</v>
      </c>
      <c r="T534" s="1" t="s">
        <v>2165</v>
      </c>
      <c r="U534" s="1" t="s">
        <v>2120</v>
      </c>
      <c r="V534" s="1" t="s">
        <v>2190</v>
      </c>
    </row>
    <row r="535" s="1" customFormat="1" spans="1:22">
      <c r="A535" s="3">
        <v>999225989802809</v>
      </c>
      <c r="B535" s="1" t="s">
        <v>2274</v>
      </c>
      <c r="C535" s="1" t="s">
        <v>4522</v>
      </c>
      <c r="D535" s="1" t="s">
        <v>4523</v>
      </c>
      <c r="E535" s="1" t="s">
        <v>4524</v>
      </c>
      <c r="F535" s="1" t="s">
        <v>2172</v>
      </c>
      <c r="G535" s="1" t="s">
        <v>2187</v>
      </c>
      <c r="H535" s="1" t="s">
        <v>2156</v>
      </c>
      <c r="I535" s="1" t="s">
        <v>3977</v>
      </c>
      <c r="J535" s="1" t="s">
        <v>2158</v>
      </c>
      <c r="K535" s="1" t="s">
        <v>3977</v>
      </c>
      <c r="L535" s="1" t="s">
        <v>3977</v>
      </c>
      <c r="M535" s="1" t="s">
        <v>2159</v>
      </c>
      <c r="N535" s="1" t="s">
        <v>2159</v>
      </c>
      <c r="O535" s="1" t="s">
        <v>2160</v>
      </c>
      <c r="P535" s="1" t="s">
        <v>2161</v>
      </c>
      <c r="Q535" s="1" t="s">
        <v>2162</v>
      </c>
      <c r="R535" s="1" t="s">
        <v>4525</v>
      </c>
      <c r="S535" s="1" t="s">
        <v>2164</v>
      </c>
      <c r="T535" s="1" t="s">
        <v>2165</v>
      </c>
      <c r="U535" s="1" t="s">
        <v>2120</v>
      </c>
      <c r="V535" s="1" t="s">
        <v>2182</v>
      </c>
    </row>
    <row r="536" s="1" customFormat="1" spans="1:22">
      <c r="A536" s="3">
        <v>999225989858651</v>
      </c>
      <c r="B536" s="1" t="s">
        <v>2274</v>
      </c>
      <c r="C536" s="1" t="s">
        <v>4526</v>
      </c>
      <c r="D536" s="1" t="s">
        <v>2702</v>
      </c>
      <c r="E536" s="1" t="s">
        <v>4527</v>
      </c>
      <c r="F536" s="1" t="s">
        <v>2221</v>
      </c>
      <c r="G536" s="1" t="s">
        <v>2187</v>
      </c>
      <c r="H536" s="1" t="s">
        <v>2156</v>
      </c>
      <c r="I536" s="1" t="s">
        <v>4528</v>
      </c>
      <c r="J536" s="1" t="s">
        <v>2158</v>
      </c>
      <c r="K536" s="1" t="s">
        <v>4528</v>
      </c>
      <c r="L536" s="1" t="s">
        <v>4528</v>
      </c>
      <c r="M536" s="1" t="s">
        <v>2159</v>
      </c>
      <c r="N536" s="1" t="s">
        <v>2159</v>
      </c>
      <c r="O536" s="1" t="s">
        <v>2160</v>
      </c>
      <c r="P536" s="1" t="s">
        <v>2161</v>
      </c>
      <c r="Q536" s="1" t="s">
        <v>2162</v>
      </c>
      <c r="R536" s="1" t="s">
        <v>4529</v>
      </c>
      <c r="S536" s="1" t="s">
        <v>2164</v>
      </c>
      <c r="T536" s="1" t="s">
        <v>2165</v>
      </c>
      <c r="U536" s="1" t="s">
        <v>2120</v>
      </c>
      <c r="V536" s="1" t="s">
        <v>2182</v>
      </c>
    </row>
    <row r="537" s="1" customFormat="1" spans="1:22">
      <c r="A537" s="3">
        <v>25990890380</v>
      </c>
      <c r="B537" s="1" t="s">
        <v>2730</v>
      </c>
      <c r="C537" s="1" t="s">
        <v>4530</v>
      </c>
      <c r="D537" s="1" t="s">
        <v>2481</v>
      </c>
      <c r="E537" s="1" t="s">
        <v>3242</v>
      </c>
      <c r="F537" s="1" t="s">
        <v>2155</v>
      </c>
      <c r="G537" s="1" t="s">
        <v>2179</v>
      </c>
      <c r="H537" s="1" t="s">
        <v>2156</v>
      </c>
      <c r="I537" s="1" t="s">
        <v>4531</v>
      </c>
      <c r="J537" s="1" t="s">
        <v>2158</v>
      </c>
      <c r="K537" s="1" t="s">
        <v>4531</v>
      </c>
      <c r="L537" s="1" t="s">
        <v>4531</v>
      </c>
      <c r="M537" s="1" t="s">
        <v>2159</v>
      </c>
      <c r="N537" s="1" t="s">
        <v>2159</v>
      </c>
      <c r="O537" s="1" t="s">
        <v>2160</v>
      </c>
      <c r="P537" s="1" t="s">
        <v>2161</v>
      </c>
      <c r="Q537" s="1" t="s">
        <v>2162</v>
      </c>
      <c r="R537" s="1" t="s">
        <v>4532</v>
      </c>
      <c r="S537" s="1" t="s">
        <v>2164</v>
      </c>
      <c r="T537" s="1" t="s">
        <v>2165</v>
      </c>
      <c r="U537" s="1" t="s">
        <v>2120</v>
      </c>
      <c r="V537" s="1" t="s">
        <v>2166</v>
      </c>
    </row>
    <row r="538" s="1" customFormat="1" spans="1:22">
      <c r="A538" s="3">
        <v>25990890383</v>
      </c>
      <c r="B538" s="1" t="s">
        <v>2730</v>
      </c>
      <c r="C538" s="1" t="s">
        <v>4533</v>
      </c>
      <c r="D538" s="1" t="s">
        <v>2481</v>
      </c>
      <c r="E538" s="1" t="s">
        <v>4534</v>
      </c>
      <c r="F538" s="1" t="s">
        <v>2155</v>
      </c>
      <c r="G538" s="1" t="s">
        <v>2179</v>
      </c>
      <c r="H538" s="1" t="s">
        <v>2156</v>
      </c>
      <c r="I538" s="1" t="s">
        <v>4535</v>
      </c>
      <c r="J538" s="1" t="s">
        <v>2158</v>
      </c>
      <c r="K538" s="1" t="s">
        <v>4535</v>
      </c>
      <c r="L538" s="1" t="s">
        <v>4535</v>
      </c>
      <c r="M538" s="1" t="s">
        <v>2159</v>
      </c>
      <c r="N538" s="1" t="s">
        <v>2159</v>
      </c>
      <c r="O538" s="1" t="s">
        <v>2160</v>
      </c>
      <c r="P538" s="1" t="s">
        <v>2161</v>
      </c>
      <c r="Q538" s="1" t="s">
        <v>2162</v>
      </c>
      <c r="R538" s="1" t="s">
        <v>4536</v>
      </c>
      <c r="S538" s="1" t="s">
        <v>2164</v>
      </c>
      <c r="T538" s="1" t="s">
        <v>2165</v>
      </c>
      <c r="U538" s="1" t="s">
        <v>2120</v>
      </c>
      <c r="V538" s="1" t="s">
        <v>2166</v>
      </c>
    </row>
    <row r="539" s="1" customFormat="1" spans="1:22">
      <c r="A539" s="3">
        <v>999225996940211</v>
      </c>
      <c r="B539" s="1" t="s">
        <v>2730</v>
      </c>
      <c r="C539" s="1" t="s">
        <v>4537</v>
      </c>
      <c r="D539" s="1" t="s">
        <v>2406</v>
      </c>
      <c r="E539" s="1" t="s">
        <v>2557</v>
      </c>
      <c r="F539" s="1" t="s">
        <v>2172</v>
      </c>
      <c r="G539" s="1" t="s">
        <v>2187</v>
      </c>
      <c r="H539" s="1" t="s">
        <v>2156</v>
      </c>
      <c r="I539" s="1" t="s">
        <v>4538</v>
      </c>
      <c r="J539" s="1" t="s">
        <v>2158</v>
      </c>
      <c r="K539" s="1" t="s">
        <v>4538</v>
      </c>
      <c r="L539" s="1" t="s">
        <v>4538</v>
      </c>
      <c r="M539" s="1" t="s">
        <v>2159</v>
      </c>
      <c r="N539" s="1" t="s">
        <v>2159</v>
      </c>
      <c r="O539" s="1" t="s">
        <v>2160</v>
      </c>
      <c r="P539" s="1" t="s">
        <v>2161</v>
      </c>
      <c r="Q539" s="1" t="s">
        <v>2162</v>
      </c>
      <c r="R539" s="1" t="s">
        <v>4539</v>
      </c>
      <c r="S539" s="1" t="s">
        <v>2164</v>
      </c>
      <c r="T539" s="1" t="s">
        <v>2165</v>
      </c>
      <c r="U539" s="1" t="s">
        <v>2120</v>
      </c>
      <c r="V539" s="1" t="s">
        <v>2166</v>
      </c>
    </row>
    <row r="540" s="1" customFormat="1" spans="1:22">
      <c r="A540" s="3">
        <v>999225996945614</v>
      </c>
      <c r="B540" s="1" t="s">
        <v>2730</v>
      </c>
      <c r="C540" s="1" t="s">
        <v>4540</v>
      </c>
      <c r="D540" s="1" t="s">
        <v>4541</v>
      </c>
      <c r="E540" s="1" t="s">
        <v>4542</v>
      </c>
      <c r="F540" s="1" t="s">
        <v>2155</v>
      </c>
      <c r="G540" s="1" t="s">
        <v>2172</v>
      </c>
      <c r="H540" s="1" t="s">
        <v>2156</v>
      </c>
      <c r="I540" s="1" t="s">
        <v>4543</v>
      </c>
      <c r="J540" s="1" t="s">
        <v>2158</v>
      </c>
      <c r="K540" s="1" t="s">
        <v>4543</v>
      </c>
      <c r="L540" s="1" t="s">
        <v>4543</v>
      </c>
      <c r="M540" s="1" t="s">
        <v>2159</v>
      </c>
      <c r="N540" s="1" t="s">
        <v>2159</v>
      </c>
      <c r="O540" s="1" t="s">
        <v>2160</v>
      </c>
      <c r="P540" s="1" t="s">
        <v>2161</v>
      </c>
      <c r="Q540" s="1" t="s">
        <v>2162</v>
      </c>
      <c r="R540" s="1" t="s">
        <v>4544</v>
      </c>
      <c r="S540" s="1" t="s">
        <v>2164</v>
      </c>
      <c r="T540" s="1" t="s">
        <v>2165</v>
      </c>
      <c r="U540" s="1" t="s">
        <v>2120</v>
      </c>
      <c r="V540" s="1" t="s">
        <v>2190</v>
      </c>
    </row>
    <row r="541" s="1" customFormat="1" spans="1:22">
      <c r="A541" s="3">
        <v>999225997183082</v>
      </c>
      <c r="B541" s="1" t="s">
        <v>2730</v>
      </c>
      <c r="C541" s="1" t="s">
        <v>4545</v>
      </c>
      <c r="D541" s="1" t="s">
        <v>4541</v>
      </c>
      <c r="E541" s="1" t="s">
        <v>4546</v>
      </c>
      <c r="F541" s="1" t="s">
        <v>2155</v>
      </c>
      <c r="G541" s="1" t="s">
        <v>2172</v>
      </c>
      <c r="H541" s="1" t="s">
        <v>2156</v>
      </c>
      <c r="I541" s="1" t="s">
        <v>4543</v>
      </c>
      <c r="J541" s="1" t="s">
        <v>2158</v>
      </c>
      <c r="K541" s="1" t="s">
        <v>4543</v>
      </c>
      <c r="L541" s="1" t="s">
        <v>4543</v>
      </c>
      <c r="M541" s="1" t="s">
        <v>2159</v>
      </c>
      <c r="N541" s="1" t="s">
        <v>2159</v>
      </c>
      <c r="O541" s="1" t="s">
        <v>2160</v>
      </c>
      <c r="P541" s="1" t="s">
        <v>2161</v>
      </c>
      <c r="Q541" s="1" t="s">
        <v>2162</v>
      </c>
      <c r="R541" s="1" t="s">
        <v>4547</v>
      </c>
      <c r="S541" s="1" t="s">
        <v>2164</v>
      </c>
      <c r="T541" s="1" t="s">
        <v>2165</v>
      </c>
      <c r="U541" s="1" t="s">
        <v>2120</v>
      </c>
      <c r="V541" s="1" t="s">
        <v>2190</v>
      </c>
    </row>
    <row r="542" s="1" customFormat="1" spans="1:22">
      <c r="A542" s="3">
        <v>999225998923791</v>
      </c>
      <c r="B542" s="1" t="s">
        <v>2730</v>
      </c>
      <c r="C542" s="1" t="s">
        <v>4548</v>
      </c>
      <c r="D542" s="1" t="s">
        <v>4086</v>
      </c>
      <c r="E542" s="1" t="s">
        <v>4549</v>
      </c>
      <c r="F542" s="1" t="s">
        <v>2221</v>
      </c>
      <c r="G542" s="1" t="s">
        <v>2172</v>
      </c>
      <c r="H542" s="1" t="s">
        <v>2156</v>
      </c>
      <c r="I542" s="1" t="s">
        <v>4550</v>
      </c>
      <c r="J542" s="1" t="s">
        <v>2158</v>
      </c>
      <c r="K542" s="1" t="s">
        <v>4550</v>
      </c>
      <c r="L542" s="1" t="s">
        <v>4550</v>
      </c>
      <c r="M542" s="1" t="s">
        <v>2159</v>
      </c>
      <c r="N542" s="1" t="s">
        <v>2159</v>
      </c>
      <c r="O542" s="1" t="s">
        <v>2160</v>
      </c>
      <c r="P542" s="1" t="s">
        <v>2161</v>
      </c>
      <c r="Q542" s="1" t="s">
        <v>2162</v>
      </c>
      <c r="R542" s="1" t="s">
        <v>4551</v>
      </c>
      <c r="S542" s="1" t="s">
        <v>2164</v>
      </c>
      <c r="T542" s="1" t="s">
        <v>2165</v>
      </c>
      <c r="U542" s="1" t="s">
        <v>2120</v>
      </c>
      <c r="V542" s="1" t="s">
        <v>2403</v>
      </c>
    </row>
    <row r="543" s="1" customFormat="1" spans="1:22">
      <c r="A543" s="3">
        <v>999225999217194</v>
      </c>
      <c r="B543" s="1" t="s">
        <v>2730</v>
      </c>
      <c r="C543" s="1" t="s">
        <v>4552</v>
      </c>
      <c r="D543" s="1" t="s">
        <v>4553</v>
      </c>
      <c r="E543" s="1" t="s">
        <v>4554</v>
      </c>
      <c r="F543" s="1" t="s">
        <v>2155</v>
      </c>
      <c r="G543" s="1" t="s">
        <v>2172</v>
      </c>
      <c r="H543" s="1" t="s">
        <v>2156</v>
      </c>
      <c r="I543" s="1" t="s">
        <v>4555</v>
      </c>
      <c r="J543" s="1" t="s">
        <v>2158</v>
      </c>
      <c r="K543" s="1" t="s">
        <v>4555</v>
      </c>
      <c r="L543" s="1" t="s">
        <v>4555</v>
      </c>
      <c r="M543" s="1" t="s">
        <v>2159</v>
      </c>
      <c r="N543" s="1" t="s">
        <v>2159</v>
      </c>
      <c r="O543" s="1" t="s">
        <v>2160</v>
      </c>
      <c r="P543" s="1" t="s">
        <v>2161</v>
      </c>
      <c r="Q543" s="1" t="s">
        <v>2162</v>
      </c>
      <c r="R543" s="1" t="s">
        <v>4556</v>
      </c>
      <c r="S543" s="1" t="s">
        <v>2164</v>
      </c>
      <c r="T543" s="1" t="s">
        <v>2165</v>
      </c>
      <c r="U543" s="1" t="s">
        <v>2120</v>
      </c>
      <c r="V543" s="1" t="s">
        <v>2182</v>
      </c>
    </row>
    <row r="544" s="1" customFormat="1" spans="1:22">
      <c r="A544" s="3">
        <v>999225999382400</v>
      </c>
      <c r="B544" s="1" t="s">
        <v>2730</v>
      </c>
      <c r="C544" s="1" t="s">
        <v>4557</v>
      </c>
      <c r="D544" s="1" t="s">
        <v>4086</v>
      </c>
      <c r="E544" s="1" t="s">
        <v>4558</v>
      </c>
      <c r="F544" s="1" t="s">
        <v>2202</v>
      </c>
      <c r="G544" s="1" t="s">
        <v>2172</v>
      </c>
      <c r="H544" s="1" t="s">
        <v>2156</v>
      </c>
      <c r="I544" s="1" t="s">
        <v>4559</v>
      </c>
      <c r="J544" s="1" t="s">
        <v>2158</v>
      </c>
      <c r="K544" s="1" t="s">
        <v>4559</v>
      </c>
      <c r="L544" s="1" t="s">
        <v>4559</v>
      </c>
      <c r="M544" s="1" t="s">
        <v>2159</v>
      </c>
      <c r="N544" s="1" t="s">
        <v>2159</v>
      </c>
      <c r="O544" s="1" t="s">
        <v>2160</v>
      </c>
      <c r="P544" s="1" t="s">
        <v>2161</v>
      </c>
      <c r="Q544" s="1" t="s">
        <v>2162</v>
      </c>
      <c r="R544" s="1" t="s">
        <v>4560</v>
      </c>
      <c r="S544" s="1" t="s">
        <v>2164</v>
      </c>
      <c r="T544" s="1" t="s">
        <v>2165</v>
      </c>
      <c r="U544" s="1" t="s">
        <v>2120</v>
      </c>
      <c r="V544" s="1" t="s">
        <v>2403</v>
      </c>
    </row>
    <row r="545" s="1" customFormat="1" spans="1:22">
      <c r="A545" s="3">
        <v>999225999931893</v>
      </c>
      <c r="B545" s="1" t="s">
        <v>2730</v>
      </c>
      <c r="C545" s="1" t="s">
        <v>4561</v>
      </c>
      <c r="D545" s="1" t="s">
        <v>4322</v>
      </c>
      <c r="E545" s="1" t="s">
        <v>4562</v>
      </c>
      <c r="F545" s="1" t="s">
        <v>2154</v>
      </c>
      <c r="G545" s="1" t="s">
        <v>2172</v>
      </c>
      <c r="H545" s="1" t="s">
        <v>2156</v>
      </c>
      <c r="I545" s="1" t="s">
        <v>4563</v>
      </c>
      <c r="J545" s="1" t="s">
        <v>2158</v>
      </c>
      <c r="K545" s="1" t="s">
        <v>4563</v>
      </c>
      <c r="L545" s="1" t="s">
        <v>4563</v>
      </c>
      <c r="M545" s="1" t="s">
        <v>2159</v>
      </c>
      <c r="N545" s="1" t="s">
        <v>2159</v>
      </c>
      <c r="O545" s="1" t="s">
        <v>2160</v>
      </c>
      <c r="P545" s="1" t="s">
        <v>2161</v>
      </c>
      <c r="Q545" s="1" t="s">
        <v>2162</v>
      </c>
      <c r="R545" s="1" t="s">
        <v>4564</v>
      </c>
      <c r="S545" s="1" t="s">
        <v>2164</v>
      </c>
      <c r="T545" s="1" t="s">
        <v>2165</v>
      </c>
      <c r="U545" s="1" t="s">
        <v>2120</v>
      </c>
      <c r="V545" s="1" t="s">
        <v>2166</v>
      </c>
    </row>
    <row r="546" s="1" customFormat="1" spans="1:22">
      <c r="A546" s="3">
        <v>999226000160183</v>
      </c>
      <c r="B546" s="1" t="s">
        <v>2730</v>
      </c>
      <c r="C546" s="1" t="s">
        <v>4565</v>
      </c>
      <c r="D546" s="1" t="s">
        <v>3887</v>
      </c>
      <c r="E546" s="1" t="s">
        <v>4566</v>
      </c>
      <c r="F546" s="1" t="s">
        <v>2172</v>
      </c>
      <c r="G546" s="1" t="s">
        <v>2179</v>
      </c>
      <c r="H546" s="1" t="s">
        <v>2156</v>
      </c>
      <c r="I546" s="1" t="s">
        <v>4567</v>
      </c>
      <c r="J546" s="1" t="s">
        <v>2158</v>
      </c>
      <c r="K546" s="1" t="s">
        <v>4567</v>
      </c>
      <c r="L546" s="1" t="s">
        <v>4567</v>
      </c>
      <c r="M546" s="1" t="s">
        <v>2159</v>
      </c>
      <c r="N546" s="1" t="s">
        <v>2159</v>
      </c>
      <c r="O546" s="1" t="s">
        <v>2160</v>
      </c>
      <c r="P546" s="1" t="s">
        <v>2161</v>
      </c>
      <c r="Q546" s="1" t="s">
        <v>2162</v>
      </c>
      <c r="R546" s="1" t="s">
        <v>4568</v>
      </c>
      <c r="S546" s="1" t="s">
        <v>2164</v>
      </c>
      <c r="T546" s="1" t="s">
        <v>2165</v>
      </c>
      <c r="U546" s="1" t="s">
        <v>2120</v>
      </c>
      <c r="V546" s="1" t="s">
        <v>2166</v>
      </c>
    </row>
    <row r="547" s="1" customFormat="1" spans="1:22">
      <c r="A547" s="3">
        <v>999226007670022</v>
      </c>
      <c r="B547" s="1" t="s">
        <v>2730</v>
      </c>
      <c r="C547" s="1" t="s">
        <v>4569</v>
      </c>
      <c r="D547" s="1" t="s">
        <v>4086</v>
      </c>
      <c r="E547" s="1" t="s">
        <v>4570</v>
      </c>
      <c r="F547" s="1" t="s">
        <v>2202</v>
      </c>
      <c r="G547" s="1" t="s">
        <v>2172</v>
      </c>
      <c r="H547" s="1" t="s">
        <v>2156</v>
      </c>
      <c r="I547" s="1" t="s">
        <v>4571</v>
      </c>
      <c r="J547" s="1" t="s">
        <v>2158</v>
      </c>
      <c r="K547" s="1" t="s">
        <v>4571</v>
      </c>
      <c r="L547" s="1" t="s">
        <v>4571</v>
      </c>
      <c r="M547" s="1" t="s">
        <v>2159</v>
      </c>
      <c r="N547" s="1" t="s">
        <v>2159</v>
      </c>
      <c r="O547" s="1" t="s">
        <v>2160</v>
      </c>
      <c r="P547" s="1" t="s">
        <v>2161</v>
      </c>
      <c r="Q547" s="1" t="s">
        <v>2162</v>
      </c>
      <c r="R547" s="1" t="s">
        <v>4572</v>
      </c>
      <c r="S547" s="1" t="s">
        <v>2164</v>
      </c>
      <c r="T547" s="1" t="s">
        <v>2165</v>
      </c>
      <c r="U547" s="1" t="s">
        <v>2120</v>
      </c>
      <c r="V547" s="1" t="s">
        <v>2403</v>
      </c>
    </row>
    <row r="548" s="1" customFormat="1" spans="1:22">
      <c r="A548" s="3">
        <v>999226008102240</v>
      </c>
      <c r="B548" s="1" t="s">
        <v>2730</v>
      </c>
      <c r="C548" s="1" t="s">
        <v>4573</v>
      </c>
      <c r="D548" s="1" t="s">
        <v>2744</v>
      </c>
      <c r="E548" s="1" t="s">
        <v>4574</v>
      </c>
      <c r="F548" s="1" t="s">
        <v>2155</v>
      </c>
      <c r="G548" s="1" t="s">
        <v>2172</v>
      </c>
      <c r="H548" s="1" t="s">
        <v>2156</v>
      </c>
      <c r="I548" s="1" t="s">
        <v>4575</v>
      </c>
      <c r="J548" s="1" t="s">
        <v>2158</v>
      </c>
      <c r="K548" s="1" t="s">
        <v>4575</v>
      </c>
      <c r="L548" s="1" t="s">
        <v>4575</v>
      </c>
      <c r="M548" s="1" t="s">
        <v>2159</v>
      </c>
      <c r="N548" s="1" t="s">
        <v>2159</v>
      </c>
      <c r="O548" s="1" t="s">
        <v>2160</v>
      </c>
      <c r="P548" s="1" t="s">
        <v>2161</v>
      </c>
      <c r="Q548" s="1" t="s">
        <v>2162</v>
      </c>
      <c r="R548" s="1" t="s">
        <v>4576</v>
      </c>
      <c r="S548" s="1" t="s">
        <v>2164</v>
      </c>
      <c r="T548" s="1" t="s">
        <v>2165</v>
      </c>
      <c r="U548" s="1" t="s">
        <v>2120</v>
      </c>
      <c r="V548" s="1" t="s">
        <v>2403</v>
      </c>
    </row>
    <row r="549" s="1" customFormat="1" spans="1:22">
      <c r="A549" s="3">
        <v>999226010536498</v>
      </c>
      <c r="B549" s="1" t="s">
        <v>2171</v>
      </c>
      <c r="C549" s="1" t="s">
        <v>4577</v>
      </c>
      <c r="D549" s="1" t="s">
        <v>2723</v>
      </c>
      <c r="E549" s="1" t="s">
        <v>4578</v>
      </c>
      <c r="F549" s="1" t="s">
        <v>2155</v>
      </c>
      <c r="G549" s="1" t="s">
        <v>2172</v>
      </c>
      <c r="H549" s="1" t="s">
        <v>2156</v>
      </c>
      <c r="I549" s="1" t="s">
        <v>4579</v>
      </c>
      <c r="J549" s="1" t="s">
        <v>2158</v>
      </c>
      <c r="K549" s="1" t="s">
        <v>4579</v>
      </c>
      <c r="L549" s="1" t="s">
        <v>4579</v>
      </c>
      <c r="M549" s="1" t="s">
        <v>2159</v>
      </c>
      <c r="N549" s="1" t="s">
        <v>2159</v>
      </c>
      <c r="O549" s="1" t="s">
        <v>2160</v>
      </c>
      <c r="P549" s="1" t="s">
        <v>2161</v>
      </c>
      <c r="Q549" s="1" t="s">
        <v>2162</v>
      </c>
      <c r="R549" s="1" t="s">
        <v>4580</v>
      </c>
      <c r="S549" s="1" t="s">
        <v>2164</v>
      </c>
      <c r="T549" s="1" t="s">
        <v>2165</v>
      </c>
      <c r="U549" s="1" t="s">
        <v>2120</v>
      </c>
      <c r="V549" s="1" t="s">
        <v>2197</v>
      </c>
    </row>
    <row r="550" s="1" customFormat="1" spans="1:22">
      <c r="A550" s="3">
        <v>999226013005722</v>
      </c>
      <c r="B550" s="1" t="s">
        <v>2171</v>
      </c>
      <c r="C550" s="1" t="s">
        <v>4581</v>
      </c>
      <c r="D550" s="1" t="s">
        <v>4582</v>
      </c>
      <c r="E550" s="1" t="s">
        <v>4583</v>
      </c>
      <c r="F550" s="1" t="s">
        <v>2202</v>
      </c>
      <c r="G550" s="1" t="s">
        <v>2172</v>
      </c>
      <c r="H550" s="1" t="s">
        <v>2156</v>
      </c>
      <c r="I550" s="1" t="s">
        <v>4584</v>
      </c>
      <c r="J550" s="1" t="s">
        <v>2158</v>
      </c>
      <c r="K550" s="1" t="s">
        <v>4584</v>
      </c>
      <c r="L550" s="1" t="s">
        <v>4584</v>
      </c>
      <c r="M550" s="1" t="s">
        <v>2159</v>
      </c>
      <c r="N550" s="1" t="s">
        <v>2159</v>
      </c>
      <c r="O550" s="1" t="s">
        <v>2160</v>
      </c>
      <c r="P550" s="1" t="s">
        <v>2161</v>
      </c>
      <c r="Q550" s="1" t="s">
        <v>2162</v>
      </c>
      <c r="R550" s="1" t="s">
        <v>4585</v>
      </c>
      <c r="S550" s="1" t="s">
        <v>2164</v>
      </c>
      <c r="T550" s="1" t="s">
        <v>2165</v>
      </c>
      <c r="U550" s="1" t="s">
        <v>2120</v>
      </c>
      <c r="V550" s="1" t="s">
        <v>2166</v>
      </c>
    </row>
    <row r="551" s="1" customFormat="1" spans="1:22">
      <c r="A551" s="3">
        <v>999226013802418</v>
      </c>
      <c r="B551" s="1" t="s">
        <v>2171</v>
      </c>
      <c r="C551" s="1" t="s">
        <v>4586</v>
      </c>
      <c r="D551" s="1" t="s">
        <v>2802</v>
      </c>
      <c r="E551" s="1" t="s">
        <v>4587</v>
      </c>
      <c r="F551" s="1" t="s">
        <v>2154</v>
      </c>
      <c r="G551" s="1" t="s">
        <v>2172</v>
      </c>
      <c r="H551" s="1" t="s">
        <v>2156</v>
      </c>
      <c r="I551" s="1" t="s">
        <v>2804</v>
      </c>
      <c r="J551" s="1" t="s">
        <v>2158</v>
      </c>
      <c r="K551" s="1" t="s">
        <v>2804</v>
      </c>
      <c r="L551" s="1" t="s">
        <v>2804</v>
      </c>
      <c r="M551" s="1" t="s">
        <v>2159</v>
      </c>
      <c r="N551" s="1" t="s">
        <v>2159</v>
      </c>
      <c r="O551" s="1" t="s">
        <v>2160</v>
      </c>
      <c r="P551" s="1" t="s">
        <v>2161</v>
      </c>
      <c r="Q551" s="1" t="s">
        <v>2162</v>
      </c>
      <c r="R551" s="1" t="s">
        <v>4588</v>
      </c>
      <c r="S551" s="1" t="s">
        <v>2164</v>
      </c>
      <c r="T551" s="1" t="s">
        <v>2165</v>
      </c>
      <c r="U551" s="1" t="s">
        <v>2120</v>
      </c>
      <c r="V551" s="1" t="s">
        <v>2166</v>
      </c>
    </row>
    <row r="552" s="1" customFormat="1" spans="1:22">
      <c r="A552" s="3">
        <v>999226014519576</v>
      </c>
      <c r="B552" s="1" t="s">
        <v>2171</v>
      </c>
      <c r="C552" s="1" t="s">
        <v>4589</v>
      </c>
      <c r="D552" s="1" t="s">
        <v>3273</v>
      </c>
      <c r="E552" s="1" t="s">
        <v>4590</v>
      </c>
      <c r="F552" s="1" t="s">
        <v>2155</v>
      </c>
      <c r="G552" s="1" t="s">
        <v>2172</v>
      </c>
      <c r="H552" s="1" t="s">
        <v>2156</v>
      </c>
      <c r="I552" s="1" t="s">
        <v>4591</v>
      </c>
      <c r="J552" s="1" t="s">
        <v>2158</v>
      </c>
      <c r="K552" s="1" t="s">
        <v>4591</v>
      </c>
      <c r="L552" s="1" t="s">
        <v>4591</v>
      </c>
      <c r="M552" s="1" t="s">
        <v>2159</v>
      </c>
      <c r="N552" s="1" t="s">
        <v>2159</v>
      </c>
      <c r="O552" s="1" t="s">
        <v>2160</v>
      </c>
      <c r="P552" s="1" t="s">
        <v>2161</v>
      </c>
      <c r="Q552" s="1" t="s">
        <v>2162</v>
      </c>
      <c r="R552" s="1" t="s">
        <v>4592</v>
      </c>
      <c r="S552" s="1" t="s">
        <v>2164</v>
      </c>
      <c r="T552" s="1" t="s">
        <v>2165</v>
      </c>
      <c r="U552" s="1" t="s">
        <v>2120</v>
      </c>
      <c r="V552" s="1" t="s">
        <v>2166</v>
      </c>
    </row>
    <row r="553" s="1" customFormat="1" spans="1:22">
      <c r="A553" s="3">
        <v>999226014548418</v>
      </c>
      <c r="B553" s="1" t="s">
        <v>2171</v>
      </c>
      <c r="C553" s="1" t="s">
        <v>4593</v>
      </c>
      <c r="D553" s="1" t="s">
        <v>3273</v>
      </c>
      <c r="E553" s="1" t="s">
        <v>4594</v>
      </c>
      <c r="F553" s="1" t="s">
        <v>2155</v>
      </c>
      <c r="G553" s="1" t="s">
        <v>2172</v>
      </c>
      <c r="H553" s="1" t="s">
        <v>2156</v>
      </c>
      <c r="I553" s="1" t="s">
        <v>4591</v>
      </c>
      <c r="J553" s="1" t="s">
        <v>2158</v>
      </c>
      <c r="K553" s="1" t="s">
        <v>4591</v>
      </c>
      <c r="L553" s="1" t="s">
        <v>4591</v>
      </c>
      <c r="M553" s="1" t="s">
        <v>2159</v>
      </c>
      <c r="N553" s="1" t="s">
        <v>2159</v>
      </c>
      <c r="O553" s="1" t="s">
        <v>2160</v>
      </c>
      <c r="P553" s="1" t="s">
        <v>2161</v>
      </c>
      <c r="Q553" s="1" t="s">
        <v>2162</v>
      </c>
      <c r="R553" s="1" t="s">
        <v>4595</v>
      </c>
      <c r="S553" s="1" t="s">
        <v>2164</v>
      </c>
      <c r="T553" s="1" t="s">
        <v>2165</v>
      </c>
      <c r="U553" s="1" t="s">
        <v>2120</v>
      </c>
      <c r="V553" s="1" t="s">
        <v>2166</v>
      </c>
    </row>
    <row r="554" s="1" customFormat="1" spans="1:22">
      <c r="A554" s="3">
        <v>999226014600347</v>
      </c>
      <c r="B554" s="1" t="s">
        <v>2171</v>
      </c>
      <c r="C554" s="1" t="s">
        <v>4596</v>
      </c>
      <c r="D554" s="1" t="s">
        <v>3826</v>
      </c>
      <c r="E554" s="1" t="s">
        <v>4597</v>
      </c>
      <c r="F554" s="1" t="s">
        <v>2172</v>
      </c>
      <c r="G554" s="1" t="s">
        <v>2179</v>
      </c>
      <c r="H554" s="1" t="s">
        <v>2156</v>
      </c>
      <c r="I554" s="1" t="s">
        <v>4598</v>
      </c>
      <c r="J554" s="1" t="s">
        <v>2158</v>
      </c>
      <c r="K554" s="1" t="s">
        <v>4598</v>
      </c>
      <c r="L554" s="1" t="s">
        <v>4598</v>
      </c>
      <c r="M554" s="1" t="s">
        <v>2159</v>
      </c>
      <c r="N554" s="1" t="s">
        <v>2159</v>
      </c>
      <c r="O554" s="1" t="s">
        <v>2160</v>
      </c>
      <c r="P554" s="1" t="s">
        <v>2161</v>
      </c>
      <c r="Q554" s="1" t="s">
        <v>2162</v>
      </c>
      <c r="R554" s="1" t="s">
        <v>4599</v>
      </c>
      <c r="S554" s="1" t="s">
        <v>2164</v>
      </c>
      <c r="T554" s="1" t="s">
        <v>2165</v>
      </c>
      <c r="U554" s="1" t="s">
        <v>2120</v>
      </c>
      <c r="V554" s="1" t="s">
        <v>2190</v>
      </c>
    </row>
    <row r="555" s="1" customFormat="1" spans="1:22">
      <c r="A555" s="3">
        <v>999226014735893</v>
      </c>
      <c r="B555" s="1" t="s">
        <v>2171</v>
      </c>
      <c r="C555" s="1" t="s">
        <v>4600</v>
      </c>
      <c r="D555" s="1" t="s">
        <v>3273</v>
      </c>
      <c r="E555" s="1" t="s">
        <v>4601</v>
      </c>
      <c r="F555" s="1" t="s">
        <v>2221</v>
      </c>
      <c r="G555" s="1" t="s">
        <v>2187</v>
      </c>
      <c r="H555" s="1" t="s">
        <v>2156</v>
      </c>
      <c r="I555" s="1" t="s">
        <v>4602</v>
      </c>
      <c r="J555" s="1" t="s">
        <v>2158</v>
      </c>
      <c r="K555" s="1" t="s">
        <v>4602</v>
      </c>
      <c r="L555" s="1" t="s">
        <v>4602</v>
      </c>
      <c r="M555" s="1" t="s">
        <v>2159</v>
      </c>
      <c r="N555" s="1" t="s">
        <v>2159</v>
      </c>
      <c r="O555" s="1" t="s">
        <v>2160</v>
      </c>
      <c r="P555" s="1" t="s">
        <v>2161</v>
      </c>
      <c r="Q555" s="1" t="s">
        <v>2162</v>
      </c>
      <c r="R555" s="1" t="s">
        <v>4603</v>
      </c>
      <c r="S555" s="1" t="s">
        <v>2164</v>
      </c>
      <c r="T555" s="1" t="s">
        <v>2165</v>
      </c>
      <c r="U555" s="1" t="s">
        <v>2120</v>
      </c>
      <c r="V555" s="1" t="s">
        <v>2166</v>
      </c>
    </row>
    <row r="556" s="1" customFormat="1" spans="1:22">
      <c r="A556" s="3">
        <v>999226015556729</v>
      </c>
      <c r="B556" s="1" t="s">
        <v>2171</v>
      </c>
      <c r="C556" s="1" t="s">
        <v>4604</v>
      </c>
      <c r="D556" s="1" t="s">
        <v>2802</v>
      </c>
      <c r="E556" s="1" t="s">
        <v>4605</v>
      </c>
      <c r="F556" s="1" t="s">
        <v>2155</v>
      </c>
      <c r="G556" s="1" t="s">
        <v>2179</v>
      </c>
      <c r="H556" s="1" t="s">
        <v>2156</v>
      </c>
      <c r="I556" s="1" t="s">
        <v>3270</v>
      </c>
      <c r="J556" s="1" t="s">
        <v>2158</v>
      </c>
      <c r="K556" s="1" t="s">
        <v>3270</v>
      </c>
      <c r="L556" s="1" t="s">
        <v>3270</v>
      </c>
      <c r="M556" s="1" t="s">
        <v>2159</v>
      </c>
      <c r="N556" s="1" t="s">
        <v>2159</v>
      </c>
      <c r="O556" s="1" t="s">
        <v>2160</v>
      </c>
      <c r="P556" s="1" t="s">
        <v>2161</v>
      </c>
      <c r="Q556" s="1" t="s">
        <v>2162</v>
      </c>
      <c r="R556" s="1" t="s">
        <v>4606</v>
      </c>
      <c r="S556" s="1" t="s">
        <v>2164</v>
      </c>
      <c r="T556" s="1" t="s">
        <v>2165</v>
      </c>
      <c r="U556" s="1" t="s">
        <v>2120</v>
      </c>
      <c r="V556" s="1" t="s">
        <v>2166</v>
      </c>
    </row>
    <row r="557" s="1" customFormat="1" spans="1:22">
      <c r="A557" s="3">
        <v>999226016589057</v>
      </c>
      <c r="B557" s="1" t="s">
        <v>2171</v>
      </c>
      <c r="C557" s="1" t="s">
        <v>4607</v>
      </c>
      <c r="D557" s="1" t="s">
        <v>2643</v>
      </c>
      <c r="E557" s="1" t="s">
        <v>4608</v>
      </c>
      <c r="F557" s="1" t="s">
        <v>2221</v>
      </c>
      <c r="G557" s="1" t="s">
        <v>2179</v>
      </c>
      <c r="H557" s="1" t="s">
        <v>2156</v>
      </c>
      <c r="I557" s="1" t="s">
        <v>4609</v>
      </c>
      <c r="J557" s="1" t="s">
        <v>2158</v>
      </c>
      <c r="K557" s="1" t="s">
        <v>4609</v>
      </c>
      <c r="L557" s="1" t="s">
        <v>4609</v>
      </c>
      <c r="M557" s="1" t="s">
        <v>2159</v>
      </c>
      <c r="N557" s="1" t="s">
        <v>2159</v>
      </c>
      <c r="O557" s="1" t="s">
        <v>2160</v>
      </c>
      <c r="P557" s="1" t="s">
        <v>2161</v>
      </c>
      <c r="Q557" s="1" t="s">
        <v>2162</v>
      </c>
      <c r="R557" s="1" t="s">
        <v>4610</v>
      </c>
      <c r="S557" s="1" t="s">
        <v>2164</v>
      </c>
      <c r="T557" s="1" t="s">
        <v>2165</v>
      </c>
      <c r="U557" s="1" t="s">
        <v>2120</v>
      </c>
      <c r="V557" s="1" t="s">
        <v>2166</v>
      </c>
    </row>
    <row r="558" s="1" customFormat="1" spans="1:22">
      <c r="A558" s="3">
        <v>999226016589641</v>
      </c>
      <c r="B558" s="1" t="s">
        <v>2171</v>
      </c>
      <c r="C558" s="1" t="s">
        <v>4611</v>
      </c>
      <c r="D558" s="1" t="s">
        <v>2643</v>
      </c>
      <c r="E558" s="1" t="s">
        <v>4612</v>
      </c>
      <c r="F558" s="1" t="s">
        <v>2221</v>
      </c>
      <c r="G558" s="1" t="s">
        <v>2179</v>
      </c>
      <c r="H558" s="1" t="s">
        <v>2156</v>
      </c>
      <c r="I558" s="1" t="s">
        <v>4609</v>
      </c>
      <c r="J558" s="1" t="s">
        <v>2158</v>
      </c>
      <c r="K558" s="1" t="s">
        <v>4609</v>
      </c>
      <c r="L558" s="1" t="s">
        <v>4609</v>
      </c>
      <c r="M558" s="1" t="s">
        <v>2159</v>
      </c>
      <c r="N558" s="1" t="s">
        <v>2159</v>
      </c>
      <c r="O558" s="1" t="s">
        <v>2160</v>
      </c>
      <c r="P558" s="1" t="s">
        <v>2161</v>
      </c>
      <c r="Q558" s="1" t="s">
        <v>2162</v>
      </c>
      <c r="R558" s="1" t="s">
        <v>4613</v>
      </c>
      <c r="S558" s="1" t="s">
        <v>2164</v>
      </c>
      <c r="T558" s="1" t="s">
        <v>2165</v>
      </c>
      <c r="U558" s="1" t="s">
        <v>2120</v>
      </c>
      <c r="V558" s="1" t="s">
        <v>2166</v>
      </c>
    </row>
    <row r="559" s="1" customFormat="1" spans="1:22">
      <c r="A559" s="3">
        <v>999226017054312</v>
      </c>
      <c r="B559" s="1" t="s">
        <v>2171</v>
      </c>
      <c r="C559" s="1" t="s">
        <v>4614</v>
      </c>
      <c r="D559" s="1" t="s">
        <v>2951</v>
      </c>
      <c r="E559" s="1" t="s">
        <v>4615</v>
      </c>
      <c r="F559" s="1" t="s">
        <v>2202</v>
      </c>
      <c r="G559" s="1" t="s">
        <v>2172</v>
      </c>
      <c r="H559" s="1" t="s">
        <v>2156</v>
      </c>
      <c r="I559" s="1" t="s">
        <v>2639</v>
      </c>
      <c r="J559" s="1" t="s">
        <v>2158</v>
      </c>
      <c r="K559" s="1" t="s">
        <v>2639</v>
      </c>
      <c r="L559" s="1" t="s">
        <v>2639</v>
      </c>
      <c r="M559" s="1" t="s">
        <v>2159</v>
      </c>
      <c r="N559" s="1" t="s">
        <v>2159</v>
      </c>
      <c r="O559" s="1" t="s">
        <v>2160</v>
      </c>
      <c r="P559" s="1" t="s">
        <v>2161</v>
      </c>
      <c r="Q559" s="1" t="s">
        <v>2162</v>
      </c>
      <c r="R559" s="1" t="s">
        <v>4616</v>
      </c>
      <c r="S559" s="1" t="s">
        <v>2164</v>
      </c>
      <c r="T559" s="1" t="s">
        <v>2165</v>
      </c>
      <c r="U559" s="1" t="s">
        <v>2120</v>
      </c>
      <c r="V559" s="1" t="s">
        <v>2182</v>
      </c>
    </row>
    <row r="560" s="1" customFormat="1" spans="1:22">
      <c r="A560" s="3">
        <v>999226018607778</v>
      </c>
      <c r="B560" s="1" t="s">
        <v>2171</v>
      </c>
      <c r="C560" s="1" t="s">
        <v>4617</v>
      </c>
      <c r="D560" s="1" t="s">
        <v>3826</v>
      </c>
      <c r="E560" s="1" t="s">
        <v>4618</v>
      </c>
      <c r="F560" s="1" t="s">
        <v>2179</v>
      </c>
      <c r="G560" s="1" t="s">
        <v>2187</v>
      </c>
      <c r="H560" s="1" t="s">
        <v>2156</v>
      </c>
      <c r="I560" s="1" t="s">
        <v>4598</v>
      </c>
      <c r="J560" s="1" t="s">
        <v>2158</v>
      </c>
      <c r="K560" s="1" t="s">
        <v>4598</v>
      </c>
      <c r="L560" s="1" t="s">
        <v>4598</v>
      </c>
      <c r="M560" s="1" t="s">
        <v>2159</v>
      </c>
      <c r="N560" s="1" t="s">
        <v>2159</v>
      </c>
      <c r="O560" s="1" t="s">
        <v>2160</v>
      </c>
      <c r="P560" s="1" t="s">
        <v>2161</v>
      </c>
      <c r="Q560" s="1" t="s">
        <v>2162</v>
      </c>
      <c r="R560" s="1" t="s">
        <v>4619</v>
      </c>
      <c r="S560" s="1" t="s">
        <v>2164</v>
      </c>
      <c r="T560" s="1" t="s">
        <v>2165</v>
      </c>
      <c r="U560" s="1" t="s">
        <v>2120</v>
      </c>
      <c r="V560" s="1" t="s">
        <v>2190</v>
      </c>
    </row>
    <row r="561" s="1" customFormat="1" spans="1:22">
      <c r="A561" s="3">
        <v>999226018896507</v>
      </c>
      <c r="B561" s="1" t="s">
        <v>2171</v>
      </c>
      <c r="C561" s="1" t="s">
        <v>4620</v>
      </c>
      <c r="D561" s="1" t="s">
        <v>4621</v>
      </c>
      <c r="E561" s="1" t="s">
        <v>4622</v>
      </c>
      <c r="F561" s="1" t="s">
        <v>2179</v>
      </c>
      <c r="G561" s="1" t="s">
        <v>2187</v>
      </c>
      <c r="H561" s="1" t="s">
        <v>2156</v>
      </c>
      <c r="I561" s="1" t="s">
        <v>4623</v>
      </c>
      <c r="J561" s="1" t="s">
        <v>2158</v>
      </c>
      <c r="K561" s="1" t="s">
        <v>4623</v>
      </c>
      <c r="L561" s="1" t="s">
        <v>4623</v>
      </c>
      <c r="M561" s="1" t="s">
        <v>2159</v>
      </c>
      <c r="N561" s="1" t="s">
        <v>2159</v>
      </c>
      <c r="O561" s="1" t="s">
        <v>2160</v>
      </c>
      <c r="P561" s="1" t="s">
        <v>2161</v>
      </c>
      <c r="Q561" s="1" t="s">
        <v>2162</v>
      </c>
      <c r="R561" s="1" t="s">
        <v>4624</v>
      </c>
      <c r="S561" s="1" t="s">
        <v>2164</v>
      </c>
      <c r="T561" s="1" t="s">
        <v>2165</v>
      </c>
      <c r="U561" s="1" t="s">
        <v>2120</v>
      </c>
      <c r="V561" s="1" t="s">
        <v>2190</v>
      </c>
    </row>
    <row r="562" s="1" customFormat="1" spans="1:22">
      <c r="A562" s="3">
        <v>999226019030272</v>
      </c>
      <c r="B562" s="1" t="s">
        <v>2171</v>
      </c>
      <c r="C562" s="1" t="s">
        <v>4625</v>
      </c>
      <c r="D562" s="1" t="s">
        <v>4626</v>
      </c>
      <c r="E562" s="1" t="s">
        <v>4627</v>
      </c>
      <c r="F562" s="1" t="s">
        <v>2221</v>
      </c>
      <c r="G562" s="1" t="s">
        <v>2172</v>
      </c>
      <c r="H562" s="1" t="s">
        <v>2156</v>
      </c>
      <c r="I562" s="1" t="s">
        <v>4628</v>
      </c>
      <c r="J562" s="1" t="s">
        <v>2158</v>
      </c>
      <c r="K562" s="1" t="s">
        <v>4628</v>
      </c>
      <c r="L562" s="1" t="s">
        <v>4628</v>
      </c>
      <c r="M562" s="1" t="s">
        <v>2159</v>
      </c>
      <c r="N562" s="1" t="s">
        <v>2159</v>
      </c>
      <c r="O562" s="1" t="s">
        <v>2160</v>
      </c>
      <c r="P562" s="1" t="s">
        <v>2161</v>
      </c>
      <c r="Q562" s="1" t="s">
        <v>2162</v>
      </c>
      <c r="R562" s="1" t="s">
        <v>4629</v>
      </c>
      <c r="S562" s="1" t="s">
        <v>2164</v>
      </c>
      <c r="T562" s="1" t="s">
        <v>2165</v>
      </c>
      <c r="U562" s="1" t="s">
        <v>2120</v>
      </c>
      <c r="V562" s="1" t="s">
        <v>2452</v>
      </c>
    </row>
    <row r="563" s="1" customFormat="1" spans="1:22">
      <c r="A563" s="3">
        <v>999226019510064</v>
      </c>
      <c r="B563" s="1" t="s">
        <v>2171</v>
      </c>
      <c r="C563" s="1" t="s">
        <v>4630</v>
      </c>
      <c r="D563" s="1" t="s">
        <v>4508</v>
      </c>
      <c r="E563" s="1" t="s">
        <v>4631</v>
      </c>
      <c r="F563" s="1" t="s">
        <v>2179</v>
      </c>
      <c r="G563" s="1" t="s">
        <v>2187</v>
      </c>
      <c r="H563" s="1" t="s">
        <v>2156</v>
      </c>
      <c r="I563" s="1" t="s">
        <v>4632</v>
      </c>
      <c r="J563" s="1" t="s">
        <v>2158</v>
      </c>
      <c r="K563" s="1" t="s">
        <v>4632</v>
      </c>
      <c r="L563" s="1" t="s">
        <v>4632</v>
      </c>
      <c r="M563" s="1" t="s">
        <v>2159</v>
      </c>
      <c r="N563" s="1" t="s">
        <v>2159</v>
      </c>
      <c r="O563" s="1" t="s">
        <v>2160</v>
      </c>
      <c r="P563" s="1" t="s">
        <v>2161</v>
      </c>
      <c r="Q563" s="1" t="s">
        <v>2162</v>
      </c>
      <c r="R563" s="1" t="s">
        <v>4633</v>
      </c>
      <c r="S563" s="1" t="s">
        <v>2164</v>
      </c>
      <c r="T563" s="1" t="s">
        <v>2165</v>
      </c>
      <c r="U563" s="1" t="s">
        <v>2120</v>
      </c>
      <c r="V563" s="1" t="s">
        <v>2949</v>
      </c>
    </row>
    <row r="564" s="1" customFormat="1" spans="1:22">
      <c r="A564" s="3">
        <v>999226019771377</v>
      </c>
      <c r="B564" s="1" t="s">
        <v>2171</v>
      </c>
      <c r="C564" s="1" t="s">
        <v>4634</v>
      </c>
      <c r="D564" s="1" t="s">
        <v>4423</v>
      </c>
      <c r="E564" s="1" t="s">
        <v>4635</v>
      </c>
      <c r="F564" s="1" t="s">
        <v>2179</v>
      </c>
      <c r="G564" s="1" t="s">
        <v>2187</v>
      </c>
      <c r="H564" s="1" t="s">
        <v>2156</v>
      </c>
      <c r="I564" s="1" t="s">
        <v>4636</v>
      </c>
      <c r="J564" s="1" t="s">
        <v>2158</v>
      </c>
      <c r="K564" s="1" t="s">
        <v>4636</v>
      </c>
      <c r="L564" s="1" t="s">
        <v>4636</v>
      </c>
      <c r="M564" s="1" t="s">
        <v>2159</v>
      </c>
      <c r="N564" s="1" t="s">
        <v>2159</v>
      </c>
      <c r="O564" s="1" t="s">
        <v>2160</v>
      </c>
      <c r="P564" s="1" t="s">
        <v>2161</v>
      </c>
      <c r="Q564" s="1" t="s">
        <v>2162</v>
      </c>
      <c r="R564" s="1" t="s">
        <v>4637</v>
      </c>
      <c r="S564" s="1" t="s">
        <v>2164</v>
      </c>
      <c r="T564" s="1" t="s">
        <v>2165</v>
      </c>
      <c r="U564" s="1" t="s">
        <v>2120</v>
      </c>
      <c r="V564" s="1" t="s">
        <v>2190</v>
      </c>
    </row>
    <row r="565" s="1" customFormat="1" spans="1:22">
      <c r="A565" s="3">
        <v>999226022435592</v>
      </c>
      <c r="B565" s="1" t="s">
        <v>2171</v>
      </c>
      <c r="C565" s="1" t="s">
        <v>4638</v>
      </c>
      <c r="D565" s="1" t="s">
        <v>3826</v>
      </c>
      <c r="E565" s="1" t="s">
        <v>4639</v>
      </c>
      <c r="F565" s="1" t="s">
        <v>2155</v>
      </c>
      <c r="G565" s="1" t="s">
        <v>2172</v>
      </c>
      <c r="H565" s="1" t="s">
        <v>2156</v>
      </c>
      <c r="I565" s="1" t="s">
        <v>4598</v>
      </c>
      <c r="J565" s="1" t="s">
        <v>2158</v>
      </c>
      <c r="K565" s="1" t="s">
        <v>4598</v>
      </c>
      <c r="L565" s="1" t="s">
        <v>4598</v>
      </c>
      <c r="M565" s="1" t="s">
        <v>2159</v>
      </c>
      <c r="N565" s="1" t="s">
        <v>2159</v>
      </c>
      <c r="O565" s="1" t="s">
        <v>2160</v>
      </c>
      <c r="P565" s="1" t="s">
        <v>2161</v>
      </c>
      <c r="Q565" s="1" t="s">
        <v>2162</v>
      </c>
      <c r="R565" s="1" t="s">
        <v>4640</v>
      </c>
      <c r="S565" s="1" t="s">
        <v>2164</v>
      </c>
      <c r="T565" s="1" t="s">
        <v>2165</v>
      </c>
      <c r="U565" s="1" t="s">
        <v>2120</v>
      </c>
      <c r="V565" s="1" t="s">
        <v>2190</v>
      </c>
    </row>
    <row r="566" s="1" customFormat="1" spans="1:22">
      <c r="A566" s="3">
        <v>999226023239736</v>
      </c>
      <c r="B566" s="1" t="s">
        <v>2171</v>
      </c>
      <c r="C566" s="1" t="s">
        <v>4641</v>
      </c>
      <c r="D566" s="1" t="s">
        <v>4642</v>
      </c>
      <c r="E566" s="1" t="s">
        <v>4643</v>
      </c>
      <c r="F566" s="1" t="s">
        <v>2221</v>
      </c>
      <c r="G566" s="1" t="s">
        <v>2172</v>
      </c>
      <c r="H566" s="1" t="s">
        <v>2156</v>
      </c>
      <c r="I566" s="1" t="s">
        <v>4644</v>
      </c>
      <c r="J566" s="1" t="s">
        <v>2158</v>
      </c>
      <c r="K566" s="1" t="s">
        <v>4644</v>
      </c>
      <c r="L566" s="1" t="s">
        <v>4644</v>
      </c>
      <c r="M566" s="1" t="s">
        <v>2159</v>
      </c>
      <c r="N566" s="1" t="s">
        <v>2159</v>
      </c>
      <c r="O566" s="1" t="s">
        <v>2160</v>
      </c>
      <c r="P566" s="1" t="s">
        <v>2161</v>
      </c>
      <c r="Q566" s="1" t="s">
        <v>2162</v>
      </c>
      <c r="R566" s="1" t="s">
        <v>4645</v>
      </c>
      <c r="S566" s="1" t="s">
        <v>2164</v>
      </c>
      <c r="T566" s="1" t="s">
        <v>2165</v>
      </c>
      <c r="U566" s="1" t="s">
        <v>2120</v>
      </c>
      <c r="V566" s="1" t="s">
        <v>2166</v>
      </c>
    </row>
    <row r="567" s="1" customFormat="1" spans="1:22">
      <c r="A567" s="3">
        <v>999226025417096</v>
      </c>
      <c r="B567" s="1" t="s">
        <v>2171</v>
      </c>
      <c r="C567" s="1" t="s">
        <v>4646</v>
      </c>
      <c r="D567" s="1" t="s">
        <v>4086</v>
      </c>
      <c r="E567" s="1" t="s">
        <v>4647</v>
      </c>
      <c r="F567" s="1" t="s">
        <v>2155</v>
      </c>
      <c r="G567" s="1" t="s">
        <v>2179</v>
      </c>
      <c r="H567" s="1" t="s">
        <v>2156</v>
      </c>
      <c r="I567" s="1" t="s">
        <v>4648</v>
      </c>
      <c r="J567" s="1" t="s">
        <v>2158</v>
      </c>
      <c r="K567" s="1" t="s">
        <v>4648</v>
      </c>
      <c r="L567" s="1" t="s">
        <v>4648</v>
      </c>
      <c r="M567" s="1" t="s">
        <v>2159</v>
      </c>
      <c r="N567" s="1" t="s">
        <v>2159</v>
      </c>
      <c r="O567" s="1" t="s">
        <v>2160</v>
      </c>
      <c r="P567" s="1" t="s">
        <v>2161</v>
      </c>
      <c r="Q567" s="1" t="s">
        <v>2162</v>
      </c>
      <c r="R567" s="1" t="s">
        <v>4649</v>
      </c>
      <c r="S567" s="1" t="s">
        <v>2164</v>
      </c>
      <c r="T567" s="1" t="s">
        <v>2165</v>
      </c>
      <c r="U567" s="1" t="s">
        <v>2120</v>
      </c>
      <c r="V567" s="1" t="s">
        <v>2403</v>
      </c>
    </row>
    <row r="568" s="1" customFormat="1" spans="1:22">
      <c r="A568" s="3">
        <v>999226028062675</v>
      </c>
      <c r="B568" s="1" t="s">
        <v>2171</v>
      </c>
      <c r="C568" s="1" t="s">
        <v>4650</v>
      </c>
      <c r="D568" s="1" t="s">
        <v>4651</v>
      </c>
      <c r="E568" s="1" t="s">
        <v>4652</v>
      </c>
      <c r="F568" s="1" t="s">
        <v>2179</v>
      </c>
      <c r="G568" s="1" t="s">
        <v>2187</v>
      </c>
      <c r="H568" s="1" t="s">
        <v>2156</v>
      </c>
      <c r="I568" s="1" t="s">
        <v>4653</v>
      </c>
      <c r="J568" s="1" t="s">
        <v>2158</v>
      </c>
      <c r="K568" s="1" t="s">
        <v>4653</v>
      </c>
      <c r="L568" s="1" t="s">
        <v>4653</v>
      </c>
      <c r="M568" s="1" t="s">
        <v>2159</v>
      </c>
      <c r="N568" s="1" t="s">
        <v>2159</v>
      </c>
      <c r="O568" s="1" t="s">
        <v>2160</v>
      </c>
      <c r="P568" s="1" t="s">
        <v>2161</v>
      </c>
      <c r="Q568" s="1" t="s">
        <v>2162</v>
      </c>
      <c r="R568" s="1" t="s">
        <v>4654</v>
      </c>
      <c r="S568" s="1" t="s">
        <v>2164</v>
      </c>
      <c r="T568" s="1" t="s">
        <v>2165</v>
      </c>
      <c r="U568" s="1" t="s">
        <v>2120</v>
      </c>
      <c r="V568" s="1" t="s">
        <v>2190</v>
      </c>
    </row>
    <row r="569" s="1" customFormat="1" spans="1:22">
      <c r="A569" s="3">
        <v>999226028187971</v>
      </c>
      <c r="B569" s="1" t="s">
        <v>2171</v>
      </c>
      <c r="C569" s="1" t="s">
        <v>4655</v>
      </c>
      <c r="D569" s="1" t="s">
        <v>2723</v>
      </c>
      <c r="E569" s="1" t="s">
        <v>4656</v>
      </c>
      <c r="F569" s="1" t="s">
        <v>2179</v>
      </c>
      <c r="G569" s="1" t="s">
        <v>2187</v>
      </c>
      <c r="H569" s="1" t="s">
        <v>2156</v>
      </c>
      <c r="I569" s="1" t="s">
        <v>4579</v>
      </c>
      <c r="J569" s="1" t="s">
        <v>2158</v>
      </c>
      <c r="K569" s="1" t="s">
        <v>4579</v>
      </c>
      <c r="L569" s="1" t="s">
        <v>4579</v>
      </c>
      <c r="M569" s="1" t="s">
        <v>2159</v>
      </c>
      <c r="N569" s="1" t="s">
        <v>2159</v>
      </c>
      <c r="O569" s="1" t="s">
        <v>2160</v>
      </c>
      <c r="P569" s="1" t="s">
        <v>2161</v>
      </c>
      <c r="Q569" s="1" t="s">
        <v>2162</v>
      </c>
      <c r="R569" s="1" t="s">
        <v>4657</v>
      </c>
      <c r="S569" s="1" t="s">
        <v>2164</v>
      </c>
      <c r="T569" s="1" t="s">
        <v>2165</v>
      </c>
      <c r="U569" s="1" t="s">
        <v>2120</v>
      </c>
      <c r="V569" s="1" t="s">
        <v>2197</v>
      </c>
    </row>
    <row r="570" s="1" customFormat="1" spans="1:22">
      <c r="A570" s="3">
        <v>999226029064857</v>
      </c>
      <c r="B570" s="1" t="s">
        <v>2171</v>
      </c>
      <c r="C570" s="1" t="s">
        <v>4658</v>
      </c>
      <c r="D570" s="1" t="s">
        <v>2214</v>
      </c>
      <c r="E570" s="1" t="s">
        <v>4659</v>
      </c>
      <c r="F570" s="1" t="s">
        <v>2172</v>
      </c>
      <c r="G570" s="1" t="s">
        <v>2187</v>
      </c>
      <c r="H570" s="1" t="s">
        <v>2156</v>
      </c>
      <c r="I570" s="1" t="s">
        <v>4660</v>
      </c>
      <c r="J570" s="1" t="s">
        <v>2158</v>
      </c>
      <c r="K570" s="1" t="s">
        <v>4660</v>
      </c>
      <c r="L570" s="1" t="s">
        <v>4660</v>
      </c>
      <c r="M570" s="1" t="s">
        <v>2159</v>
      </c>
      <c r="N570" s="1" t="s">
        <v>2159</v>
      </c>
      <c r="O570" s="1" t="s">
        <v>2160</v>
      </c>
      <c r="P570" s="1" t="s">
        <v>2161</v>
      </c>
      <c r="Q570" s="1" t="s">
        <v>2162</v>
      </c>
      <c r="R570" s="1" t="s">
        <v>4661</v>
      </c>
      <c r="S570" s="1" t="s">
        <v>2164</v>
      </c>
      <c r="T570" s="1" t="s">
        <v>2165</v>
      </c>
      <c r="U570" s="1" t="s">
        <v>2120</v>
      </c>
      <c r="V570" s="1" t="s">
        <v>2166</v>
      </c>
    </row>
    <row r="571" s="1" customFormat="1" spans="1:22">
      <c r="A571" s="3">
        <v>999226030205997</v>
      </c>
      <c r="B571" s="1" t="s">
        <v>2171</v>
      </c>
      <c r="C571" s="1" t="s">
        <v>4662</v>
      </c>
      <c r="D571" s="1" t="s">
        <v>3729</v>
      </c>
      <c r="E571" s="1" t="s">
        <v>4663</v>
      </c>
      <c r="F571" s="1" t="s">
        <v>2202</v>
      </c>
      <c r="G571" s="1" t="s">
        <v>2179</v>
      </c>
      <c r="H571" s="1" t="s">
        <v>2156</v>
      </c>
      <c r="I571" s="1" t="s">
        <v>4664</v>
      </c>
      <c r="J571" s="1" t="s">
        <v>2158</v>
      </c>
      <c r="K571" s="1" t="s">
        <v>4664</v>
      </c>
      <c r="L571" s="1" t="s">
        <v>4664</v>
      </c>
      <c r="M571" s="1" t="s">
        <v>2159</v>
      </c>
      <c r="N571" s="1" t="s">
        <v>2159</v>
      </c>
      <c r="O571" s="1" t="s">
        <v>2160</v>
      </c>
      <c r="P571" s="1" t="s">
        <v>2161</v>
      </c>
      <c r="Q571" s="1" t="s">
        <v>2162</v>
      </c>
      <c r="R571" s="1" t="s">
        <v>4665</v>
      </c>
      <c r="S571" s="1" t="s">
        <v>2164</v>
      </c>
      <c r="T571" s="1" t="s">
        <v>2165</v>
      </c>
      <c r="U571" s="1" t="s">
        <v>2120</v>
      </c>
      <c r="V571" s="1" t="s">
        <v>2166</v>
      </c>
    </row>
    <row r="572" s="1" customFormat="1" spans="1:22">
      <c r="A572" s="3">
        <v>999226031791692</v>
      </c>
      <c r="B572" s="1" t="s">
        <v>2154</v>
      </c>
      <c r="C572" s="1" t="s">
        <v>4666</v>
      </c>
      <c r="D572" s="1" t="s">
        <v>3930</v>
      </c>
      <c r="E572" s="1" t="s">
        <v>4667</v>
      </c>
      <c r="F572" s="1" t="s">
        <v>2172</v>
      </c>
      <c r="G572" s="1" t="s">
        <v>2187</v>
      </c>
      <c r="H572" s="1" t="s">
        <v>2156</v>
      </c>
      <c r="I572" s="1" t="s">
        <v>2953</v>
      </c>
      <c r="J572" s="1" t="s">
        <v>2158</v>
      </c>
      <c r="K572" s="1" t="s">
        <v>2953</v>
      </c>
      <c r="L572" s="1" t="s">
        <v>2953</v>
      </c>
      <c r="M572" s="1" t="s">
        <v>2159</v>
      </c>
      <c r="N572" s="1" t="s">
        <v>2159</v>
      </c>
      <c r="O572" s="1" t="s">
        <v>2160</v>
      </c>
      <c r="P572" s="1" t="s">
        <v>2161</v>
      </c>
      <c r="Q572" s="1" t="s">
        <v>2162</v>
      </c>
      <c r="R572" s="1" t="s">
        <v>4668</v>
      </c>
      <c r="S572" s="1" t="s">
        <v>2164</v>
      </c>
      <c r="T572" s="1" t="s">
        <v>2165</v>
      </c>
      <c r="U572" s="1" t="s">
        <v>2120</v>
      </c>
      <c r="V572" s="1" t="s">
        <v>2190</v>
      </c>
    </row>
    <row r="573" s="1" customFormat="1" spans="1:22">
      <c r="A573" s="3">
        <v>999226031887962</v>
      </c>
      <c r="B573" s="1" t="s">
        <v>2154</v>
      </c>
      <c r="C573" s="1" t="s">
        <v>4669</v>
      </c>
      <c r="D573" s="1" t="s">
        <v>4670</v>
      </c>
      <c r="E573" s="1" t="s">
        <v>4671</v>
      </c>
      <c r="F573" s="1" t="s">
        <v>2154</v>
      </c>
      <c r="G573" s="1" t="s">
        <v>2172</v>
      </c>
      <c r="H573" s="1" t="s">
        <v>2156</v>
      </c>
      <c r="I573" s="1" t="s">
        <v>4672</v>
      </c>
      <c r="J573" s="1" t="s">
        <v>2158</v>
      </c>
      <c r="K573" s="1" t="s">
        <v>4672</v>
      </c>
      <c r="L573" s="1" t="s">
        <v>4672</v>
      </c>
      <c r="M573" s="1" t="s">
        <v>2159</v>
      </c>
      <c r="N573" s="1" t="s">
        <v>2159</v>
      </c>
      <c r="O573" s="1" t="s">
        <v>2160</v>
      </c>
      <c r="P573" s="1" t="s">
        <v>2161</v>
      </c>
      <c r="Q573" s="1" t="s">
        <v>2162</v>
      </c>
      <c r="R573" s="1" t="s">
        <v>4673</v>
      </c>
      <c r="S573" s="1" t="s">
        <v>2164</v>
      </c>
      <c r="T573" s="1" t="s">
        <v>2165</v>
      </c>
      <c r="U573" s="1" t="s">
        <v>2120</v>
      </c>
      <c r="V573" s="1" t="s">
        <v>2190</v>
      </c>
    </row>
    <row r="574" s="1" customFormat="1" spans="1:22">
      <c r="A574" s="3">
        <v>999226031902998</v>
      </c>
      <c r="B574" s="1" t="s">
        <v>2154</v>
      </c>
      <c r="C574" s="1" t="s">
        <v>4674</v>
      </c>
      <c r="D574" s="1" t="s">
        <v>4503</v>
      </c>
      <c r="E574" s="1" t="s">
        <v>4675</v>
      </c>
      <c r="F574" s="1" t="s">
        <v>2172</v>
      </c>
      <c r="G574" s="1" t="s">
        <v>2187</v>
      </c>
      <c r="H574" s="1" t="s">
        <v>2156</v>
      </c>
      <c r="I574" s="1" t="s">
        <v>4505</v>
      </c>
      <c r="J574" s="1" t="s">
        <v>2158</v>
      </c>
      <c r="K574" s="1" t="s">
        <v>4505</v>
      </c>
      <c r="L574" s="1" t="s">
        <v>4505</v>
      </c>
      <c r="M574" s="1" t="s">
        <v>2159</v>
      </c>
      <c r="N574" s="1" t="s">
        <v>2159</v>
      </c>
      <c r="O574" s="1" t="s">
        <v>2160</v>
      </c>
      <c r="P574" s="1" t="s">
        <v>2161</v>
      </c>
      <c r="Q574" s="1" t="s">
        <v>2162</v>
      </c>
      <c r="R574" s="1" t="s">
        <v>4676</v>
      </c>
      <c r="S574" s="1" t="s">
        <v>2164</v>
      </c>
      <c r="T574" s="1" t="s">
        <v>2165</v>
      </c>
      <c r="U574" s="1" t="s">
        <v>2120</v>
      </c>
      <c r="V574" s="1" t="s">
        <v>2166</v>
      </c>
    </row>
    <row r="575" s="1" customFormat="1" spans="1:22">
      <c r="A575" s="3">
        <v>26033432288</v>
      </c>
      <c r="B575" s="1" t="s">
        <v>2154</v>
      </c>
      <c r="C575" s="1" t="s">
        <v>4677</v>
      </c>
      <c r="D575" s="1" t="s">
        <v>4642</v>
      </c>
      <c r="E575" s="1" t="s">
        <v>4678</v>
      </c>
      <c r="F575" s="1" t="s">
        <v>2155</v>
      </c>
      <c r="G575" s="1" t="s">
        <v>2172</v>
      </c>
      <c r="H575" s="1" t="s">
        <v>2156</v>
      </c>
      <c r="I575" s="1" t="s">
        <v>4679</v>
      </c>
      <c r="J575" s="1" t="s">
        <v>2158</v>
      </c>
      <c r="K575" s="1" t="s">
        <v>4679</v>
      </c>
      <c r="L575" s="1" t="s">
        <v>4679</v>
      </c>
      <c r="M575" s="1" t="s">
        <v>2159</v>
      </c>
      <c r="N575" s="1" t="s">
        <v>2159</v>
      </c>
      <c r="O575" s="1" t="s">
        <v>2160</v>
      </c>
      <c r="P575" s="1" t="s">
        <v>2161</v>
      </c>
      <c r="Q575" s="1" t="s">
        <v>2162</v>
      </c>
      <c r="R575" s="1" t="s">
        <v>4680</v>
      </c>
      <c r="S575" s="1" t="s">
        <v>2164</v>
      </c>
      <c r="T575" s="1" t="s">
        <v>2165</v>
      </c>
      <c r="U575" s="1" t="s">
        <v>2120</v>
      </c>
      <c r="V575" s="1" t="s">
        <v>2166</v>
      </c>
    </row>
    <row r="576" s="1" customFormat="1" spans="1:22">
      <c r="A576" s="3">
        <v>26034566494</v>
      </c>
      <c r="B576" s="1" t="s">
        <v>2154</v>
      </c>
      <c r="C576" s="1" t="s">
        <v>4681</v>
      </c>
      <c r="D576" s="1" t="s">
        <v>4642</v>
      </c>
      <c r="E576" s="1" t="s">
        <v>4682</v>
      </c>
      <c r="F576" s="1" t="s">
        <v>2155</v>
      </c>
      <c r="G576" s="1" t="s">
        <v>2172</v>
      </c>
      <c r="H576" s="1" t="s">
        <v>2156</v>
      </c>
      <c r="I576" s="1" t="s">
        <v>4679</v>
      </c>
      <c r="J576" s="1" t="s">
        <v>2158</v>
      </c>
      <c r="K576" s="1" t="s">
        <v>4679</v>
      </c>
      <c r="L576" s="1" t="s">
        <v>4679</v>
      </c>
      <c r="M576" s="1" t="s">
        <v>2159</v>
      </c>
      <c r="N576" s="1" t="s">
        <v>2159</v>
      </c>
      <c r="O576" s="1" t="s">
        <v>2160</v>
      </c>
      <c r="P576" s="1" t="s">
        <v>2161</v>
      </c>
      <c r="Q576" s="1" t="s">
        <v>2162</v>
      </c>
      <c r="R576" s="1" t="s">
        <v>4683</v>
      </c>
      <c r="S576" s="1" t="s">
        <v>2164</v>
      </c>
      <c r="T576" s="1" t="s">
        <v>2165</v>
      </c>
      <c r="U576" s="1" t="s">
        <v>2120</v>
      </c>
      <c r="V576" s="1" t="s">
        <v>2166</v>
      </c>
    </row>
    <row r="577" s="1" customFormat="1" spans="1:22">
      <c r="A577" s="3">
        <v>999226035017597</v>
      </c>
      <c r="B577" s="1" t="s">
        <v>2154</v>
      </c>
      <c r="C577" s="1" t="s">
        <v>4684</v>
      </c>
      <c r="D577" s="1" t="s">
        <v>2347</v>
      </c>
      <c r="E577" s="1" t="s">
        <v>3875</v>
      </c>
      <c r="F577" s="1" t="s">
        <v>2155</v>
      </c>
      <c r="G577" s="1" t="s">
        <v>2179</v>
      </c>
      <c r="H577" s="1" t="s">
        <v>2156</v>
      </c>
      <c r="I577" s="1" t="s">
        <v>4685</v>
      </c>
      <c r="J577" s="1" t="s">
        <v>2158</v>
      </c>
      <c r="K577" s="1" t="s">
        <v>4685</v>
      </c>
      <c r="L577" s="1" t="s">
        <v>4685</v>
      </c>
      <c r="M577" s="1" t="s">
        <v>2159</v>
      </c>
      <c r="N577" s="1" t="s">
        <v>2159</v>
      </c>
      <c r="O577" s="1" t="s">
        <v>2160</v>
      </c>
      <c r="P577" s="1" t="s">
        <v>2161</v>
      </c>
      <c r="Q577" s="1" t="s">
        <v>2162</v>
      </c>
      <c r="R577" s="1" t="s">
        <v>4686</v>
      </c>
      <c r="S577" s="1" t="s">
        <v>2164</v>
      </c>
      <c r="T577" s="1" t="s">
        <v>2165</v>
      </c>
      <c r="U577" s="1" t="s">
        <v>2120</v>
      </c>
      <c r="V577" s="1" t="s">
        <v>2190</v>
      </c>
    </row>
    <row r="578" s="1" customFormat="1" spans="1:22">
      <c r="A578" s="3">
        <v>999226035609102</v>
      </c>
      <c r="B578" s="1" t="s">
        <v>2154</v>
      </c>
      <c r="C578" s="1" t="s">
        <v>4687</v>
      </c>
      <c r="D578" s="1" t="s">
        <v>2382</v>
      </c>
      <c r="E578" s="1" t="s">
        <v>4688</v>
      </c>
      <c r="F578" s="1" t="s">
        <v>2202</v>
      </c>
      <c r="G578" s="1" t="s">
        <v>2172</v>
      </c>
      <c r="H578" s="1" t="s">
        <v>2156</v>
      </c>
      <c r="I578" s="1" t="s">
        <v>4689</v>
      </c>
      <c r="J578" s="1" t="s">
        <v>2158</v>
      </c>
      <c r="K578" s="1" t="s">
        <v>4689</v>
      </c>
      <c r="L578" s="1" t="s">
        <v>4689</v>
      </c>
      <c r="M578" s="1" t="s">
        <v>2159</v>
      </c>
      <c r="N578" s="1" t="s">
        <v>2159</v>
      </c>
      <c r="O578" s="1" t="s">
        <v>2160</v>
      </c>
      <c r="P578" s="1" t="s">
        <v>2161</v>
      </c>
      <c r="Q578" s="1" t="s">
        <v>2162</v>
      </c>
      <c r="R578" s="1" t="s">
        <v>4690</v>
      </c>
      <c r="S578" s="1" t="s">
        <v>2164</v>
      </c>
      <c r="T578" s="1" t="s">
        <v>2165</v>
      </c>
      <c r="U578" s="1" t="s">
        <v>2120</v>
      </c>
      <c r="V578" s="1" t="s">
        <v>2166</v>
      </c>
    </row>
    <row r="579" s="1" customFormat="1" spans="1:22">
      <c r="A579" s="3">
        <v>999226036023604</v>
      </c>
      <c r="B579" s="1" t="s">
        <v>2154</v>
      </c>
      <c r="C579" s="1" t="s">
        <v>4691</v>
      </c>
      <c r="D579" s="1" t="s">
        <v>4068</v>
      </c>
      <c r="E579" s="1" t="s">
        <v>4692</v>
      </c>
      <c r="F579" s="1" t="s">
        <v>2221</v>
      </c>
      <c r="G579" s="1" t="s">
        <v>2172</v>
      </c>
      <c r="H579" s="1" t="s">
        <v>2156</v>
      </c>
      <c r="I579" s="1" t="s">
        <v>4693</v>
      </c>
      <c r="J579" s="1" t="s">
        <v>2158</v>
      </c>
      <c r="K579" s="1" t="s">
        <v>4693</v>
      </c>
      <c r="L579" s="1" t="s">
        <v>4693</v>
      </c>
      <c r="M579" s="1" t="s">
        <v>2159</v>
      </c>
      <c r="N579" s="1" t="s">
        <v>2159</v>
      </c>
      <c r="O579" s="1" t="s">
        <v>2160</v>
      </c>
      <c r="P579" s="1" t="s">
        <v>2161</v>
      </c>
      <c r="Q579" s="1" t="s">
        <v>2162</v>
      </c>
      <c r="R579" s="1" t="s">
        <v>4694</v>
      </c>
      <c r="S579" s="1" t="s">
        <v>2164</v>
      </c>
      <c r="T579" s="1" t="s">
        <v>2165</v>
      </c>
      <c r="U579" s="1" t="s">
        <v>2120</v>
      </c>
      <c r="V579" s="1" t="s">
        <v>2190</v>
      </c>
    </row>
    <row r="580" s="1" customFormat="1" spans="1:22">
      <c r="A580" s="3">
        <v>999226036378919</v>
      </c>
      <c r="B580" s="1" t="s">
        <v>2154</v>
      </c>
      <c r="C580" s="1" t="s">
        <v>4695</v>
      </c>
      <c r="D580" s="1" t="s">
        <v>3273</v>
      </c>
      <c r="E580" s="1" t="s">
        <v>4696</v>
      </c>
      <c r="F580" s="1" t="s">
        <v>2202</v>
      </c>
      <c r="G580" s="1" t="s">
        <v>2172</v>
      </c>
      <c r="H580" s="1" t="s">
        <v>2156</v>
      </c>
      <c r="I580" s="1" t="s">
        <v>4697</v>
      </c>
      <c r="J580" s="1" t="s">
        <v>2158</v>
      </c>
      <c r="K580" s="1" t="s">
        <v>4697</v>
      </c>
      <c r="L580" s="1" t="s">
        <v>4697</v>
      </c>
      <c r="M580" s="1" t="s">
        <v>2159</v>
      </c>
      <c r="N580" s="1" t="s">
        <v>2159</v>
      </c>
      <c r="O580" s="1" t="s">
        <v>2160</v>
      </c>
      <c r="P580" s="1" t="s">
        <v>2161</v>
      </c>
      <c r="Q580" s="1" t="s">
        <v>2162</v>
      </c>
      <c r="R580" s="1" t="s">
        <v>4698</v>
      </c>
      <c r="S580" s="1" t="s">
        <v>2164</v>
      </c>
      <c r="T580" s="1" t="s">
        <v>2165</v>
      </c>
      <c r="U580" s="1" t="s">
        <v>2120</v>
      </c>
      <c r="V580" s="1" t="s">
        <v>2166</v>
      </c>
    </row>
    <row r="581" s="1" customFormat="1" spans="1:22">
      <c r="A581" s="3">
        <v>999226036382107</v>
      </c>
      <c r="B581" s="1" t="s">
        <v>2154</v>
      </c>
      <c r="C581" s="1" t="s">
        <v>4699</v>
      </c>
      <c r="D581" s="1" t="s">
        <v>3582</v>
      </c>
      <c r="E581" s="1" t="s">
        <v>4700</v>
      </c>
      <c r="F581" s="1" t="s">
        <v>2155</v>
      </c>
      <c r="G581" s="1" t="s">
        <v>2179</v>
      </c>
      <c r="H581" s="1" t="s">
        <v>2156</v>
      </c>
      <c r="I581" s="1" t="s">
        <v>4701</v>
      </c>
      <c r="J581" s="1" t="s">
        <v>2158</v>
      </c>
      <c r="K581" s="1" t="s">
        <v>4701</v>
      </c>
      <c r="L581" s="1" t="s">
        <v>4701</v>
      </c>
      <c r="M581" s="1" t="s">
        <v>2159</v>
      </c>
      <c r="N581" s="1" t="s">
        <v>2159</v>
      </c>
      <c r="O581" s="1" t="s">
        <v>2160</v>
      </c>
      <c r="P581" s="1" t="s">
        <v>2161</v>
      </c>
      <c r="Q581" s="1" t="s">
        <v>2162</v>
      </c>
      <c r="R581" s="1" t="s">
        <v>4702</v>
      </c>
      <c r="S581" s="1" t="s">
        <v>2164</v>
      </c>
      <c r="T581" s="1" t="s">
        <v>2165</v>
      </c>
      <c r="U581" s="1" t="s">
        <v>2120</v>
      </c>
      <c r="V581" s="1" t="s">
        <v>2166</v>
      </c>
    </row>
    <row r="582" s="1" customFormat="1" spans="1:22">
      <c r="A582" s="3">
        <v>999226036821699</v>
      </c>
      <c r="B582" s="1" t="s">
        <v>2154</v>
      </c>
      <c r="C582" s="1" t="s">
        <v>4703</v>
      </c>
      <c r="D582" s="1" t="s">
        <v>4098</v>
      </c>
      <c r="E582" s="1" t="s">
        <v>4704</v>
      </c>
      <c r="F582" s="1" t="s">
        <v>2179</v>
      </c>
      <c r="G582" s="1" t="s">
        <v>2187</v>
      </c>
      <c r="H582" s="1" t="s">
        <v>2156</v>
      </c>
      <c r="I582" s="1" t="s">
        <v>4705</v>
      </c>
      <c r="J582" s="1" t="s">
        <v>2158</v>
      </c>
      <c r="K582" s="1" t="s">
        <v>4705</v>
      </c>
      <c r="L582" s="1" t="s">
        <v>4705</v>
      </c>
      <c r="M582" s="1" t="s">
        <v>2159</v>
      </c>
      <c r="N582" s="1" t="s">
        <v>2159</v>
      </c>
      <c r="O582" s="1" t="s">
        <v>2160</v>
      </c>
      <c r="P582" s="1" t="s">
        <v>2161</v>
      </c>
      <c r="Q582" s="1" t="s">
        <v>2162</v>
      </c>
      <c r="R582" s="1" t="s">
        <v>4706</v>
      </c>
      <c r="S582" s="1" t="s">
        <v>2164</v>
      </c>
      <c r="T582" s="1" t="s">
        <v>2165</v>
      </c>
      <c r="U582" s="1" t="s">
        <v>2120</v>
      </c>
      <c r="V582" s="1" t="s">
        <v>2190</v>
      </c>
    </row>
    <row r="583" s="1" customFormat="1" spans="1:22">
      <c r="A583" s="3">
        <v>999226036941091</v>
      </c>
      <c r="B583" s="1" t="s">
        <v>2154</v>
      </c>
      <c r="C583" s="1" t="s">
        <v>4707</v>
      </c>
      <c r="D583" s="1" t="s">
        <v>4168</v>
      </c>
      <c r="E583" s="1" t="s">
        <v>4708</v>
      </c>
      <c r="F583" s="1" t="s">
        <v>2221</v>
      </c>
      <c r="G583" s="1" t="s">
        <v>2187</v>
      </c>
      <c r="H583" s="1" t="s">
        <v>2156</v>
      </c>
      <c r="I583" s="1" t="s">
        <v>2809</v>
      </c>
      <c r="J583" s="1" t="s">
        <v>2158</v>
      </c>
      <c r="K583" s="1" t="s">
        <v>2809</v>
      </c>
      <c r="L583" s="1" t="s">
        <v>2809</v>
      </c>
      <c r="M583" s="1" t="s">
        <v>2159</v>
      </c>
      <c r="N583" s="1" t="s">
        <v>2159</v>
      </c>
      <c r="O583" s="1" t="s">
        <v>2160</v>
      </c>
      <c r="P583" s="1" t="s">
        <v>2161</v>
      </c>
      <c r="Q583" s="1" t="s">
        <v>2162</v>
      </c>
      <c r="R583" s="1" t="s">
        <v>4709</v>
      </c>
      <c r="S583" s="1" t="s">
        <v>2164</v>
      </c>
      <c r="T583" s="1" t="s">
        <v>2165</v>
      </c>
      <c r="U583" s="1" t="s">
        <v>2120</v>
      </c>
      <c r="V583" s="1" t="s">
        <v>2166</v>
      </c>
    </row>
    <row r="584" s="1" customFormat="1" spans="1:22">
      <c r="A584" s="3">
        <v>999226036945929</v>
      </c>
      <c r="B584" s="1" t="s">
        <v>2154</v>
      </c>
      <c r="C584" s="1" t="s">
        <v>4710</v>
      </c>
      <c r="D584" s="1" t="s">
        <v>3930</v>
      </c>
      <c r="E584" s="1" t="s">
        <v>4711</v>
      </c>
      <c r="F584" s="1" t="s">
        <v>2179</v>
      </c>
      <c r="G584" s="1" t="s">
        <v>2187</v>
      </c>
      <c r="H584" s="1" t="s">
        <v>2156</v>
      </c>
      <c r="I584" s="1" t="s">
        <v>4712</v>
      </c>
      <c r="J584" s="1" t="s">
        <v>2158</v>
      </c>
      <c r="K584" s="1" t="s">
        <v>4712</v>
      </c>
      <c r="L584" s="1" t="s">
        <v>4712</v>
      </c>
      <c r="M584" s="1" t="s">
        <v>2159</v>
      </c>
      <c r="N584" s="1" t="s">
        <v>2159</v>
      </c>
      <c r="O584" s="1" t="s">
        <v>2160</v>
      </c>
      <c r="P584" s="1" t="s">
        <v>2161</v>
      </c>
      <c r="Q584" s="1" t="s">
        <v>2162</v>
      </c>
      <c r="R584" s="1" t="s">
        <v>4713</v>
      </c>
      <c r="S584" s="1" t="s">
        <v>2164</v>
      </c>
      <c r="T584" s="1" t="s">
        <v>2165</v>
      </c>
      <c r="U584" s="1" t="s">
        <v>2120</v>
      </c>
      <c r="V584" s="1" t="s">
        <v>2190</v>
      </c>
    </row>
    <row r="585" s="1" customFormat="1" spans="1:22">
      <c r="A585" s="3">
        <v>999226037587836</v>
      </c>
      <c r="B585" s="1" t="s">
        <v>2154</v>
      </c>
      <c r="C585" s="1" t="s">
        <v>4714</v>
      </c>
      <c r="D585" s="1" t="s">
        <v>4642</v>
      </c>
      <c r="E585" s="1" t="s">
        <v>4715</v>
      </c>
      <c r="F585" s="1" t="s">
        <v>2154</v>
      </c>
      <c r="G585" s="1" t="s">
        <v>2172</v>
      </c>
      <c r="H585" s="1" t="s">
        <v>2156</v>
      </c>
      <c r="I585" s="1" t="s">
        <v>4716</v>
      </c>
      <c r="J585" s="1" t="s">
        <v>2158</v>
      </c>
      <c r="K585" s="1" t="s">
        <v>4716</v>
      </c>
      <c r="L585" s="1" t="s">
        <v>4716</v>
      </c>
      <c r="M585" s="1" t="s">
        <v>2159</v>
      </c>
      <c r="N585" s="1" t="s">
        <v>2159</v>
      </c>
      <c r="O585" s="1" t="s">
        <v>2160</v>
      </c>
      <c r="P585" s="1" t="s">
        <v>2161</v>
      </c>
      <c r="Q585" s="1" t="s">
        <v>2162</v>
      </c>
      <c r="R585" s="1" t="s">
        <v>4717</v>
      </c>
      <c r="S585" s="1" t="s">
        <v>2164</v>
      </c>
      <c r="T585" s="1" t="s">
        <v>2165</v>
      </c>
      <c r="U585" s="1" t="s">
        <v>2120</v>
      </c>
      <c r="V585" s="1" t="s">
        <v>2166</v>
      </c>
    </row>
    <row r="586" s="1" customFormat="1" spans="1:22">
      <c r="A586" s="3">
        <v>999226038272419</v>
      </c>
      <c r="B586" s="1" t="s">
        <v>2154</v>
      </c>
      <c r="C586" s="1" t="s">
        <v>4718</v>
      </c>
      <c r="D586" s="1" t="s">
        <v>3904</v>
      </c>
      <c r="E586" s="1" t="s">
        <v>4719</v>
      </c>
      <c r="F586" s="1" t="s">
        <v>2221</v>
      </c>
      <c r="G586" s="1" t="s">
        <v>2187</v>
      </c>
      <c r="H586" s="1" t="s">
        <v>2156</v>
      </c>
      <c r="I586" s="1" t="s">
        <v>4485</v>
      </c>
      <c r="J586" s="1" t="s">
        <v>2158</v>
      </c>
      <c r="K586" s="1" t="s">
        <v>4485</v>
      </c>
      <c r="L586" s="1" t="s">
        <v>4485</v>
      </c>
      <c r="M586" s="1" t="s">
        <v>2159</v>
      </c>
      <c r="N586" s="1" t="s">
        <v>2159</v>
      </c>
      <c r="O586" s="1" t="s">
        <v>2160</v>
      </c>
      <c r="P586" s="1" t="s">
        <v>2161</v>
      </c>
      <c r="Q586" s="1" t="s">
        <v>2162</v>
      </c>
      <c r="R586" s="1" t="s">
        <v>4720</v>
      </c>
      <c r="S586" s="1" t="s">
        <v>2164</v>
      </c>
      <c r="T586" s="1" t="s">
        <v>2165</v>
      </c>
      <c r="U586" s="1" t="s">
        <v>2120</v>
      </c>
      <c r="V586" s="1" t="s">
        <v>2190</v>
      </c>
    </row>
    <row r="587" s="1" customFormat="1" spans="1:22">
      <c r="A587" s="3">
        <v>999226039049620</v>
      </c>
      <c r="B587" s="1" t="s">
        <v>2154</v>
      </c>
      <c r="C587" s="1" t="s">
        <v>4721</v>
      </c>
      <c r="D587" s="1" t="s">
        <v>2267</v>
      </c>
      <c r="E587" s="1" t="s">
        <v>4722</v>
      </c>
      <c r="F587" s="1" t="s">
        <v>2154</v>
      </c>
      <c r="G587" s="1" t="s">
        <v>2172</v>
      </c>
      <c r="H587" s="1" t="s">
        <v>2156</v>
      </c>
      <c r="I587" s="1" t="s">
        <v>4723</v>
      </c>
      <c r="J587" s="1" t="s">
        <v>2158</v>
      </c>
      <c r="K587" s="1" t="s">
        <v>4723</v>
      </c>
      <c r="L587" s="1" t="s">
        <v>4723</v>
      </c>
      <c r="M587" s="1" t="s">
        <v>2159</v>
      </c>
      <c r="N587" s="1" t="s">
        <v>2159</v>
      </c>
      <c r="O587" s="1" t="s">
        <v>2160</v>
      </c>
      <c r="P587" s="1" t="s">
        <v>2161</v>
      </c>
      <c r="Q587" s="1" t="s">
        <v>2162</v>
      </c>
      <c r="R587" s="1" t="s">
        <v>4724</v>
      </c>
      <c r="S587" s="1" t="s">
        <v>2164</v>
      </c>
      <c r="T587" s="1" t="s">
        <v>2165</v>
      </c>
      <c r="U587" s="1" t="s">
        <v>2120</v>
      </c>
      <c r="V587" s="1" t="s">
        <v>2182</v>
      </c>
    </row>
    <row r="588" s="1" customFormat="1" spans="1:22">
      <c r="A588" s="3">
        <v>26039579291</v>
      </c>
      <c r="B588" s="1" t="s">
        <v>2154</v>
      </c>
      <c r="C588" s="1" t="s">
        <v>4725</v>
      </c>
      <c r="D588" s="1" t="s">
        <v>4642</v>
      </c>
      <c r="E588" s="1" t="s">
        <v>4726</v>
      </c>
      <c r="F588" s="1" t="s">
        <v>2202</v>
      </c>
      <c r="G588" s="1" t="s">
        <v>2187</v>
      </c>
      <c r="H588" s="1" t="s">
        <v>2156</v>
      </c>
      <c r="I588" s="1" t="s">
        <v>4727</v>
      </c>
      <c r="J588" s="1" t="s">
        <v>2158</v>
      </c>
      <c r="K588" s="1" t="s">
        <v>4727</v>
      </c>
      <c r="L588" s="1" t="s">
        <v>4727</v>
      </c>
      <c r="M588" s="1" t="s">
        <v>2159</v>
      </c>
      <c r="N588" s="1" t="s">
        <v>2159</v>
      </c>
      <c r="O588" s="1" t="s">
        <v>2160</v>
      </c>
      <c r="P588" s="1" t="s">
        <v>2161</v>
      </c>
      <c r="Q588" s="1" t="s">
        <v>2162</v>
      </c>
      <c r="R588" s="1" t="s">
        <v>4728</v>
      </c>
      <c r="S588" s="1" t="s">
        <v>2164</v>
      </c>
      <c r="T588" s="1" t="s">
        <v>2165</v>
      </c>
      <c r="U588" s="1" t="s">
        <v>2120</v>
      </c>
      <c r="V588" s="1" t="s">
        <v>2166</v>
      </c>
    </row>
    <row r="589" s="1" customFormat="1" spans="1:22">
      <c r="A589" s="3">
        <v>999226039754934</v>
      </c>
      <c r="B589" s="1" t="s">
        <v>2154</v>
      </c>
      <c r="C589" s="1" t="s">
        <v>4729</v>
      </c>
      <c r="D589" s="1" t="s">
        <v>4730</v>
      </c>
      <c r="E589" s="1" t="s">
        <v>4731</v>
      </c>
      <c r="F589" s="1" t="s">
        <v>2221</v>
      </c>
      <c r="G589" s="1" t="s">
        <v>2172</v>
      </c>
      <c r="H589" s="1" t="s">
        <v>2156</v>
      </c>
      <c r="I589" s="1" t="s">
        <v>3627</v>
      </c>
      <c r="J589" s="1" t="s">
        <v>2158</v>
      </c>
      <c r="K589" s="1" t="s">
        <v>3627</v>
      </c>
      <c r="L589" s="1" t="s">
        <v>3627</v>
      </c>
      <c r="M589" s="1" t="s">
        <v>2159</v>
      </c>
      <c r="N589" s="1" t="s">
        <v>2159</v>
      </c>
      <c r="O589" s="1" t="s">
        <v>2160</v>
      </c>
      <c r="P589" s="1" t="s">
        <v>2161</v>
      </c>
      <c r="Q589" s="1" t="s">
        <v>2162</v>
      </c>
      <c r="R589" s="1" t="s">
        <v>4732</v>
      </c>
      <c r="S589" s="1" t="s">
        <v>2164</v>
      </c>
      <c r="T589" s="1" t="s">
        <v>2165</v>
      </c>
      <c r="U589" s="1" t="s">
        <v>2120</v>
      </c>
      <c r="V589" s="1" t="s">
        <v>2166</v>
      </c>
    </row>
    <row r="590" s="1" customFormat="1" spans="1:22">
      <c r="A590" s="3">
        <v>999226040093070</v>
      </c>
      <c r="B590" s="1" t="s">
        <v>2154</v>
      </c>
      <c r="C590" s="1" t="s">
        <v>4733</v>
      </c>
      <c r="D590" s="1" t="s">
        <v>4734</v>
      </c>
      <c r="E590" s="1" t="s">
        <v>4735</v>
      </c>
      <c r="F590" s="1" t="s">
        <v>2221</v>
      </c>
      <c r="G590" s="1" t="s">
        <v>2172</v>
      </c>
      <c r="H590" s="1" t="s">
        <v>2156</v>
      </c>
      <c r="I590" s="1" t="s">
        <v>4736</v>
      </c>
      <c r="J590" s="1" t="s">
        <v>2158</v>
      </c>
      <c r="K590" s="1" t="s">
        <v>4736</v>
      </c>
      <c r="L590" s="1" t="s">
        <v>4736</v>
      </c>
      <c r="M590" s="1" t="s">
        <v>2159</v>
      </c>
      <c r="N590" s="1" t="s">
        <v>2159</v>
      </c>
      <c r="O590" s="1" t="s">
        <v>2160</v>
      </c>
      <c r="P590" s="1" t="s">
        <v>2161</v>
      </c>
      <c r="Q590" s="1" t="s">
        <v>2162</v>
      </c>
      <c r="R590" s="1" t="s">
        <v>4737</v>
      </c>
      <c r="S590" s="1" t="s">
        <v>2164</v>
      </c>
      <c r="T590" s="1" t="s">
        <v>2165</v>
      </c>
      <c r="U590" s="1" t="s">
        <v>2120</v>
      </c>
      <c r="V590" s="1" t="s">
        <v>2403</v>
      </c>
    </row>
    <row r="591" s="1" customFormat="1" spans="1:22">
      <c r="A591" s="3">
        <v>999226040551957</v>
      </c>
      <c r="B591" s="1" t="s">
        <v>2154</v>
      </c>
      <c r="C591" s="1" t="s">
        <v>4738</v>
      </c>
      <c r="D591" s="1" t="s">
        <v>4434</v>
      </c>
      <c r="E591" s="1" t="s">
        <v>4739</v>
      </c>
      <c r="F591" s="1" t="s">
        <v>2221</v>
      </c>
      <c r="G591" s="1" t="s">
        <v>2172</v>
      </c>
      <c r="H591" s="1" t="s">
        <v>2156</v>
      </c>
      <c r="I591" s="1" t="s">
        <v>4740</v>
      </c>
      <c r="J591" s="1" t="s">
        <v>2158</v>
      </c>
      <c r="K591" s="1" t="s">
        <v>4740</v>
      </c>
      <c r="L591" s="1" t="s">
        <v>4740</v>
      </c>
      <c r="M591" s="1" t="s">
        <v>2159</v>
      </c>
      <c r="N591" s="1" t="s">
        <v>2159</v>
      </c>
      <c r="O591" s="1" t="s">
        <v>2160</v>
      </c>
      <c r="P591" s="1" t="s">
        <v>2161</v>
      </c>
      <c r="Q591" s="1" t="s">
        <v>2162</v>
      </c>
      <c r="R591" s="1" t="s">
        <v>4741</v>
      </c>
      <c r="S591" s="1" t="s">
        <v>2164</v>
      </c>
      <c r="T591" s="1" t="s">
        <v>2165</v>
      </c>
      <c r="U591" s="1" t="s">
        <v>2120</v>
      </c>
      <c r="V591" s="1" t="s">
        <v>2403</v>
      </c>
    </row>
    <row r="592" s="1" customFormat="1" spans="1:22">
      <c r="A592" s="3">
        <v>999226040562080</v>
      </c>
      <c r="B592" s="1" t="s">
        <v>2154</v>
      </c>
      <c r="C592" s="1" t="s">
        <v>4742</v>
      </c>
      <c r="D592" s="1" t="s">
        <v>4743</v>
      </c>
      <c r="E592" s="1" t="s">
        <v>4744</v>
      </c>
      <c r="F592" s="1" t="s">
        <v>2221</v>
      </c>
      <c r="G592" s="1" t="s">
        <v>2179</v>
      </c>
      <c r="H592" s="1" t="s">
        <v>2156</v>
      </c>
      <c r="I592" s="1" t="s">
        <v>4745</v>
      </c>
      <c r="J592" s="1" t="s">
        <v>2158</v>
      </c>
      <c r="K592" s="1" t="s">
        <v>4745</v>
      </c>
      <c r="L592" s="1" t="s">
        <v>4745</v>
      </c>
      <c r="M592" s="1" t="s">
        <v>2159</v>
      </c>
      <c r="N592" s="1" t="s">
        <v>2159</v>
      </c>
      <c r="O592" s="1" t="s">
        <v>2160</v>
      </c>
      <c r="P592" s="1" t="s">
        <v>2161</v>
      </c>
      <c r="Q592" s="1" t="s">
        <v>2162</v>
      </c>
      <c r="R592" s="1" t="s">
        <v>4746</v>
      </c>
      <c r="S592" s="1" t="s">
        <v>2164</v>
      </c>
      <c r="T592" s="1" t="s">
        <v>2165</v>
      </c>
      <c r="U592" s="1" t="s">
        <v>2120</v>
      </c>
      <c r="V592" s="1" t="s">
        <v>2182</v>
      </c>
    </row>
    <row r="593" s="1" customFormat="1" spans="1:22">
      <c r="A593" s="3">
        <v>999226041410599</v>
      </c>
      <c r="B593" s="1" t="s">
        <v>2154</v>
      </c>
      <c r="C593" s="1" t="s">
        <v>4747</v>
      </c>
      <c r="D593" s="1" t="s">
        <v>4642</v>
      </c>
      <c r="E593" s="1" t="s">
        <v>4748</v>
      </c>
      <c r="F593" s="1" t="s">
        <v>2221</v>
      </c>
      <c r="G593" s="1" t="s">
        <v>2172</v>
      </c>
      <c r="H593" s="1" t="s">
        <v>2156</v>
      </c>
      <c r="I593" s="1" t="s">
        <v>4749</v>
      </c>
      <c r="J593" s="1" t="s">
        <v>2158</v>
      </c>
      <c r="K593" s="1" t="s">
        <v>4749</v>
      </c>
      <c r="L593" s="1" t="s">
        <v>4749</v>
      </c>
      <c r="M593" s="1" t="s">
        <v>2159</v>
      </c>
      <c r="N593" s="1" t="s">
        <v>2159</v>
      </c>
      <c r="O593" s="1" t="s">
        <v>2160</v>
      </c>
      <c r="P593" s="1" t="s">
        <v>2161</v>
      </c>
      <c r="Q593" s="1" t="s">
        <v>2162</v>
      </c>
      <c r="R593" s="1" t="s">
        <v>4750</v>
      </c>
      <c r="S593" s="1" t="s">
        <v>2164</v>
      </c>
      <c r="T593" s="1" t="s">
        <v>2165</v>
      </c>
      <c r="U593" s="1" t="s">
        <v>2120</v>
      </c>
      <c r="V593" s="1" t="s">
        <v>2166</v>
      </c>
    </row>
    <row r="594" s="1" customFormat="1" spans="1:22">
      <c r="A594" s="3">
        <v>999226046556158</v>
      </c>
      <c r="B594" s="1" t="s">
        <v>2154</v>
      </c>
      <c r="C594" s="1" t="s">
        <v>4751</v>
      </c>
      <c r="D594" s="1" t="s">
        <v>4752</v>
      </c>
      <c r="E594" s="1" t="s">
        <v>4753</v>
      </c>
      <c r="F594" s="1" t="s">
        <v>2172</v>
      </c>
      <c r="G594" s="1" t="s">
        <v>2179</v>
      </c>
      <c r="H594" s="1" t="s">
        <v>2156</v>
      </c>
      <c r="I594" s="1" t="s">
        <v>4754</v>
      </c>
      <c r="J594" s="1" t="s">
        <v>2158</v>
      </c>
      <c r="K594" s="1" t="s">
        <v>4754</v>
      </c>
      <c r="L594" s="1" t="s">
        <v>4754</v>
      </c>
      <c r="M594" s="1" t="s">
        <v>2159</v>
      </c>
      <c r="N594" s="1" t="s">
        <v>2159</v>
      </c>
      <c r="O594" s="1" t="s">
        <v>2160</v>
      </c>
      <c r="P594" s="1" t="s">
        <v>2161</v>
      </c>
      <c r="Q594" s="1" t="s">
        <v>2162</v>
      </c>
      <c r="R594" s="1" t="s">
        <v>4755</v>
      </c>
      <c r="S594" s="1" t="s">
        <v>2164</v>
      </c>
      <c r="T594" s="1" t="s">
        <v>2165</v>
      </c>
      <c r="U594" s="1" t="s">
        <v>2120</v>
      </c>
      <c r="V594" s="1" t="s">
        <v>2190</v>
      </c>
    </row>
    <row r="595" s="1" customFormat="1" spans="1:22">
      <c r="A595" s="3">
        <v>999226048799379</v>
      </c>
      <c r="B595" s="1" t="s">
        <v>2154</v>
      </c>
      <c r="C595" s="1" t="s">
        <v>4756</v>
      </c>
      <c r="D595" s="1" t="s">
        <v>4757</v>
      </c>
      <c r="E595" s="1" t="s">
        <v>4758</v>
      </c>
      <c r="F595" s="1" t="s">
        <v>2202</v>
      </c>
      <c r="G595" s="1" t="s">
        <v>2179</v>
      </c>
      <c r="H595" s="1" t="s">
        <v>2156</v>
      </c>
      <c r="I595" s="1" t="s">
        <v>3391</v>
      </c>
      <c r="J595" s="1" t="s">
        <v>2158</v>
      </c>
      <c r="K595" s="1" t="s">
        <v>3391</v>
      </c>
      <c r="L595" s="1" t="s">
        <v>3391</v>
      </c>
      <c r="M595" s="1" t="s">
        <v>2159</v>
      </c>
      <c r="N595" s="1" t="s">
        <v>2159</v>
      </c>
      <c r="O595" s="1" t="s">
        <v>2160</v>
      </c>
      <c r="P595" s="1" t="s">
        <v>2161</v>
      </c>
      <c r="Q595" s="1" t="s">
        <v>2162</v>
      </c>
      <c r="R595" s="1" t="s">
        <v>4759</v>
      </c>
      <c r="S595" s="1" t="s">
        <v>2164</v>
      </c>
      <c r="T595" s="1" t="s">
        <v>2165</v>
      </c>
      <c r="U595" s="1" t="s">
        <v>2120</v>
      </c>
      <c r="V595" s="1" t="s">
        <v>2166</v>
      </c>
    </row>
    <row r="596" s="1" customFormat="1" spans="1:22">
      <c r="A596" s="3">
        <v>999226050689239</v>
      </c>
      <c r="B596" s="1" t="s">
        <v>2154</v>
      </c>
      <c r="C596" s="1" t="s">
        <v>4760</v>
      </c>
      <c r="D596" s="1" t="s">
        <v>2893</v>
      </c>
      <c r="E596" s="1" t="s">
        <v>4761</v>
      </c>
      <c r="F596" s="1" t="s">
        <v>2221</v>
      </c>
      <c r="G596" s="1" t="s">
        <v>2172</v>
      </c>
      <c r="H596" s="1" t="s">
        <v>2156</v>
      </c>
      <c r="I596" s="1" t="s">
        <v>4762</v>
      </c>
      <c r="J596" s="1" t="s">
        <v>2158</v>
      </c>
      <c r="K596" s="1" t="s">
        <v>4762</v>
      </c>
      <c r="L596" s="1" t="s">
        <v>4762</v>
      </c>
      <c r="M596" s="1" t="s">
        <v>2159</v>
      </c>
      <c r="N596" s="1" t="s">
        <v>2159</v>
      </c>
      <c r="O596" s="1" t="s">
        <v>2160</v>
      </c>
      <c r="P596" s="1" t="s">
        <v>2161</v>
      </c>
      <c r="Q596" s="1" t="s">
        <v>2162</v>
      </c>
      <c r="R596" s="1" t="s">
        <v>4763</v>
      </c>
      <c r="S596" s="1" t="s">
        <v>2164</v>
      </c>
      <c r="T596" s="1" t="s">
        <v>2165</v>
      </c>
      <c r="U596" s="1" t="s">
        <v>2120</v>
      </c>
      <c r="V596" s="1" t="s">
        <v>2666</v>
      </c>
    </row>
    <row r="597" s="1" customFormat="1" spans="1:22">
      <c r="A597" s="3">
        <v>999226050946488</v>
      </c>
      <c r="B597" s="1" t="s">
        <v>2154</v>
      </c>
      <c r="C597" s="1" t="s">
        <v>4764</v>
      </c>
      <c r="D597" s="1" t="s">
        <v>4765</v>
      </c>
      <c r="E597" s="1" t="s">
        <v>4766</v>
      </c>
      <c r="F597" s="1" t="s">
        <v>2221</v>
      </c>
      <c r="G597" s="1" t="s">
        <v>2172</v>
      </c>
      <c r="H597" s="1" t="s">
        <v>2156</v>
      </c>
      <c r="I597" s="1" t="s">
        <v>4767</v>
      </c>
      <c r="J597" s="1" t="s">
        <v>2158</v>
      </c>
      <c r="K597" s="1" t="s">
        <v>4767</v>
      </c>
      <c r="L597" s="1" t="s">
        <v>4767</v>
      </c>
      <c r="M597" s="1" t="s">
        <v>2159</v>
      </c>
      <c r="N597" s="1" t="s">
        <v>2159</v>
      </c>
      <c r="O597" s="1" t="s">
        <v>2160</v>
      </c>
      <c r="P597" s="1" t="s">
        <v>2161</v>
      </c>
      <c r="Q597" s="1" t="s">
        <v>2162</v>
      </c>
      <c r="R597" s="1" t="s">
        <v>4768</v>
      </c>
      <c r="S597" s="1" t="s">
        <v>2164</v>
      </c>
      <c r="T597" s="1" t="s">
        <v>2165</v>
      </c>
      <c r="U597" s="1" t="s">
        <v>2120</v>
      </c>
      <c r="V597" s="1" t="s">
        <v>2182</v>
      </c>
    </row>
    <row r="598" s="1" customFormat="1" spans="1:22">
      <c r="A598" s="3">
        <v>26052424028</v>
      </c>
      <c r="B598" s="1" t="s">
        <v>2154</v>
      </c>
      <c r="C598" s="1" t="s">
        <v>4769</v>
      </c>
      <c r="D598" s="1" t="s">
        <v>4770</v>
      </c>
      <c r="E598" s="1" t="s">
        <v>4771</v>
      </c>
      <c r="F598" s="1" t="s">
        <v>2172</v>
      </c>
      <c r="G598" s="1" t="s">
        <v>2187</v>
      </c>
      <c r="H598" s="1" t="s">
        <v>2156</v>
      </c>
      <c r="I598" s="1" t="s">
        <v>4772</v>
      </c>
      <c r="J598" s="1" t="s">
        <v>2158</v>
      </c>
      <c r="K598" s="1" t="s">
        <v>4772</v>
      </c>
      <c r="L598" s="1" t="s">
        <v>4772</v>
      </c>
      <c r="M598" s="1" t="s">
        <v>2159</v>
      </c>
      <c r="N598" s="1" t="s">
        <v>2159</v>
      </c>
      <c r="O598" s="1" t="s">
        <v>2160</v>
      </c>
      <c r="P598" s="1" t="s">
        <v>2161</v>
      </c>
      <c r="Q598" s="1" t="s">
        <v>2162</v>
      </c>
      <c r="R598" s="1" t="s">
        <v>4773</v>
      </c>
      <c r="S598" s="1" t="s">
        <v>2164</v>
      </c>
      <c r="T598" s="1" t="s">
        <v>2165</v>
      </c>
      <c r="U598" s="1" t="s">
        <v>2120</v>
      </c>
      <c r="V598" s="1" t="s">
        <v>2403</v>
      </c>
    </row>
    <row r="599" s="1" customFormat="1" spans="1:22">
      <c r="A599" s="3">
        <v>999226052540483</v>
      </c>
      <c r="B599" s="1" t="s">
        <v>2202</v>
      </c>
      <c r="C599" s="1" t="s">
        <v>4774</v>
      </c>
      <c r="D599" s="1" t="s">
        <v>4357</v>
      </c>
      <c r="E599" s="1" t="s">
        <v>4775</v>
      </c>
      <c r="F599" s="1" t="s">
        <v>2172</v>
      </c>
      <c r="G599" s="1" t="s">
        <v>2179</v>
      </c>
      <c r="H599" s="1" t="s">
        <v>2156</v>
      </c>
      <c r="I599" s="1" t="s">
        <v>4776</v>
      </c>
      <c r="J599" s="1" t="s">
        <v>2158</v>
      </c>
      <c r="K599" s="1" t="s">
        <v>4776</v>
      </c>
      <c r="L599" s="1" t="s">
        <v>4776</v>
      </c>
      <c r="M599" s="1" t="s">
        <v>2159</v>
      </c>
      <c r="N599" s="1" t="s">
        <v>2159</v>
      </c>
      <c r="O599" s="1" t="s">
        <v>2160</v>
      </c>
      <c r="P599" s="1" t="s">
        <v>2161</v>
      </c>
      <c r="Q599" s="1" t="s">
        <v>2162</v>
      </c>
      <c r="R599" s="1" t="s">
        <v>4777</v>
      </c>
      <c r="S599" s="1" t="s">
        <v>2164</v>
      </c>
      <c r="T599" s="1" t="s">
        <v>2165</v>
      </c>
      <c r="U599" s="1" t="s">
        <v>2120</v>
      </c>
      <c r="V599" s="1" t="s">
        <v>2182</v>
      </c>
    </row>
    <row r="600" s="1" customFormat="1" spans="1:22">
      <c r="A600" s="3">
        <v>999226052820072</v>
      </c>
      <c r="B600" s="1" t="s">
        <v>2202</v>
      </c>
      <c r="C600" s="1" t="s">
        <v>4778</v>
      </c>
      <c r="D600" s="1" t="s">
        <v>3212</v>
      </c>
      <c r="E600" s="1" t="s">
        <v>4779</v>
      </c>
      <c r="F600" s="1" t="s">
        <v>2221</v>
      </c>
      <c r="G600" s="1" t="s">
        <v>2172</v>
      </c>
      <c r="H600" s="1" t="s">
        <v>2156</v>
      </c>
      <c r="I600" s="1" t="s">
        <v>4780</v>
      </c>
      <c r="J600" s="1" t="s">
        <v>2158</v>
      </c>
      <c r="K600" s="1" t="s">
        <v>4780</v>
      </c>
      <c r="L600" s="1" t="s">
        <v>4780</v>
      </c>
      <c r="M600" s="1" t="s">
        <v>2159</v>
      </c>
      <c r="N600" s="1" t="s">
        <v>2159</v>
      </c>
      <c r="O600" s="1" t="s">
        <v>2160</v>
      </c>
      <c r="P600" s="1" t="s">
        <v>2161</v>
      </c>
      <c r="Q600" s="1" t="s">
        <v>2162</v>
      </c>
      <c r="R600" s="1" t="s">
        <v>4781</v>
      </c>
      <c r="S600" s="1" t="s">
        <v>2164</v>
      </c>
      <c r="T600" s="1" t="s">
        <v>2165</v>
      </c>
      <c r="U600" s="1" t="s">
        <v>2120</v>
      </c>
      <c r="V600" s="1" t="s">
        <v>2403</v>
      </c>
    </row>
    <row r="601" s="1" customFormat="1" spans="1:22">
      <c r="A601" s="3">
        <v>999226053701294</v>
      </c>
      <c r="B601" s="1" t="s">
        <v>2202</v>
      </c>
      <c r="C601" s="1" t="s">
        <v>4782</v>
      </c>
      <c r="D601" s="1" t="s">
        <v>3930</v>
      </c>
      <c r="E601" s="1" t="s">
        <v>4783</v>
      </c>
      <c r="F601" s="1" t="s">
        <v>2179</v>
      </c>
      <c r="G601" s="1" t="s">
        <v>2187</v>
      </c>
      <c r="H601" s="1" t="s">
        <v>2156</v>
      </c>
      <c r="I601" s="1" t="s">
        <v>4712</v>
      </c>
      <c r="J601" s="1" t="s">
        <v>2158</v>
      </c>
      <c r="K601" s="1" t="s">
        <v>4712</v>
      </c>
      <c r="L601" s="1" t="s">
        <v>4712</v>
      </c>
      <c r="M601" s="1" t="s">
        <v>2159</v>
      </c>
      <c r="N601" s="1" t="s">
        <v>2159</v>
      </c>
      <c r="O601" s="1" t="s">
        <v>2160</v>
      </c>
      <c r="P601" s="1" t="s">
        <v>2161</v>
      </c>
      <c r="Q601" s="1" t="s">
        <v>2162</v>
      </c>
      <c r="R601" s="1" t="s">
        <v>4784</v>
      </c>
      <c r="S601" s="1" t="s">
        <v>2164</v>
      </c>
      <c r="T601" s="1" t="s">
        <v>2165</v>
      </c>
      <c r="U601" s="1" t="s">
        <v>2120</v>
      </c>
      <c r="V601" s="1" t="s">
        <v>2190</v>
      </c>
    </row>
    <row r="602" s="1" customFormat="1" spans="1:22">
      <c r="A602" s="3">
        <v>999226053835875</v>
      </c>
      <c r="B602" s="1" t="s">
        <v>2202</v>
      </c>
      <c r="C602" s="1" t="s">
        <v>4785</v>
      </c>
      <c r="D602" s="1" t="s">
        <v>3432</v>
      </c>
      <c r="E602" s="1" t="s">
        <v>4786</v>
      </c>
      <c r="F602" s="1" t="s">
        <v>2179</v>
      </c>
      <c r="G602" s="1" t="s">
        <v>2187</v>
      </c>
      <c r="H602" s="1" t="s">
        <v>2156</v>
      </c>
      <c r="I602" s="1" t="s">
        <v>4787</v>
      </c>
      <c r="J602" s="1" t="s">
        <v>2158</v>
      </c>
      <c r="K602" s="1" t="s">
        <v>4787</v>
      </c>
      <c r="L602" s="1" t="s">
        <v>4787</v>
      </c>
      <c r="M602" s="1" t="s">
        <v>2159</v>
      </c>
      <c r="N602" s="1" t="s">
        <v>2159</v>
      </c>
      <c r="O602" s="1" t="s">
        <v>2160</v>
      </c>
      <c r="P602" s="1" t="s">
        <v>2161</v>
      </c>
      <c r="Q602" s="1" t="s">
        <v>2162</v>
      </c>
      <c r="R602" s="1" t="s">
        <v>4788</v>
      </c>
      <c r="S602" s="1" t="s">
        <v>2164</v>
      </c>
      <c r="T602" s="1" t="s">
        <v>2165</v>
      </c>
      <c r="U602" s="1" t="s">
        <v>2120</v>
      </c>
      <c r="V602" s="1" t="s">
        <v>2190</v>
      </c>
    </row>
    <row r="603" s="1" customFormat="1" spans="1:22">
      <c r="A603" s="3">
        <v>999226054398787</v>
      </c>
      <c r="B603" s="1" t="s">
        <v>2202</v>
      </c>
      <c r="C603" s="1" t="s">
        <v>4789</v>
      </c>
      <c r="D603" s="1" t="s">
        <v>4790</v>
      </c>
      <c r="E603" s="1" t="s">
        <v>4791</v>
      </c>
      <c r="F603" s="1" t="s">
        <v>2221</v>
      </c>
      <c r="G603" s="1" t="s">
        <v>2172</v>
      </c>
      <c r="H603" s="1" t="s">
        <v>2156</v>
      </c>
      <c r="I603" s="1" t="s">
        <v>4792</v>
      </c>
      <c r="J603" s="1" t="s">
        <v>2158</v>
      </c>
      <c r="K603" s="1" t="s">
        <v>4792</v>
      </c>
      <c r="L603" s="1" t="s">
        <v>4792</v>
      </c>
      <c r="M603" s="1" t="s">
        <v>2159</v>
      </c>
      <c r="N603" s="1" t="s">
        <v>2159</v>
      </c>
      <c r="O603" s="1" t="s">
        <v>2160</v>
      </c>
      <c r="P603" s="1" t="s">
        <v>2161</v>
      </c>
      <c r="Q603" s="1" t="s">
        <v>2162</v>
      </c>
      <c r="R603" s="1" t="s">
        <v>4793</v>
      </c>
      <c r="S603" s="1" t="s">
        <v>2164</v>
      </c>
      <c r="T603" s="1" t="s">
        <v>2165</v>
      </c>
      <c r="U603" s="1" t="s">
        <v>2120</v>
      </c>
      <c r="V603" s="1" t="s">
        <v>2166</v>
      </c>
    </row>
    <row r="604" s="1" customFormat="1" spans="1:22">
      <c r="A604" s="3">
        <v>999226057083841</v>
      </c>
      <c r="B604" s="1" t="s">
        <v>2202</v>
      </c>
      <c r="C604" s="1" t="s">
        <v>4794</v>
      </c>
      <c r="D604" s="1" t="s">
        <v>4795</v>
      </c>
      <c r="E604" s="1" t="s">
        <v>4796</v>
      </c>
      <c r="F604" s="1" t="s">
        <v>2155</v>
      </c>
      <c r="G604" s="1" t="s">
        <v>2172</v>
      </c>
      <c r="H604" s="1" t="s">
        <v>2156</v>
      </c>
      <c r="I604" s="1" t="s">
        <v>4797</v>
      </c>
      <c r="J604" s="1" t="s">
        <v>2158</v>
      </c>
      <c r="K604" s="1" t="s">
        <v>4797</v>
      </c>
      <c r="L604" s="1" t="s">
        <v>4797</v>
      </c>
      <c r="M604" s="1" t="s">
        <v>2159</v>
      </c>
      <c r="N604" s="1" t="s">
        <v>2159</v>
      </c>
      <c r="O604" s="1" t="s">
        <v>2160</v>
      </c>
      <c r="P604" s="1" t="s">
        <v>2161</v>
      </c>
      <c r="Q604" s="1" t="s">
        <v>2162</v>
      </c>
      <c r="R604" s="1" t="s">
        <v>4798</v>
      </c>
      <c r="S604" s="1" t="s">
        <v>2164</v>
      </c>
      <c r="T604" s="1" t="s">
        <v>2165</v>
      </c>
      <c r="U604" s="1" t="s">
        <v>2120</v>
      </c>
      <c r="V604" s="1" t="s">
        <v>2182</v>
      </c>
    </row>
    <row r="605" s="1" customFormat="1" spans="1:22">
      <c r="A605" s="3">
        <v>999226057181641</v>
      </c>
      <c r="B605" s="1" t="s">
        <v>2202</v>
      </c>
      <c r="C605" s="1" t="s">
        <v>4799</v>
      </c>
      <c r="D605" s="1" t="s">
        <v>4025</v>
      </c>
      <c r="E605" s="1" t="s">
        <v>4800</v>
      </c>
      <c r="F605" s="1" t="s">
        <v>2221</v>
      </c>
      <c r="G605" s="1" t="s">
        <v>2172</v>
      </c>
      <c r="H605" s="1" t="s">
        <v>2156</v>
      </c>
      <c r="I605" s="1" t="s">
        <v>4801</v>
      </c>
      <c r="J605" s="1" t="s">
        <v>2158</v>
      </c>
      <c r="K605" s="1" t="s">
        <v>4801</v>
      </c>
      <c r="L605" s="1" t="s">
        <v>4801</v>
      </c>
      <c r="M605" s="1" t="s">
        <v>2159</v>
      </c>
      <c r="N605" s="1" t="s">
        <v>2159</v>
      </c>
      <c r="O605" s="1" t="s">
        <v>2160</v>
      </c>
      <c r="P605" s="1" t="s">
        <v>2161</v>
      </c>
      <c r="Q605" s="1" t="s">
        <v>2162</v>
      </c>
      <c r="R605" s="1" t="s">
        <v>4802</v>
      </c>
      <c r="S605" s="1" t="s">
        <v>2164</v>
      </c>
      <c r="T605" s="1" t="s">
        <v>2165</v>
      </c>
      <c r="U605" s="1" t="s">
        <v>2120</v>
      </c>
      <c r="V605" s="1" t="s">
        <v>2166</v>
      </c>
    </row>
    <row r="606" s="1" customFormat="1" spans="1:22">
      <c r="A606" s="3">
        <v>999226057867382</v>
      </c>
      <c r="B606" s="1" t="s">
        <v>2202</v>
      </c>
      <c r="C606" s="1" t="s">
        <v>4803</v>
      </c>
      <c r="D606" s="1" t="s">
        <v>2864</v>
      </c>
      <c r="E606" s="1" t="s">
        <v>4804</v>
      </c>
      <c r="F606" s="1" t="s">
        <v>2221</v>
      </c>
      <c r="G606" s="1" t="s">
        <v>2179</v>
      </c>
      <c r="H606" s="1" t="s">
        <v>2156</v>
      </c>
      <c r="I606" s="1" t="s">
        <v>4805</v>
      </c>
      <c r="J606" s="1" t="s">
        <v>2158</v>
      </c>
      <c r="K606" s="1" t="s">
        <v>4805</v>
      </c>
      <c r="L606" s="1" t="s">
        <v>4805</v>
      </c>
      <c r="M606" s="1" t="s">
        <v>2159</v>
      </c>
      <c r="N606" s="1" t="s">
        <v>2159</v>
      </c>
      <c r="O606" s="1" t="s">
        <v>2160</v>
      </c>
      <c r="P606" s="1" t="s">
        <v>2161</v>
      </c>
      <c r="Q606" s="1" t="s">
        <v>2162</v>
      </c>
      <c r="R606" s="1" t="s">
        <v>4806</v>
      </c>
      <c r="S606" s="1" t="s">
        <v>2164</v>
      </c>
      <c r="T606" s="1" t="s">
        <v>2165</v>
      </c>
      <c r="U606" s="1" t="s">
        <v>2120</v>
      </c>
      <c r="V606" s="1" t="s">
        <v>2166</v>
      </c>
    </row>
    <row r="607" s="1" customFormat="1" spans="1:22">
      <c r="A607" s="3">
        <v>999226059730654</v>
      </c>
      <c r="B607" s="1" t="s">
        <v>2202</v>
      </c>
      <c r="C607" s="1" t="s">
        <v>4807</v>
      </c>
      <c r="D607" s="1" t="s">
        <v>4808</v>
      </c>
      <c r="E607" s="1" t="s">
        <v>4809</v>
      </c>
      <c r="F607" s="1" t="s">
        <v>2179</v>
      </c>
      <c r="G607" s="1" t="s">
        <v>2187</v>
      </c>
      <c r="H607" s="1" t="s">
        <v>2156</v>
      </c>
      <c r="I607" s="1" t="s">
        <v>4810</v>
      </c>
      <c r="J607" s="1" t="s">
        <v>2158</v>
      </c>
      <c r="K607" s="1" t="s">
        <v>4810</v>
      </c>
      <c r="L607" s="1" t="s">
        <v>4810</v>
      </c>
      <c r="M607" s="1" t="s">
        <v>2159</v>
      </c>
      <c r="N607" s="1" t="s">
        <v>2159</v>
      </c>
      <c r="O607" s="1" t="s">
        <v>2160</v>
      </c>
      <c r="P607" s="1" t="s">
        <v>2161</v>
      </c>
      <c r="Q607" s="1" t="s">
        <v>2162</v>
      </c>
      <c r="R607" s="1" t="s">
        <v>4811</v>
      </c>
      <c r="S607" s="1" t="s">
        <v>2164</v>
      </c>
      <c r="T607" s="1" t="s">
        <v>2165</v>
      </c>
      <c r="U607" s="1" t="s">
        <v>2120</v>
      </c>
      <c r="V607" s="1" t="s">
        <v>2190</v>
      </c>
    </row>
    <row r="608" s="1" customFormat="1" spans="1:22">
      <c r="A608" s="3">
        <v>999226060205783</v>
      </c>
      <c r="B608" s="1" t="s">
        <v>2202</v>
      </c>
      <c r="C608" s="1" t="s">
        <v>4812</v>
      </c>
      <c r="D608" s="1" t="s">
        <v>4813</v>
      </c>
      <c r="E608" s="1" t="s">
        <v>4814</v>
      </c>
      <c r="F608" s="1" t="s">
        <v>2172</v>
      </c>
      <c r="G608" s="1" t="s">
        <v>2187</v>
      </c>
      <c r="H608" s="1" t="s">
        <v>2156</v>
      </c>
      <c r="I608" s="1" t="s">
        <v>4815</v>
      </c>
      <c r="J608" s="1" t="s">
        <v>2158</v>
      </c>
      <c r="K608" s="1" t="s">
        <v>4815</v>
      </c>
      <c r="L608" s="1" t="s">
        <v>4815</v>
      </c>
      <c r="M608" s="1" t="s">
        <v>2159</v>
      </c>
      <c r="N608" s="1" t="s">
        <v>2159</v>
      </c>
      <c r="O608" s="1" t="s">
        <v>2160</v>
      </c>
      <c r="P608" s="1" t="s">
        <v>2161</v>
      </c>
      <c r="Q608" s="1" t="s">
        <v>2162</v>
      </c>
      <c r="R608" s="1" t="s">
        <v>4816</v>
      </c>
      <c r="S608" s="1" t="s">
        <v>2164</v>
      </c>
      <c r="T608" s="1" t="s">
        <v>2165</v>
      </c>
      <c r="U608" s="1" t="s">
        <v>2120</v>
      </c>
      <c r="V608" s="1" t="s">
        <v>2166</v>
      </c>
    </row>
    <row r="609" s="1" customFormat="1" spans="1:22">
      <c r="A609" s="3">
        <v>999226060367052</v>
      </c>
      <c r="B609" s="1" t="s">
        <v>2202</v>
      </c>
      <c r="C609" s="1" t="s">
        <v>4817</v>
      </c>
      <c r="D609" s="1" t="s">
        <v>4818</v>
      </c>
      <c r="E609" s="1" t="s">
        <v>4819</v>
      </c>
      <c r="F609" s="1" t="s">
        <v>2155</v>
      </c>
      <c r="G609" s="1" t="s">
        <v>2187</v>
      </c>
      <c r="H609" s="1" t="s">
        <v>2156</v>
      </c>
      <c r="I609" s="1" t="s">
        <v>4820</v>
      </c>
      <c r="J609" s="1" t="s">
        <v>2158</v>
      </c>
      <c r="K609" s="1" t="s">
        <v>4820</v>
      </c>
      <c r="L609" s="1" t="s">
        <v>4820</v>
      </c>
      <c r="M609" s="1" t="s">
        <v>2159</v>
      </c>
      <c r="N609" s="1" t="s">
        <v>2159</v>
      </c>
      <c r="O609" s="1" t="s">
        <v>2160</v>
      </c>
      <c r="P609" s="1" t="s">
        <v>2161</v>
      </c>
      <c r="Q609" s="1" t="s">
        <v>2162</v>
      </c>
      <c r="R609" s="1" t="s">
        <v>4821</v>
      </c>
      <c r="S609" s="1" t="s">
        <v>2164</v>
      </c>
      <c r="T609" s="1" t="s">
        <v>2165</v>
      </c>
      <c r="U609" s="1" t="s">
        <v>2120</v>
      </c>
      <c r="V609" s="1" t="s">
        <v>2166</v>
      </c>
    </row>
    <row r="610" s="1" customFormat="1" spans="1:22">
      <c r="A610" s="3">
        <v>999226061337267</v>
      </c>
      <c r="B610" s="1" t="s">
        <v>2202</v>
      </c>
      <c r="C610" s="1" t="s">
        <v>4822</v>
      </c>
      <c r="D610" s="1" t="s">
        <v>4823</v>
      </c>
      <c r="E610" s="1" t="s">
        <v>4824</v>
      </c>
      <c r="F610" s="1" t="s">
        <v>2172</v>
      </c>
      <c r="G610" s="1" t="s">
        <v>2179</v>
      </c>
      <c r="H610" s="1" t="s">
        <v>2156</v>
      </c>
      <c r="I610" s="1" t="s">
        <v>4825</v>
      </c>
      <c r="J610" s="1" t="s">
        <v>2158</v>
      </c>
      <c r="K610" s="1" t="s">
        <v>4825</v>
      </c>
      <c r="L610" s="1" t="s">
        <v>4825</v>
      </c>
      <c r="M610" s="1" t="s">
        <v>2159</v>
      </c>
      <c r="N610" s="1" t="s">
        <v>2159</v>
      </c>
      <c r="O610" s="1" t="s">
        <v>2160</v>
      </c>
      <c r="P610" s="1" t="s">
        <v>2161</v>
      </c>
      <c r="Q610" s="1" t="s">
        <v>2162</v>
      </c>
      <c r="R610" s="1" t="s">
        <v>4826</v>
      </c>
      <c r="S610" s="1" t="s">
        <v>2164</v>
      </c>
      <c r="T610" s="1" t="s">
        <v>2165</v>
      </c>
      <c r="U610" s="1" t="s">
        <v>2120</v>
      </c>
      <c r="V610" s="1" t="s">
        <v>2166</v>
      </c>
    </row>
    <row r="611" s="1" customFormat="1" spans="1:22">
      <c r="A611" s="3">
        <v>999226061765950</v>
      </c>
      <c r="B611" s="1" t="s">
        <v>2202</v>
      </c>
      <c r="C611" s="1" t="s">
        <v>4827</v>
      </c>
      <c r="D611" s="1" t="s">
        <v>4388</v>
      </c>
      <c r="E611" s="1" t="s">
        <v>4828</v>
      </c>
      <c r="F611" s="1" t="s">
        <v>2172</v>
      </c>
      <c r="G611" s="1" t="s">
        <v>2187</v>
      </c>
      <c r="H611" s="1" t="s">
        <v>2156</v>
      </c>
      <c r="I611" s="1" t="s">
        <v>4829</v>
      </c>
      <c r="J611" s="1" t="s">
        <v>2158</v>
      </c>
      <c r="K611" s="1" t="s">
        <v>4829</v>
      </c>
      <c r="L611" s="1" t="s">
        <v>4829</v>
      </c>
      <c r="M611" s="1" t="s">
        <v>2159</v>
      </c>
      <c r="N611" s="1" t="s">
        <v>2159</v>
      </c>
      <c r="O611" s="1" t="s">
        <v>2160</v>
      </c>
      <c r="P611" s="1" t="s">
        <v>2161</v>
      </c>
      <c r="Q611" s="1" t="s">
        <v>2162</v>
      </c>
      <c r="R611" s="1" t="s">
        <v>4830</v>
      </c>
      <c r="S611" s="1" t="s">
        <v>2164</v>
      </c>
      <c r="T611" s="1" t="s">
        <v>2165</v>
      </c>
      <c r="U611" s="1" t="s">
        <v>2120</v>
      </c>
      <c r="V611" s="1" t="s">
        <v>2190</v>
      </c>
    </row>
    <row r="612" s="1" customFormat="1" spans="1:22">
      <c r="A612" s="3">
        <v>999226061871315</v>
      </c>
      <c r="B612" s="1" t="s">
        <v>2202</v>
      </c>
      <c r="C612" s="1" t="s">
        <v>4831</v>
      </c>
      <c r="D612" s="1" t="s">
        <v>4832</v>
      </c>
      <c r="E612" s="1" t="s">
        <v>4833</v>
      </c>
      <c r="F612" s="1" t="s">
        <v>2202</v>
      </c>
      <c r="G612" s="1" t="s">
        <v>2179</v>
      </c>
      <c r="H612" s="1" t="s">
        <v>2156</v>
      </c>
      <c r="I612" s="1" t="s">
        <v>4834</v>
      </c>
      <c r="J612" s="1" t="s">
        <v>2158</v>
      </c>
      <c r="K612" s="1" t="s">
        <v>4834</v>
      </c>
      <c r="L612" s="1" t="s">
        <v>4834</v>
      </c>
      <c r="M612" s="1" t="s">
        <v>2159</v>
      </c>
      <c r="N612" s="1" t="s">
        <v>2159</v>
      </c>
      <c r="O612" s="1" t="s">
        <v>2160</v>
      </c>
      <c r="P612" s="1" t="s">
        <v>2161</v>
      </c>
      <c r="Q612" s="1" t="s">
        <v>2162</v>
      </c>
      <c r="R612" s="1" t="s">
        <v>4835</v>
      </c>
      <c r="S612" s="1" t="s">
        <v>2164</v>
      </c>
      <c r="T612" s="1" t="s">
        <v>2165</v>
      </c>
      <c r="U612" s="1" t="s">
        <v>2120</v>
      </c>
      <c r="V612" s="1" t="s">
        <v>2166</v>
      </c>
    </row>
    <row r="613" s="1" customFormat="1" spans="1:22">
      <c r="A613" s="3">
        <v>999226061896717</v>
      </c>
      <c r="B613" s="1" t="s">
        <v>2202</v>
      </c>
      <c r="C613" s="1" t="s">
        <v>4836</v>
      </c>
      <c r="D613" s="1" t="s">
        <v>3904</v>
      </c>
      <c r="E613" s="1" t="s">
        <v>4837</v>
      </c>
      <c r="F613" s="1" t="s">
        <v>2155</v>
      </c>
      <c r="G613" s="1" t="s">
        <v>2187</v>
      </c>
      <c r="H613" s="1" t="s">
        <v>2156</v>
      </c>
      <c r="I613" s="1" t="s">
        <v>3031</v>
      </c>
      <c r="J613" s="1" t="s">
        <v>2158</v>
      </c>
      <c r="K613" s="1" t="s">
        <v>3031</v>
      </c>
      <c r="L613" s="1" t="s">
        <v>3031</v>
      </c>
      <c r="M613" s="1" t="s">
        <v>2159</v>
      </c>
      <c r="N613" s="1" t="s">
        <v>2159</v>
      </c>
      <c r="O613" s="1" t="s">
        <v>2160</v>
      </c>
      <c r="P613" s="1" t="s">
        <v>2161</v>
      </c>
      <c r="Q613" s="1" t="s">
        <v>2162</v>
      </c>
      <c r="R613" s="1" t="s">
        <v>4838</v>
      </c>
      <c r="S613" s="1" t="s">
        <v>2164</v>
      </c>
      <c r="T613" s="1" t="s">
        <v>2165</v>
      </c>
      <c r="U613" s="1" t="s">
        <v>2120</v>
      </c>
      <c r="V613" s="1" t="s">
        <v>2190</v>
      </c>
    </row>
    <row r="614" s="1" customFormat="1" spans="1:22">
      <c r="A614" s="3">
        <v>999226062215813</v>
      </c>
      <c r="B614" s="1" t="s">
        <v>2202</v>
      </c>
      <c r="C614" s="1" t="s">
        <v>4839</v>
      </c>
      <c r="D614" s="1" t="s">
        <v>4322</v>
      </c>
      <c r="E614" s="1" t="s">
        <v>4840</v>
      </c>
      <c r="F614" s="1" t="s">
        <v>2221</v>
      </c>
      <c r="G614" s="1" t="s">
        <v>2172</v>
      </c>
      <c r="H614" s="1" t="s">
        <v>2156</v>
      </c>
      <c r="I614" s="1" t="s">
        <v>4841</v>
      </c>
      <c r="J614" s="1" t="s">
        <v>2158</v>
      </c>
      <c r="K614" s="1" t="s">
        <v>4841</v>
      </c>
      <c r="L614" s="1" t="s">
        <v>4841</v>
      </c>
      <c r="M614" s="1" t="s">
        <v>2159</v>
      </c>
      <c r="N614" s="1" t="s">
        <v>2159</v>
      </c>
      <c r="O614" s="1" t="s">
        <v>2160</v>
      </c>
      <c r="P614" s="1" t="s">
        <v>2161</v>
      </c>
      <c r="Q614" s="1" t="s">
        <v>2162</v>
      </c>
      <c r="R614" s="1" t="s">
        <v>4842</v>
      </c>
      <c r="S614" s="1" t="s">
        <v>2164</v>
      </c>
      <c r="T614" s="1" t="s">
        <v>2165</v>
      </c>
      <c r="U614" s="1" t="s">
        <v>2120</v>
      </c>
      <c r="V614" s="1" t="s">
        <v>2166</v>
      </c>
    </row>
    <row r="615" s="1" customFormat="1" spans="1:22">
      <c r="A615" s="3">
        <v>999226062690387</v>
      </c>
      <c r="B615" s="1" t="s">
        <v>2202</v>
      </c>
      <c r="C615" s="1" t="s">
        <v>4843</v>
      </c>
      <c r="D615" s="1" t="s">
        <v>3992</v>
      </c>
      <c r="E615" s="1" t="s">
        <v>4844</v>
      </c>
      <c r="F615" s="1" t="s">
        <v>2172</v>
      </c>
      <c r="G615" s="1" t="s">
        <v>2179</v>
      </c>
      <c r="H615" s="1" t="s">
        <v>2156</v>
      </c>
      <c r="I615" s="1" t="s">
        <v>4845</v>
      </c>
      <c r="J615" s="1" t="s">
        <v>2158</v>
      </c>
      <c r="K615" s="1" t="s">
        <v>4845</v>
      </c>
      <c r="L615" s="1" t="s">
        <v>4845</v>
      </c>
      <c r="M615" s="1" t="s">
        <v>2159</v>
      </c>
      <c r="N615" s="1" t="s">
        <v>2159</v>
      </c>
      <c r="O615" s="1" t="s">
        <v>2160</v>
      </c>
      <c r="P615" s="1" t="s">
        <v>2161</v>
      </c>
      <c r="Q615" s="1" t="s">
        <v>2162</v>
      </c>
      <c r="R615" s="1" t="s">
        <v>4846</v>
      </c>
      <c r="S615" s="1" t="s">
        <v>2164</v>
      </c>
      <c r="T615" s="1" t="s">
        <v>2165</v>
      </c>
      <c r="U615" s="1" t="s">
        <v>2120</v>
      </c>
      <c r="V615" s="1" t="s">
        <v>2452</v>
      </c>
    </row>
    <row r="616" s="1" customFormat="1" spans="1:22">
      <c r="A616" s="3">
        <v>999226063169133</v>
      </c>
      <c r="B616" s="1" t="s">
        <v>2202</v>
      </c>
      <c r="C616" s="1" t="s">
        <v>4847</v>
      </c>
      <c r="D616" s="1" t="s">
        <v>4848</v>
      </c>
      <c r="E616" s="1" t="s">
        <v>4849</v>
      </c>
      <c r="F616" s="1" t="s">
        <v>2221</v>
      </c>
      <c r="G616" s="1" t="s">
        <v>2179</v>
      </c>
      <c r="H616" s="1" t="s">
        <v>2156</v>
      </c>
      <c r="I616" s="1" t="s">
        <v>4850</v>
      </c>
      <c r="J616" s="1" t="s">
        <v>2158</v>
      </c>
      <c r="K616" s="1" t="s">
        <v>4850</v>
      </c>
      <c r="L616" s="1" t="s">
        <v>4850</v>
      </c>
      <c r="M616" s="1" t="s">
        <v>2159</v>
      </c>
      <c r="N616" s="1" t="s">
        <v>2159</v>
      </c>
      <c r="O616" s="1" t="s">
        <v>2160</v>
      </c>
      <c r="P616" s="1" t="s">
        <v>2161</v>
      </c>
      <c r="Q616" s="1" t="s">
        <v>2162</v>
      </c>
      <c r="R616" s="1" t="s">
        <v>4851</v>
      </c>
      <c r="S616" s="1" t="s">
        <v>2164</v>
      </c>
      <c r="T616" s="1" t="s">
        <v>2165</v>
      </c>
      <c r="U616" s="1" t="s">
        <v>2120</v>
      </c>
      <c r="V616" s="1" t="s">
        <v>2166</v>
      </c>
    </row>
    <row r="617" s="1" customFormat="1" spans="1:22">
      <c r="A617" s="3">
        <v>999226063623144</v>
      </c>
      <c r="B617" s="1" t="s">
        <v>2202</v>
      </c>
      <c r="C617" s="1" t="s">
        <v>4852</v>
      </c>
      <c r="D617" s="1" t="s">
        <v>2723</v>
      </c>
      <c r="E617" s="1" t="s">
        <v>4853</v>
      </c>
      <c r="F617" s="1" t="s">
        <v>2179</v>
      </c>
      <c r="G617" s="1" t="s">
        <v>2187</v>
      </c>
      <c r="H617" s="1" t="s">
        <v>2156</v>
      </c>
      <c r="I617" s="1" t="s">
        <v>3113</v>
      </c>
      <c r="J617" s="1" t="s">
        <v>2158</v>
      </c>
      <c r="K617" s="1" t="s">
        <v>3113</v>
      </c>
      <c r="L617" s="1" t="s">
        <v>3113</v>
      </c>
      <c r="M617" s="1" t="s">
        <v>2159</v>
      </c>
      <c r="N617" s="1" t="s">
        <v>2159</v>
      </c>
      <c r="O617" s="1" t="s">
        <v>2160</v>
      </c>
      <c r="P617" s="1" t="s">
        <v>2161</v>
      </c>
      <c r="Q617" s="1" t="s">
        <v>2162</v>
      </c>
      <c r="R617" s="1" t="s">
        <v>4854</v>
      </c>
      <c r="S617" s="1" t="s">
        <v>2164</v>
      </c>
      <c r="T617" s="1" t="s">
        <v>2165</v>
      </c>
      <c r="U617" s="1" t="s">
        <v>2120</v>
      </c>
      <c r="V617" s="1" t="s">
        <v>2197</v>
      </c>
    </row>
    <row r="618" s="1" customFormat="1" spans="1:22">
      <c r="A618" s="3">
        <v>999226064726680</v>
      </c>
      <c r="B618" s="1" t="s">
        <v>2202</v>
      </c>
      <c r="C618" s="1" t="s">
        <v>4855</v>
      </c>
      <c r="D618" s="1" t="s">
        <v>4856</v>
      </c>
      <c r="E618" s="1" t="s">
        <v>4857</v>
      </c>
      <c r="F618" s="1" t="s">
        <v>2179</v>
      </c>
      <c r="G618" s="1" t="s">
        <v>2187</v>
      </c>
      <c r="H618" s="1" t="s">
        <v>2156</v>
      </c>
      <c r="I618" s="1" t="s">
        <v>4858</v>
      </c>
      <c r="J618" s="1" t="s">
        <v>2158</v>
      </c>
      <c r="K618" s="1" t="s">
        <v>4858</v>
      </c>
      <c r="L618" s="1" t="s">
        <v>4858</v>
      </c>
      <c r="M618" s="1" t="s">
        <v>2159</v>
      </c>
      <c r="N618" s="1" t="s">
        <v>2159</v>
      </c>
      <c r="O618" s="1" t="s">
        <v>2160</v>
      </c>
      <c r="P618" s="1" t="s">
        <v>2161</v>
      </c>
      <c r="Q618" s="1" t="s">
        <v>2162</v>
      </c>
      <c r="R618" s="1" t="s">
        <v>4859</v>
      </c>
      <c r="S618" s="1" t="s">
        <v>2164</v>
      </c>
      <c r="T618" s="1" t="s">
        <v>2165</v>
      </c>
      <c r="U618" s="1" t="s">
        <v>2120</v>
      </c>
      <c r="V618" s="1" t="s">
        <v>2182</v>
      </c>
    </row>
    <row r="619" s="1" customFormat="1" spans="1:22">
      <c r="A619" s="3">
        <v>999226065239777</v>
      </c>
      <c r="B619" s="1" t="s">
        <v>2202</v>
      </c>
      <c r="C619" s="1" t="s">
        <v>4860</v>
      </c>
      <c r="D619" s="1" t="s">
        <v>4642</v>
      </c>
      <c r="E619" s="1" t="s">
        <v>4643</v>
      </c>
      <c r="F619" s="1" t="s">
        <v>2172</v>
      </c>
      <c r="G619" s="1" t="s">
        <v>2187</v>
      </c>
      <c r="H619" s="1" t="s">
        <v>2156</v>
      </c>
      <c r="I619" s="1" t="s">
        <v>3607</v>
      </c>
      <c r="J619" s="1" t="s">
        <v>2158</v>
      </c>
      <c r="K619" s="1" t="s">
        <v>3607</v>
      </c>
      <c r="L619" s="1" t="s">
        <v>3607</v>
      </c>
      <c r="M619" s="1" t="s">
        <v>2159</v>
      </c>
      <c r="N619" s="1" t="s">
        <v>2159</v>
      </c>
      <c r="O619" s="1" t="s">
        <v>2160</v>
      </c>
      <c r="P619" s="1" t="s">
        <v>2161</v>
      </c>
      <c r="Q619" s="1" t="s">
        <v>2162</v>
      </c>
      <c r="R619" s="1" t="s">
        <v>4861</v>
      </c>
      <c r="S619" s="1" t="s">
        <v>2164</v>
      </c>
      <c r="T619" s="1" t="s">
        <v>2165</v>
      </c>
      <c r="U619" s="1" t="s">
        <v>2120</v>
      </c>
      <c r="V619" s="1" t="s">
        <v>2166</v>
      </c>
    </row>
    <row r="620" s="1" customFormat="1" spans="1:22">
      <c r="A620" s="3">
        <v>999226065680801</v>
      </c>
      <c r="B620" s="1" t="s">
        <v>2202</v>
      </c>
      <c r="C620" s="1" t="s">
        <v>4862</v>
      </c>
      <c r="D620" s="1" t="s">
        <v>4025</v>
      </c>
      <c r="E620" s="1" t="s">
        <v>4863</v>
      </c>
      <c r="F620" s="1" t="s">
        <v>2221</v>
      </c>
      <c r="G620" s="1" t="s">
        <v>2172</v>
      </c>
      <c r="H620" s="1" t="s">
        <v>2156</v>
      </c>
      <c r="I620" s="1" t="s">
        <v>4864</v>
      </c>
      <c r="J620" s="1" t="s">
        <v>2158</v>
      </c>
      <c r="K620" s="1" t="s">
        <v>4864</v>
      </c>
      <c r="L620" s="1" t="s">
        <v>4864</v>
      </c>
      <c r="M620" s="1" t="s">
        <v>2159</v>
      </c>
      <c r="N620" s="1" t="s">
        <v>2159</v>
      </c>
      <c r="O620" s="1" t="s">
        <v>2160</v>
      </c>
      <c r="P620" s="1" t="s">
        <v>2161</v>
      </c>
      <c r="Q620" s="1" t="s">
        <v>2162</v>
      </c>
      <c r="R620" s="1" t="s">
        <v>4865</v>
      </c>
      <c r="S620" s="1" t="s">
        <v>2164</v>
      </c>
      <c r="T620" s="1" t="s">
        <v>2165</v>
      </c>
      <c r="U620" s="1" t="s">
        <v>2120</v>
      </c>
      <c r="V620" s="1" t="s">
        <v>2166</v>
      </c>
    </row>
    <row r="621" s="1" customFormat="1" spans="1:22">
      <c r="A621" s="3">
        <v>999226067150513</v>
      </c>
      <c r="B621" s="1" t="s">
        <v>2202</v>
      </c>
      <c r="C621" s="1" t="s">
        <v>4866</v>
      </c>
      <c r="D621" s="1" t="s">
        <v>4867</v>
      </c>
      <c r="E621" s="1" t="s">
        <v>4868</v>
      </c>
      <c r="F621" s="1" t="s">
        <v>2172</v>
      </c>
      <c r="G621" s="1" t="s">
        <v>2179</v>
      </c>
      <c r="H621" s="1" t="s">
        <v>2156</v>
      </c>
      <c r="I621" s="1" t="s">
        <v>4644</v>
      </c>
      <c r="J621" s="1" t="s">
        <v>2158</v>
      </c>
      <c r="K621" s="1" t="s">
        <v>4644</v>
      </c>
      <c r="L621" s="1" t="s">
        <v>4644</v>
      </c>
      <c r="M621" s="1" t="s">
        <v>2159</v>
      </c>
      <c r="N621" s="1" t="s">
        <v>2159</v>
      </c>
      <c r="O621" s="1" t="s">
        <v>2160</v>
      </c>
      <c r="P621" s="1" t="s">
        <v>2161</v>
      </c>
      <c r="Q621" s="1" t="s">
        <v>2162</v>
      </c>
      <c r="R621" s="1" t="s">
        <v>4869</v>
      </c>
      <c r="S621" s="1" t="s">
        <v>2164</v>
      </c>
      <c r="T621" s="1" t="s">
        <v>2165</v>
      </c>
      <c r="U621" s="1" t="s">
        <v>2120</v>
      </c>
      <c r="V621" s="1" t="s">
        <v>2190</v>
      </c>
    </row>
    <row r="622" s="1" customFormat="1" spans="1:22">
      <c r="A622" s="3">
        <v>26067829419</v>
      </c>
      <c r="B622" s="1" t="s">
        <v>2202</v>
      </c>
      <c r="C622" s="1" t="s">
        <v>4870</v>
      </c>
      <c r="D622" s="1" t="s">
        <v>4871</v>
      </c>
      <c r="E622" s="1" t="s">
        <v>4872</v>
      </c>
      <c r="F622" s="1" t="s">
        <v>2172</v>
      </c>
      <c r="G622" s="1" t="s">
        <v>2187</v>
      </c>
      <c r="H622" s="1" t="s">
        <v>2156</v>
      </c>
      <c r="I622" s="1" t="s">
        <v>4873</v>
      </c>
      <c r="J622" s="1" t="s">
        <v>2158</v>
      </c>
      <c r="K622" s="1" t="s">
        <v>4873</v>
      </c>
      <c r="L622" s="1" t="s">
        <v>4873</v>
      </c>
      <c r="M622" s="1" t="s">
        <v>2159</v>
      </c>
      <c r="N622" s="1" t="s">
        <v>2159</v>
      </c>
      <c r="O622" s="1" t="s">
        <v>2160</v>
      </c>
      <c r="P622" s="1" t="s">
        <v>2161</v>
      </c>
      <c r="Q622" s="1" t="s">
        <v>2162</v>
      </c>
      <c r="R622" s="1" t="s">
        <v>4874</v>
      </c>
      <c r="S622" s="1" t="s">
        <v>2164</v>
      </c>
      <c r="T622" s="1" t="s">
        <v>2165</v>
      </c>
      <c r="U622" s="1" t="s">
        <v>2120</v>
      </c>
      <c r="V622" s="1" t="s">
        <v>2166</v>
      </c>
    </row>
    <row r="623" s="1" customFormat="1" spans="1:22">
      <c r="A623" s="3">
        <v>999226067881253</v>
      </c>
      <c r="B623" s="1" t="s">
        <v>2202</v>
      </c>
      <c r="C623" s="1" t="s">
        <v>4875</v>
      </c>
      <c r="D623" s="1" t="s">
        <v>3930</v>
      </c>
      <c r="E623" s="1" t="s">
        <v>4876</v>
      </c>
      <c r="F623" s="1" t="s">
        <v>2179</v>
      </c>
      <c r="G623" s="1" t="s">
        <v>2187</v>
      </c>
      <c r="H623" s="1" t="s">
        <v>2156</v>
      </c>
      <c r="I623" s="1" t="s">
        <v>4712</v>
      </c>
      <c r="J623" s="1" t="s">
        <v>2158</v>
      </c>
      <c r="K623" s="1" t="s">
        <v>4712</v>
      </c>
      <c r="L623" s="1" t="s">
        <v>4712</v>
      </c>
      <c r="M623" s="1" t="s">
        <v>2159</v>
      </c>
      <c r="N623" s="1" t="s">
        <v>2159</v>
      </c>
      <c r="O623" s="1" t="s">
        <v>2160</v>
      </c>
      <c r="P623" s="1" t="s">
        <v>2161</v>
      </c>
      <c r="Q623" s="1" t="s">
        <v>2162</v>
      </c>
      <c r="R623" s="1" t="s">
        <v>4877</v>
      </c>
      <c r="S623" s="1" t="s">
        <v>2164</v>
      </c>
      <c r="T623" s="1" t="s">
        <v>2165</v>
      </c>
      <c r="U623" s="1" t="s">
        <v>2120</v>
      </c>
      <c r="V623" s="1" t="s">
        <v>2190</v>
      </c>
    </row>
    <row r="624" s="1" customFormat="1" spans="1:22">
      <c r="A624" s="3">
        <v>999226068086292</v>
      </c>
      <c r="B624" s="1" t="s">
        <v>2202</v>
      </c>
      <c r="C624" s="1" t="s">
        <v>4878</v>
      </c>
      <c r="D624" s="1" t="s">
        <v>3930</v>
      </c>
      <c r="E624" s="1" t="s">
        <v>4879</v>
      </c>
      <c r="F624" s="1" t="s">
        <v>2179</v>
      </c>
      <c r="G624" s="1" t="s">
        <v>2187</v>
      </c>
      <c r="H624" s="1" t="s">
        <v>2156</v>
      </c>
      <c r="I624" s="1" t="s">
        <v>4712</v>
      </c>
      <c r="J624" s="1" t="s">
        <v>2158</v>
      </c>
      <c r="K624" s="1" t="s">
        <v>4712</v>
      </c>
      <c r="L624" s="1" t="s">
        <v>4712</v>
      </c>
      <c r="M624" s="1" t="s">
        <v>2159</v>
      </c>
      <c r="N624" s="1" t="s">
        <v>2159</v>
      </c>
      <c r="O624" s="1" t="s">
        <v>2160</v>
      </c>
      <c r="P624" s="1" t="s">
        <v>2161</v>
      </c>
      <c r="Q624" s="1" t="s">
        <v>2162</v>
      </c>
      <c r="R624" s="1" t="s">
        <v>4880</v>
      </c>
      <c r="S624" s="1" t="s">
        <v>2164</v>
      </c>
      <c r="T624" s="1" t="s">
        <v>2165</v>
      </c>
      <c r="U624" s="1" t="s">
        <v>2120</v>
      </c>
      <c r="V624" s="1" t="s">
        <v>2190</v>
      </c>
    </row>
    <row r="625" s="1" customFormat="1" spans="1:22">
      <c r="A625" s="3">
        <v>999226068213062</v>
      </c>
      <c r="B625" s="1" t="s">
        <v>2202</v>
      </c>
      <c r="C625" s="1" t="s">
        <v>4881</v>
      </c>
      <c r="D625" s="1" t="s">
        <v>3432</v>
      </c>
      <c r="E625" s="1" t="s">
        <v>4882</v>
      </c>
      <c r="F625" s="1" t="s">
        <v>2172</v>
      </c>
      <c r="G625" s="1" t="s">
        <v>2187</v>
      </c>
      <c r="H625" s="1" t="s">
        <v>2156</v>
      </c>
      <c r="I625" s="1" t="s">
        <v>4883</v>
      </c>
      <c r="J625" s="1" t="s">
        <v>2158</v>
      </c>
      <c r="K625" s="1" t="s">
        <v>4883</v>
      </c>
      <c r="L625" s="1" t="s">
        <v>4883</v>
      </c>
      <c r="M625" s="1" t="s">
        <v>2159</v>
      </c>
      <c r="N625" s="1" t="s">
        <v>2159</v>
      </c>
      <c r="O625" s="1" t="s">
        <v>2160</v>
      </c>
      <c r="P625" s="1" t="s">
        <v>2161</v>
      </c>
      <c r="Q625" s="1" t="s">
        <v>2162</v>
      </c>
      <c r="R625" s="1" t="s">
        <v>4884</v>
      </c>
      <c r="S625" s="1" t="s">
        <v>2164</v>
      </c>
      <c r="T625" s="1" t="s">
        <v>2165</v>
      </c>
      <c r="U625" s="1" t="s">
        <v>2120</v>
      </c>
      <c r="V625" s="1" t="s">
        <v>2190</v>
      </c>
    </row>
    <row r="626" s="1" customFormat="1" spans="1:22">
      <c r="A626" s="3">
        <v>999226068355112</v>
      </c>
      <c r="B626" s="1" t="s">
        <v>2221</v>
      </c>
      <c r="C626" s="1" t="s">
        <v>4885</v>
      </c>
      <c r="D626" s="1" t="s">
        <v>3619</v>
      </c>
      <c r="E626" s="1" t="s">
        <v>4886</v>
      </c>
      <c r="F626" s="1" t="s">
        <v>2221</v>
      </c>
      <c r="G626" s="1" t="s">
        <v>2172</v>
      </c>
      <c r="H626" s="1" t="s">
        <v>2156</v>
      </c>
      <c r="I626" s="1" t="s">
        <v>4887</v>
      </c>
      <c r="J626" s="1" t="s">
        <v>2158</v>
      </c>
      <c r="K626" s="1" t="s">
        <v>4887</v>
      </c>
      <c r="L626" s="1" t="s">
        <v>4887</v>
      </c>
      <c r="M626" s="1" t="s">
        <v>2159</v>
      </c>
      <c r="N626" s="1" t="s">
        <v>2159</v>
      </c>
      <c r="O626" s="1" t="s">
        <v>2160</v>
      </c>
      <c r="P626" s="1" t="s">
        <v>2161</v>
      </c>
      <c r="Q626" s="1" t="s">
        <v>2162</v>
      </c>
      <c r="R626" s="1" t="s">
        <v>4888</v>
      </c>
      <c r="S626" s="1" t="s">
        <v>2164</v>
      </c>
      <c r="T626" s="1" t="s">
        <v>2165</v>
      </c>
      <c r="U626" s="1" t="s">
        <v>2120</v>
      </c>
      <c r="V626" s="1" t="s">
        <v>2166</v>
      </c>
    </row>
    <row r="627" s="1" customFormat="1" spans="1:22">
      <c r="A627" s="3">
        <v>999226068805031</v>
      </c>
      <c r="B627" s="1" t="s">
        <v>2221</v>
      </c>
      <c r="C627" s="1" t="s">
        <v>4889</v>
      </c>
      <c r="D627" s="1" t="s">
        <v>4357</v>
      </c>
      <c r="E627" s="1" t="s">
        <v>4890</v>
      </c>
      <c r="F627" s="1" t="s">
        <v>2155</v>
      </c>
      <c r="G627" s="1" t="s">
        <v>2172</v>
      </c>
      <c r="H627" s="1" t="s">
        <v>2156</v>
      </c>
      <c r="I627" s="1" t="s">
        <v>2879</v>
      </c>
      <c r="J627" s="1" t="s">
        <v>2158</v>
      </c>
      <c r="K627" s="1" t="s">
        <v>2879</v>
      </c>
      <c r="L627" s="1" t="s">
        <v>2879</v>
      </c>
      <c r="M627" s="1" t="s">
        <v>2159</v>
      </c>
      <c r="N627" s="1" t="s">
        <v>2159</v>
      </c>
      <c r="O627" s="1" t="s">
        <v>2160</v>
      </c>
      <c r="P627" s="1" t="s">
        <v>2161</v>
      </c>
      <c r="Q627" s="1" t="s">
        <v>2162</v>
      </c>
      <c r="R627" s="1" t="s">
        <v>4891</v>
      </c>
      <c r="S627" s="1" t="s">
        <v>2164</v>
      </c>
      <c r="T627" s="1" t="s">
        <v>2165</v>
      </c>
      <c r="U627" s="1" t="s">
        <v>2120</v>
      </c>
      <c r="V627" s="1" t="s">
        <v>2182</v>
      </c>
    </row>
    <row r="628" s="1" customFormat="1" spans="1:22">
      <c r="A628" s="3">
        <v>999226069193201</v>
      </c>
      <c r="B628" s="1" t="s">
        <v>2221</v>
      </c>
      <c r="C628" s="1" t="s">
        <v>4892</v>
      </c>
      <c r="D628" s="1" t="s">
        <v>4642</v>
      </c>
      <c r="E628" s="1" t="s">
        <v>4893</v>
      </c>
      <c r="F628" s="1" t="s">
        <v>2155</v>
      </c>
      <c r="G628" s="1" t="s">
        <v>2172</v>
      </c>
      <c r="H628" s="1" t="s">
        <v>2156</v>
      </c>
      <c r="I628" s="1" t="s">
        <v>4894</v>
      </c>
      <c r="J628" s="1" t="s">
        <v>2158</v>
      </c>
      <c r="K628" s="1" t="s">
        <v>4894</v>
      </c>
      <c r="L628" s="1" t="s">
        <v>4894</v>
      </c>
      <c r="M628" s="1" t="s">
        <v>2159</v>
      </c>
      <c r="N628" s="1" t="s">
        <v>2159</v>
      </c>
      <c r="O628" s="1" t="s">
        <v>2160</v>
      </c>
      <c r="P628" s="1" t="s">
        <v>2161</v>
      </c>
      <c r="Q628" s="1" t="s">
        <v>2162</v>
      </c>
      <c r="R628" s="1" t="s">
        <v>4895</v>
      </c>
      <c r="S628" s="1" t="s">
        <v>2164</v>
      </c>
      <c r="T628" s="1" t="s">
        <v>2165</v>
      </c>
      <c r="U628" s="1" t="s">
        <v>2120</v>
      </c>
      <c r="V628" s="1" t="s">
        <v>2166</v>
      </c>
    </row>
    <row r="629" s="1" customFormat="1" spans="1:22">
      <c r="A629" s="3">
        <v>999226069212514</v>
      </c>
      <c r="B629" s="1" t="s">
        <v>2221</v>
      </c>
      <c r="C629" s="1" t="s">
        <v>4896</v>
      </c>
      <c r="D629" s="1" t="s">
        <v>4897</v>
      </c>
      <c r="E629" s="1" t="s">
        <v>4898</v>
      </c>
      <c r="F629" s="1" t="s">
        <v>2155</v>
      </c>
      <c r="G629" s="1" t="s">
        <v>2179</v>
      </c>
      <c r="H629" s="1" t="s">
        <v>2156</v>
      </c>
      <c r="I629" s="1" t="s">
        <v>3842</v>
      </c>
      <c r="J629" s="1" t="s">
        <v>2158</v>
      </c>
      <c r="K629" s="1" t="s">
        <v>3842</v>
      </c>
      <c r="L629" s="1" t="s">
        <v>3842</v>
      </c>
      <c r="M629" s="1" t="s">
        <v>2159</v>
      </c>
      <c r="N629" s="1" t="s">
        <v>2159</v>
      </c>
      <c r="O629" s="1" t="s">
        <v>2160</v>
      </c>
      <c r="P629" s="1" t="s">
        <v>2161</v>
      </c>
      <c r="Q629" s="1" t="s">
        <v>2162</v>
      </c>
      <c r="R629" s="1" t="s">
        <v>4899</v>
      </c>
      <c r="S629" s="1" t="s">
        <v>2164</v>
      </c>
      <c r="T629" s="1" t="s">
        <v>2165</v>
      </c>
      <c r="U629" s="1" t="s">
        <v>2120</v>
      </c>
      <c r="V629" s="1" t="s">
        <v>2190</v>
      </c>
    </row>
    <row r="630" s="1" customFormat="1" spans="1:22">
      <c r="A630" s="3">
        <v>999226069347360</v>
      </c>
      <c r="B630" s="1" t="s">
        <v>2221</v>
      </c>
      <c r="C630" s="1" t="s">
        <v>4900</v>
      </c>
      <c r="D630" s="1" t="s">
        <v>4423</v>
      </c>
      <c r="E630" s="1" t="s">
        <v>4901</v>
      </c>
      <c r="F630" s="1" t="s">
        <v>2172</v>
      </c>
      <c r="G630" s="1" t="s">
        <v>2179</v>
      </c>
      <c r="H630" s="1" t="s">
        <v>2156</v>
      </c>
      <c r="I630" s="1" t="s">
        <v>4902</v>
      </c>
      <c r="J630" s="1" t="s">
        <v>2158</v>
      </c>
      <c r="K630" s="1" t="s">
        <v>4902</v>
      </c>
      <c r="L630" s="1" t="s">
        <v>4902</v>
      </c>
      <c r="M630" s="1" t="s">
        <v>2159</v>
      </c>
      <c r="N630" s="1" t="s">
        <v>2159</v>
      </c>
      <c r="O630" s="1" t="s">
        <v>2160</v>
      </c>
      <c r="P630" s="1" t="s">
        <v>2161</v>
      </c>
      <c r="Q630" s="1" t="s">
        <v>2162</v>
      </c>
      <c r="R630" s="1" t="s">
        <v>4903</v>
      </c>
      <c r="S630" s="1" t="s">
        <v>2164</v>
      </c>
      <c r="T630" s="1" t="s">
        <v>2165</v>
      </c>
      <c r="U630" s="1" t="s">
        <v>2120</v>
      </c>
      <c r="V630" s="1" t="s">
        <v>2190</v>
      </c>
    </row>
    <row r="631" s="1" customFormat="1" spans="1:22">
      <c r="A631" s="3">
        <v>999226069406697</v>
      </c>
      <c r="B631" s="1" t="s">
        <v>2221</v>
      </c>
      <c r="C631" s="1" t="s">
        <v>4904</v>
      </c>
      <c r="D631" s="1" t="s">
        <v>4818</v>
      </c>
      <c r="E631" s="1" t="s">
        <v>4905</v>
      </c>
      <c r="F631" s="1" t="s">
        <v>2172</v>
      </c>
      <c r="G631" s="1" t="s">
        <v>2187</v>
      </c>
      <c r="H631" s="1" t="s">
        <v>2156</v>
      </c>
      <c r="I631" s="1" t="s">
        <v>4906</v>
      </c>
      <c r="J631" s="1" t="s">
        <v>2158</v>
      </c>
      <c r="K631" s="1" t="s">
        <v>4906</v>
      </c>
      <c r="L631" s="1" t="s">
        <v>4906</v>
      </c>
      <c r="M631" s="1" t="s">
        <v>2159</v>
      </c>
      <c r="N631" s="1" t="s">
        <v>2159</v>
      </c>
      <c r="O631" s="1" t="s">
        <v>2160</v>
      </c>
      <c r="P631" s="1" t="s">
        <v>2161</v>
      </c>
      <c r="Q631" s="1" t="s">
        <v>2162</v>
      </c>
      <c r="R631" s="1" t="s">
        <v>4907</v>
      </c>
      <c r="S631" s="1" t="s">
        <v>2164</v>
      </c>
      <c r="T631" s="1" t="s">
        <v>2165</v>
      </c>
      <c r="U631" s="1" t="s">
        <v>2120</v>
      </c>
      <c r="V631" s="1" t="s">
        <v>2166</v>
      </c>
    </row>
    <row r="632" s="1" customFormat="1" spans="1:22">
      <c r="A632" s="3">
        <v>999226069494679</v>
      </c>
      <c r="B632" s="1" t="s">
        <v>2221</v>
      </c>
      <c r="C632" s="1" t="s">
        <v>4908</v>
      </c>
      <c r="D632" s="1" t="s">
        <v>4909</v>
      </c>
      <c r="E632" s="1" t="s">
        <v>4910</v>
      </c>
      <c r="F632" s="1" t="s">
        <v>2221</v>
      </c>
      <c r="G632" s="1" t="s">
        <v>2172</v>
      </c>
      <c r="H632" s="1" t="s">
        <v>2156</v>
      </c>
      <c r="I632" s="1" t="s">
        <v>4911</v>
      </c>
      <c r="J632" s="1" t="s">
        <v>2158</v>
      </c>
      <c r="K632" s="1" t="s">
        <v>4911</v>
      </c>
      <c r="L632" s="1" t="s">
        <v>4911</v>
      </c>
      <c r="M632" s="1" t="s">
        <v>2159</v>
      </c>
      <c r="N632" s="1" t="s">
        <v>2159</v>
      </c>
      <c r="O632" s="1" t="s">
        <v>2160</v>
      </c>
      <c r="P632" s="1" t="s">
        <v>2161</v>
      </c>
      <c r="Q632" s="1" t="s">
        <v>2162</v>
      </c>
      <c r="R632" s="1" t="s">
        <v>4912</v>
      </c>
      <c r="S632" s="1" t="s">
        <v>2164</v>
      </c>
      <c r="T632" s="1" t="s">
        <v>2165</v>
      </c>
      <c r="U632" s="1" t="s">
        <v>2120</v>
      </c>
      <c r="V632" s="1" t="s">
        <v>2949</v>
      </c>
    </row>
    <row r="633" s="1" customFormat="1" spans="1:22">
      <c r="A633" s="3">
        <v>999226069698036</v>
      </c>
      <c r="B633" s="1" t="s">
        <v>2221</v>
      </c>
      <c r="C633" s="1" t="s">
        <v>4913</v>
      </c>
      <c r="D633" s="1" t="s">
        <v>4914</v>
      </c>
      <c r="E633" s="1" t="s">
        <v>4915</v>
      </c>
      <c r="F633" s="1" t="s">
        <v>2172</v>
      </c>
      <c r="G633" s="1" t="s">
        <v>2187</v>
      </c>
      <c r="H633" s="1" t="s">
        <v>2156</v>
      </c>
      <c r="I633" s="1" t="s">
        <v>4916</v>
      </c>
      <c r="J633" s="1" t="s">
        <v>2158</v>
      </c>
      <c r="K633" s="1" t="s">
        <v>4916</v>
      </c>
      <c r="L633" s="1" t="s">
        <v>4916</v>
      </c>
      <c r="M633" s="1" t="s">
        <v>2159</v>
      </c>
      <c r="N633" s="1" t="s">
        <v>2159</v>
      </c>
      <c r="O633" s="1" t="s">
        <v>2160</v>
      </c>
      <c r="P633" s="1" t="s">
        <v>2161</v>
      </c>
      <c r="Q633" s="1" t="s">
        <v>2162</v>
      </c>
      <c r="R633" s="1" t="s">
        <v>4917</v>
      </c>
      <c r="S633" s="1" t="s">
        <v>2164</v>
      </c>
      <c r="T633" s="1" t="s">
        <v>2165</v>
      </c>
      <c r="U633" s="1" t="s">
        <v>2120</v>
      </c>
      <c r="V633" s="1" t="s">
        <v>2452</v>
      </c>
    </row>
    <row r="634" s="1" customFormat="1" spans="1:22">
      <c r="A634" s="3">
        <v>26069969058</v>
      </c>
      <c r="B634" s="1" t="s">
        <v>2221</v>
      </c>
      <c r="C634" s="1" t="s">
        <v>4918</v>
      </c>
      <c r="D634" s="1" t="s">
        <v>4025</v>
      </c>
      <c r="E634" s="1" t="s">
        <v>4919</v>
      </c>
      <c r="F634" s="1" t="s">
        <v>2221</v>
      </c>
      <c r="G634" s="1" t="s">
        <v>2172</v>
      </c>
      <c r="H634" s="1" t="s">
        <v>2156</v>
      </c>
      <c r="I634" s="1" t="s">
        <v>4801</v>
      </c>
      <c r="J634" s="1" t="s">
        <v>2158</v>
      </c>
      <c r="K634" s="1" t="s">
        <v>4801</v>
      </c>
      <c r="L634" s="1" t="s">
        <v>4801</v>
      </c>
      <c r="M634" s="1" t="s">
        <v>2159</v>
      </c>
      <c r="N634" s="1" t="s">
        <v>2159</v>
      </c>
      <c r="O634" s="1" t="s">
        <v>2160</v>
      </c>
      <c r="P634" s="1" t="s">
        <v>2161</v>
      </c>
      <c r="Q634" s="1" t="s">
        <v>2162</v>
      </c>
      <c r="R634" s="1" t="s">
        <v>4920</v>
      </c>
      <c r="S634" s="1" t="s">
        <v>2164</v>
      </c>
      <c r="T634" s="1" t="s">
        <v>2165</v>
      </c>
      <c r="U634" s="1" t="s">
        <v>2120</v>
      </c>
      <c r="V634" s="1" t="s">
        <v>2166</v>
      </c>
    </row>
    <row r="635" s="1" customFormat="1" spans="1:22">
      <c r="A635" s="3">
        <v>26069969060</v>
      </c>
      <c r="B635" s="1" t="s">
        <v>2221</v>
      </c>
      <c r="C635" s="1" t="s">
        <v>4921</v>
      </c>
      <c r="D635" s="1" t="s">
        <v>4025</v>
      </c>
      <c r="E635" s="1" t="s">
        <v>4922</v>
      </c>
      <c r="F635" s="1" t="s">
        <v>2221</v>
      </c>
      <c r="G635" s="1" t="s">
        <v>2172</v>
      </c>
      <c r="H635" s="1" t="s">
        <v>2156</v>
      </c>
      <c r="I635" s="1" t="s">
        <v>4864</v>
      </c>
      <c r="J635" s="1" t="s">
        <v>2158</v>
      </c>
      <c r="K635" s="1" t="s">
        <v>4864</v>
      </c>
      <c r="L635" s="1" t="s">
        <v>4864</v>
      </c>
      <c r="M635" s="1" t="s">
        <v>2159</v>
      </c>
      <c r="N635" s="1" t="s">
        <v>2159</v>
      </c>
      <c r="O635" s="1" t="s">
        <v>2160</v>
      </c>
      <c r="P635" s="1" t="s">
        <v>2161</v>
      </c>
      <c r="Q635" s="1" t="s">
        <v>2162</v>
      </c>
      <c r="R635" s="1" t="s">
        <v>4923</v>
      </c>
      <c r="S635" s="1" t="s">
        <v>2164</v>
      </c>
      <c r="T635" s="1" t="s">
        <v>2165</v>
      </c>
      <c r="U635" s="1" t="s">
        <v>2120</v>
      </c>
      <c r="V635" s="1" t="s">
        <v>2166</v>
      </c>
    </row>
    <row r="636" s="1" customFormat="1" spans="1:22">
      <c r="A636" s="3">
        <v>999226070195986</v>
      </c>
      <c r="B636" s="1" t="s">
        <v>2221</v>
      </c>
      <c r="C636" s="1" t="s">
        <v>4924</v>
      </c>
      <c r="D636" s="1" t="s">
        <v>4813</v>
      </c>
      <c r="E636" s="1" t="s">
        <v>4925</v>
      </c>
      <c r="F636" s="1" t="s">
        <v>2221</v>
      </c>
      <c r="G636" s="1" t="s">
        <v>2179</v>
      </c>
      <c r="H636" s="1" t="s">
        <v>2156</v>
      </c>
      <c r="I636" s="1" t="s">
        <v>4926</v>
      </c>
      <c r="J636" s="1" t="s">
        <v>2158</v>
      </c>
      <c r="K636" s="1" t="s">
        <v>4926</v>
      </c>
      <c r="L636" s="1" t="s">
        <v>4926</v>
      </c>
      <c r="M636" s="1" t="s">
        <v>2159</v>
      </c>
      <c r="N636" s="1" t="s">
        <v>2159</v>
      </c>
      <c r="O636" s="1" t="s">
        <v>2160</v>
      </c>
      <c r="P636" s="1" t="s">
        <v>2161</v>
      </c>
      <c r="Q636" s="1" t="s">
        <v>2162</v>
      </c>
      <c r="R636" s="1" t="s">
        <v>4927</v>
      </c>
      <c r="S636" s="1" t="s">
        <v>2164</v>
      </c>
      <c r="T636" s="1" t="s">
        <v>2165</v>
      </c>
      <c r="U636" s="1" t="s">
        <v>2120</v>
      </c>
      <c r="V636" s="1" t="s">
        <v>2166</v>
      </c>
    </row>
    <row r="637" s="1" customFormat="1" spans="1:22">
      <c r="A637" s="3">
        <v>999226072006192</v>
      </c>
      <c r="B637" s="1" t="s">
        <v>2221</v>
      </c>
      <c r="C637" s="1" t="s">
        <v>4928</v>
      </c>
      <c r="D637" s="1" t="s">
        <v>4252</v>
      </c>
      <c r="E637" s="1" t="s">
        <v>4929</v>
      </c>
      <c r="F637" s="1" t="s">
        <v>2155</v>
      </c>
      <c r="G637" s="1" t="s">
        <v>2179</v>
      </c>
      <c r="H637" s="1" t="s">
        <v>2156</v>
      </c>
      <c r="I637" s="1" t="s">
        <v>4930</v>
      </c>
      <c r="J637" s="1" t="s">
        <v>2158</v>
      </c>
      <c r="K637" s="1" t="s">
        <v>4930</v>
      </c>
      <c r="L637" s="1" t="s">
        <v>4930</v>
      </c>
      <c r="M637" s="1" t="s">
        <v>2159</v>
      </c>
      <c r="N637" s="1" t="s">
        <v>2159</v>
      </c>
      <c r="O637" s="1" t="s">
        <v>2160</v>
      </c>
      <c r="P637" s="1" t="s">
        <v>2161</v>
      </c>
      <c r="Q637" s="1" t="s">
        <v>2162</v>
      </c>
      <c r="R637" s="1" t="s">
        <v>4931</v>
      </c>
      <c r="S637" s="1" t="s">
        <v>2164</v>
      </c>
      <c r="T637" s="1" t="s">
        <v>2165</v>
      </c>
      <c r="U637" s="1" t="s">
        <v>2120</v>
      </c>
      <c r="V637" s="1" t="s">
        <v>2452</v>
      </c>
    </row>
    <row r="638" s="1" customFormat="1" spans="1:22">
      <c r="A638" s="3">
        <v>999226073576897</v>
      </c>
      <c r="B638" s="1" t="s">
        <v>2221</v>
      </c>
      <c r="C638" s="1" t="s">
        <v>4932</v>
      </c>
      <c r="D638" s="1" t="s">
        <v>4642</v>
      </c>
      <c r="E638" s="1" t="s">
        <v>4933</v>
      </c>
      <c r="F638" s="1" t="s">
        <v>2221</v>
      </c>
      <c r="G638" s="1" t="s">
        <v>2172</v>
      </c>
      <c r="H638" s="1" t="s">
        <v>2156</v>
      </c>
      <c r="I638" s="1" t="s">
        <v>4934</v>
      </c>
      <c r="J638" s="1" t="s">
        <v>2158</v>
      </c>
      <c r="K638" s="1" t="s">
        <v>4934</v>
      </c>
      <c r="L638" s="1" t="s">
        <v>4934</v>
      </c>
      <c r="M638" s="1" t="s">
        <v>2159</v>
      </c>
      <c r="N638" s="1" t="s">
        <v>2159</v>
      </c>
      <c r="O638" s="1" t="s">
        <v>2160</v>
      </c>
      <c r="P638" s="1" t="s">
        <v>2161</v>
      </c>
      <c r="Q638" s="1" t="s">
        <v>2162</v>
      </c>
      <c r="R638" s="1" t="s">
        <v>4935</v>
      </c>
      <c r="S638" s="1" t="s">
        <v>2164</v>
      </c>
      <c r="T638" s="1" t="s">
        <v>2165</v>
      </c>
      <c r="U638" s="1" t="s">
        <v>2120</v>
      </c>
      <c r="V638" s="1" t="s">
        <v>2166</v>
      </c>
    </row>
    <row r="639" s="1" customFormat="1" spans="1:22">
      <c r="A639" s="3">
        <v>999226073921015</v>
      </c>
      <c r="B639" s="1" t="s">
        <v>2221</v>
      </c>
      <c r="C639" s="1" t="s">
        <v>4936</v>
      </c>
      <c r="D639" s="1" t="s">
        <v>4642</v>
      </c>
      <c r="E639" s="1" t="s">
        <v>4937</v>
      </c>
      <c r="F639" s="1" t="s">
        <v>2155</v>
      </c>
      <c r="G639" s="1" t="s">
        <v>2179</v>
      </c>
      <c r="H639" s="1" t="s">
        <v>2156</v>
      </c>
      <c r="I639" s="1" t="s">
        <v>4543</v>
      </c>
      <c r="J639" s="1" t="s">
        <v>2158</v>
      </c>
      <c r="K639" s="1" t="s">
        <v>4543</v>
      </c>
      <c r="L639" s="1" t="s">
        <v>4543</v>
      </c>
      <c r="M639" s="1" t="s">
        <v>2159</v>
      </c>
      <c r="N639" s="1" t="s">
        <v>2159</v>
      </c>
      <c r="O639" s="1" t="s">
        <v>2160</v>
      </c>
      <c r="P639" s="1" t="s">
        <v>2161</v>
      </c>
      <c r="Q639" s="1" t="s">
        <v>2162</v>
      </c>
      <c r="R639" s="1" t="s">
        <v>4938</v>
      </c>
      <c r="S639" s="1" t="s">
        <v>2164</v>
      </c>
      <c r="T639" s="1" t="s">
        <v>2165</v>
      </c>
      <c r="U639" s="1" t="s">
        <v>2120</v>
      </c>
      <c r="V639" s="1" t="s">
        <v>2166</v>
      </c>
    </row>
    <row r="640" s="1" customFormat="1" spans="1:22">
      <c r="A640" s="3">
        <v>999226075584903</v>
      </c>
      <c r="B640" s="1" t="s">
        <v>2221</v>
      </c>
      <c r="C640" s="1" t="s">
        <v>4939</v>
      </c>
      <c r="D640" s="1" t="s">
        <v>3930</v>
      </c>
      <c r="E640" s="1" t="s">
        <v>4940</v>
      </c>
      <c r="F640" s="1" t="s">
        <v>2179</v>
      </c>
      <c r="G640" s="1" t="s">
        <v>2187</v>
      </c>
      <c r="H640" s="1" t="s">
        <v>2156</v>
      </c>
      <c r="I640" s="1" t="s">
        <v>4941</v>
      </c>
      <c r="J640" s="1" t="s">
        <v>2158</v>
      </c>
      <c r="K640" s="1" t="s">
        <v>4941</v>
      </c>
      <c r="L640" s="1" t="s">
        <v>4941</v>
      </c>
      <c r="M640" s="1" t="s">
        <v>2159</v>
      </c>
      <c r="N640" s="1" t="s">
        <v>2159</v>
      </c>
      <c r="O640" s="1" t="s">
        <v>2160</v>
      </c>
      <c r="P640" s="1" t="s">
        <v>2161</v>
      </c>
      <c r="Q640" s="1" t="s">
        <v>2162</v>
      </c>
      <c r="R640" s="1" t="s">
        <v>4942</v>
      </c>
      <c r="S640" s="1" t="s">
        <v>2164</v>
      </c>
      <c r="T640" s="1" t="s">
        <v>2165</v>
      </c>
      <c r="U640" s="1" t="s">
        <v>2120</v>
      </c>
      <c r="V640" s="1" t="s">
        <v>2190</v>
      </c>
    </row>
    <row r="641" s="1" customFormat="1" spans="1:22">
      <c r="A641" s="3">
        <v>999226075983776</v>
      </c>
      <c r="B641" s="1" t="s">
        <v>2221</v>
      </c>
      <c r="C641" s="1" t="s">
        <v>4943</v>
      </c>
      <c r="D641" s="1" t="s">
        <v>4642</v>
      </c>
      <c r="E641" s="1" t="s">
        <v>4944</v>
      </c>
      <c r="F641" s="1" t="s">
        <v>2172</v>
      </c>
      <c r="G641" s="1" t="s">
        <v>2179</v>
      </c>
      <c r="H641" s="1" t="s">
        <v>2156</v>
      </c>
      <c r="I641" s="1" t="s">
        <v>4945</v>
      </c>
      <c r="J641" s="1" t="s">
        <v>2158</v>
      </c>
      <c r="K641" s="1" t="s">
        <v>4945</v>
      </c>
      <c r="L641" s="1" t="s">
        <v>4945</v>
      </c>
      <c r="M641" s="1" t="s">
        <v>2159</v>
      </c>
      <c r="N641" s="1" t="s">
        <v>2159</v>
      </c>
      <c r="O641" s="1" t="s">
        <v>2160</v>
      </c>
      <c r="P641" s="1" t="s">
        <v>2161</v>
      </c>
      <c r="Q641" s="1" t="s">
        <v>2162</v>
      </c>
      <c r="R641" s="1" t="s">
        <v>4946</v>
      </c>
      <c r="S641" s="1" t="s">
        <v>2164</v>
      </c>
      <c r="T641" s="1" t="s">
        <v>2165</v>
      </c>
      <c r="U641" s="1" t="s">
        <v>2120</v>
      </c>
      <c r="V641" s="1" t="s">
        <v>2166</v>
      </c>
    </row>
    <row r="642" s="1" customFormat="1" spans="1:22">
      <c r="A642" s="3">
        <v>999226076543601</v>
      </c>
      <c r="B642" s="1" t="s">
        <v>2221</v>
      </c>
      <c r="C642" s="1" t="s">
        <v>4947</v>
      </c>
      <c r="D642" s="1" t="s">
        <v>3892</v>
      </c>
      <c r="E642" s="1" t="s">
        <v>4948</v>
      </c>
      <c r="F642" s="1" t="s">
        <v>2155</v>
      </c>
      <c r="G642" s="1" t="s">
        <v>2179</v>
      </c>
      <c r="H642" s="1" t="s">
        <v>2156</v>
      </c>
      <c r="I642" s="1" t="s">
        <v>4949</v>
      </c>
      <c r="J642" s="1" t="s">
        <v>2158</v>
      </c>
      <c r="K642" s="1" t="s">
        <v>4949</v>
      </c>
      <c r="L642" s="1" t="s">
        <v>4949</v>
      </c>
      <c r="M642" s="1" t="s">
        <v>2159</v>
      </c>
      <c r="N642" s="1" t="s">
        <v>2159</v>
      </c>
      <c r="O642" s="1" t="s">
        <v>2160</v>
      </c>
      <c r="P642" s="1" t="s">
        <v>2161</v>
      </c>
      <c r="Q642" s="1" t="s">
        <v>2162</v>
      </c>
      <c r="R642" s="1" t="s">
        <v>4950</v>
      </c>
      <c r="S642" s="1" t="s">
        <v>2164</v>
      </c>
      <c r="T642" s="1" t="s">
        <v>2165</v>
      </c>
      <c r="U642" s="1" t="s">
        <v>2120</v>
      </c>
      <c r="V642" s="1" t="s">
        <v>2452</v>
      </c>
    </row>
    <row r="643" s="1" customFormat="1" spans="1:22">
      <c r="A643" s="3">
        <v>999226076740924</v>
      </c>
      <c r="B643" s="1" t="s">
        <v>2221</v>
      </c>
      <c r="C643" s="1" t="s">
        <v>4951</v>
      </c>
      <c r="D643" s="1" t="s">
        <v>3930</v>
      </c>
      <c r="E643" s="1" t="s">
        <v>4952</v>
      </c>
      <c r="F643" s="1" t="s">
        <v>2172</v>
      </c>
      <c r="G643" s="1" t="s">
        <v>2187</v>
      </c>
      <c r="H643" s="1" t="s">
        <v>2156</v>
      </c>
      <c r="I643" s="1" t="s">
        <v>2549</v>
      </c>
      <c r="J643" s="1" t="s">
        <v>2158</v>
      </c>
      <c r="K643" s="1" t="s">
        <v>2549</v>
      </c>
      <c r="L643" s="1" t="s">
        <v>2549</v>
      </c>
      <c r="M643" s="1" t="s">
        <v>2159</v>
      </c>
      <c r="N643" s="1" t="s">
        <v>2159</v>
      </c>
      <c r="O643" s="1" t="s">
        <v>2160</v>
      </c>
      <c r="P643" s="1" t="s">
        <v>2161</v>
      </c>
      <c r="Q643" s="1" t="s">
        <v>2162</v>
      </c>
      <c r="R643" s="1" t="s">
        <v>4953</v>
      </c>
      <c r="S643" s="1" t="s">
        <v>2164</v>
      </c>
      <c r="T643" s="1" t="s">
        <v>2165</v>
      </c>
      <c r="U643" s="1" t="s">
        <v>2120</v>
      </c>
      <c r="V643" s="1" t="s">
        <v>2190</v>
      </c>
    </row>
    <row r="644" s="1" customFormat="1" spans="1:22">
      <c r="A644" s="3">
        <v>999226078592361</v>
      </c>
      <c r="B644" s="1" t="s">
        <v>2221</v>
      </c>
      <c r="C644" s="1" t="s">
        <v>4954</v>
      </c>
      <c r="D644" s="1" t="s">
        <v>4955</v>
      </c>
      <c r="E644" s="1" t="s">
        <v>4956</v>
      </c>
      <c r="F644" s="1" t="s">
        <v>2179</v>
      </c>
      <c r="G644" s="1" t="s">
        <v>2187</v>
      </c>
      <c r="H644" s="1" t="s">
        <v>2156</v>
      </c>
      <c r="I644" s="1" t="s">
        <v>4957</v>
      </c>
      <c r="J644" s="1" t="s">
        <v>2158</v>
      </c>
      <c r="K644" s="1" t="s">
        <v>4957</v>
      </c>
      <c r="L644" s="1" t="s">
        <v>4957</v>
      </c>
      <c r="M644" s="1" t="s">
        <v>2159</v>
      </c>
      <c r="N644" s="1" t="s">
        <v>2159</v>
      </c>
      <c r="O644" s="1" t="s">
        <v>2160</v>
      </c>
      <c r="P644" s="1" t="s">
        <v>2161</v>
      </c>
      <c r="Q644" s="1" t="s">
        <v>2162</v>
      </c>
      <c r="R644" s="1" t="s">
        <v>4958</v>
      </c>
      <c r="S644" s="1" t="s">
        <v>2164</v>
      </c>
      <c r="T644" s="1" t="s">
        <v>2165</v>
      </c>
      <c r="U644" s="1" t="s">
        <v>2120</v>
      </c>
      <c r="V644" s="1" t="s">
        <v>2182</v>
      </c>
    </row>
    <row r="645" s="1" customFormat="1" spans="1:22">
      <c r="A645" s="3">
        <v>999226079787153</v>
      </c>
      <c r="B645" s="1" t="s">
        <v>2221</v>
      </c>
      <c r="C645" s="1" t="s">
        <v>4959</v>
      </c>
      <c r="D645" s="1" t="s">
        <v>4960</v>
      </c>
      <c r="E645" s="1" t="s">
        <v>4961</v>
      </c>
      <c r="F645" s="1" t="s">
        <v>2172</v>
      </c>
      <c r="G645" s="1" t="s">
        <v>2179</v>
      </c>
      <c r="H645" s="1" t="s">
        <v>2156</v>
      </c>
      <c r="I645" s="1" t="s">
        <v>4962</v>
      </c>
      <c r="J645" s="1" t="s">
        <v>2158</v>
      </c>
      <c r="K645" s="1" t="s">
        <v>4962</v>
      </c>
      <c r="L645" s="1" t="s">
        <v>4962</v>
      </c>
      <c r="M645" s="1" t="s">
        <v>2159</v>
      </c>
      <c r="N645" s="1" t="s">
        <v>2159</v>
      </c>
      <c r="O645" s="1" t="s">
        <v>2160</v>
      </c>
      <c r="P645" s="1" t="s">
        <v>2161</v>
      </c>
      <c r="Q645" s="1" t="s">
        <v>2162</v>
      </c>
      <c r="R645" s="1" t="s">
        <v>4963</v>
      </c>
      <c r="S645" s="1" t="s">
        <v>2164</v>
      </c>
      <c r="T645" s="1" t="s">
        <v>2165</v>
      </c>
      <c r="U645" s="1" t="s">
        <v>2120</v>
      </c>
      <c r="V645" s="1" t="s">
        <v>2190</v>
      </c>
    </row>
    <row r="646" s="1" customFormat="1" spans="1:22">
      <c r="A646" s="3">
        <v>999226079800432</v>
      </c>
      <c r="B646" s="1" t="s">
        <v>2221</v>
      </c>
      <c r="C646" s="1" t="s">
        <v>4964</v>
      </c>
      <c r="D646" s="1" t="s">
        <v>4965</v>
      </c>
      <c r="E646" s="1" t="s">
        <v>4966</v>
      </c>
      <c r="F646" s="1" t="s">
        <v>2155</v>
      </c>
      <c r="G646" s="1" t="s">
        <v>2172</v>
      </c>
      <c r="H646" s="1" t="s">
        <v>2156</v>
      </c>
      <c r="I646" s="1" t="s">
        <v>3960</v>
      </c>
      <c r="J646" s="1" t="s">
        <v>2158</v>
      </c>
      <c r="K646" s="1" t="s">
        <v>3960</v>
      </c>
      <c r="L646" s="1" t="s">
        <v>3960</v>
      </c>
      <c r="M646" s="1" t="s">
        <v>2159</v>
      </c>
      <c r="N646" s="1" t="s">
        <v>2159</v>
      </c>
      <c r="O646" s="1" t="s">
        <v>2160</v>
      </c>
      <c r="P646" s="1" t="s">
        <v>2161</v>
      </c>
      <c r="Q646" s="1" t="s">
        <v>2162</v>
      </c>
      <c r="R646" s="1" t="s">
        <v>4967</v>
      </c>
      <c r="S646" s="1" t="s">
        <v>2164</v>
      </c>
      <c r="T646" s="1" t="s">
        <v>2165</v>
      </c>
      <c r="U646" s="1" t="s">
        <v>2120</v>
      </c>
      <c r="V646" s="1" t="s">
        <v>2452</v>
      </c>
    </row>
    <row r="647" s="1" customFormat="1" spans="1:22">
      <c r="A647" s="3">
        <v>999226100039145</v>
      </c>
      <c r="B647" s="1" t="s">
        <v>2221</v>
      </c>
      <c r="C647" s="1" t="s">
        <v>4968</v>
      </c>
      <c r="D647" s="1" t="s">
        <v>2392</v>
      </c>
      <c r="E647" s="1" t="s">
        <v>4969</v>
      </c>
      <c r="F647" s="1" t="s">
        <v>2155</v>
      </c>
      <c r="G647" s="1" t="s">
        <v>2172</v>
      </c>
      <c r="H647" s="1" t="s">
        <v>2156</v>
      </c>
      <c r="I647" s="1" t="s">
        <v>4970</v>
      </c>
      <c r="J647" s="1" t="s">
        <v>2158</v>
      </c>
      <c r="K647" s="1" t="s">
        <v>4970</v>
      </c>
      <c r="L647" s="1" t="s">
        <v>2160</v>
      </c>
      <c r="M647" s="1" t="s">
        <v>4971</v>
      </c>
      <c r="N647" s="1" t="s">
        <v>4971</v>
      </c>
      <c r="O647" s="1" t="s">
        <v>2160</v>
      </c>
      <c r="P647" s="1" t="s">
        <v>2161</v>
      </c>
      <c r="Q647" s="1" t="s">
        <v>2162</v>
      </c>
      <c r="R647" s="1" t="s">
        <v>4972</v>
      </c>
      <c r="S647" s="1" t="s">
        <v>2164</v>
      </c>
      <c r="T647" s="1" t="s">
        <v>2165</v>
      </c>
      <c r="U647" s="1" t="s">
        <v>2120</v>
      </c>
      <c r="V647" s="1" t="s">
        <v>2166</v>
      </c>
    </row>
    <row r="648" s="1" customFormat="1" spans="1:22">
      <c r="A648" s="3">
        <v>999226100886141</v>
      </c>
      <c r="B648" s="1" t="s">
        <v>2221</v>
      </c>
      <c r="C648" s="1" t="s">
        <v>4973</v>
      </c>
      <c r="D648" s="1" t="s">
        <v>4974</v>
      </c>
      <c r="E648" s="1" t="s">
        <v>4975</v>
      </c>
      <c r="F648" s="1" t="s">
        <v>2221</v>
      </c>
      <c r="G648" s="1" t="s">
        <v>2172</v>
      </c>
      <c r="H648" s="1" t="s">
        <v>2156</v>
      </c>
      <c r="I648" s="1" t="s">
        <v>4976</v>
      </c>
      <c r="J648" s="1" t="s">
        <v>2158</v>
      </c>
      <c r="K648" s="1" t="s">
        <v>4976</v>
      </c>
      <c r="L648" s="1" t="s">
        <v>4976</v>
      </c>
      <c r="M648" s="1" t="s">
        <v>2159</v>
      </c>
      <c r="N648" s="1" t="s">
        <v>2159</v>
      </c>
      <c r="O648" s="1" t="s">
        <v>2160</v>
      </c>
      <c r="P648" s="1" t="s">
        <v>2161</v>
      </c>
      <c r="Q648" s="1" t="s">
        <v>2162</v>
      </c>
      <c r="R648" s="1" t="s">
        <v>4977</v>
      </c>
      <c r="S648" s="1" t="s">
        <v>2164</v>
      </c>
      <c r="T648" s="1" t="s">
        <v>2165</v>
      </c>
      <c r="U648" s="1" t="s">
        <v>2120</v>
      </c>
      <c r="V648" s="1" t="s">
        <v>4978</v>
      </c>
    </row>
    <row r="649" s="1" customFormat="1" spans="1:22">
      <c r="A649" s="3">
        <v>999226102569841</v>
      </c>
      <c r="B649" s="1" t="s">
        <v>2221</v>
      </c>
      <c r="C649" s="1" t="s">
        <v>4979</v>
      </c>
      <c r="D649" s="1" t="s">
        <v>4642</v>
      </c>
      <c r="E649" s="1" t="s">
        <v>4980</v>
      </c>
      <c r="F649" s="1" t="s">
        <v>2179</v>
      </c>
      <c r="G649" s="1" t="s">
        <v>2187</v>
      </c>
      <c r="H649" s="1" t="s">
        <v>2156</v>
      </c>
      <c r="I649" s="1" t="s">
        <v>4981</v>
      </c>
      <c r="J649" s="1" t="s">
        <v>2158</v>
      </c>
      <c r="K649" s="1" t="s">
        <v>4981</v>
      </c>
      <c r="L649" s="1" t="s">
        <v>4981</v>
      </c>
      <c r="M649" s="1" t="s">
        <v>2159</v>
      </c>
      <c r="N649" s="1" t="s">
        <v>2159</v>
      </c>
      <c r="O649" s="1" t="s">
        <v>2160</v>
      </c>
      <c r="P649" s="1" t="s">
        <v>2161</v>
      </c>
      <c r="Q649" s="1" t="s">
        <v>2162</v>
      </c>
      <c r="R649" s="1" t="s">
        <v>4982</v>
      </c>
      <c r="S649" s="1" t="s">
        <v>2164</v>
      </c>
      <c r="T649" s="1" t="s">
        <v>2165</v>
      </c>
      <c r="U649" s="1" t="s">
        <v>2120</v>
      </c>
      <c r="V649" s="1" t="s">
        <v>2166</v>
      </c>
    </row>
    <row r="650" s="1" customFormat="1" spans="1:22">
      <c r="A650" s="1" t="s">
        <v>4983</v>
      </c>
      <c r="B650" s="1" t="s">
        <v>2221</v>
      </c>
      <c r="C650" s="1" t="s">
        <v>4984</v>
      </c>
      <c r="D650" s="1" t="s">
        <v>4642</v>
      </c>
      <c r="E650" s="1" t="s">
        <v>4985</v>
      </c>
      <c r="F650" s="1" t="s">
        <v>2179</v>
      </c>
      <c r="G650" s="1" t="s">
        <v>2187</v>
      </c>
      <c r="H650" s="1" t="s">
        <v>2156</v>
      </c>
      <c r="I650" s="1" t="s">
        <v>2160</v>
      </c>
      <c r="J650" s="1" t="s">
        <v>2158</v>
      </c>
      <c r="K650" s="1" t="s">
        <v>2160</v>
      </c>
      <c r="L650" s="1" t="s">
        <v>2160</v>
      </c>
      <c r="M650" s="1" t="s">
        <v>2159</v>
      </c>
      <c r="N650" s="1" t="s">
        <v>2159</v>
      </c>
      <c r="O650" s="1" t="s">
        <v>2160</v>
      </c>
      <c r="P650" s="1" t="s">
        <v>2161</v>
      </c>
      <c r="Q650" s="1" t="s">
        <v>2162</v>
      </c>
      <c r="R650" s="1" t="s">
        <v>4986</v>
      </c>
      <c r="S650" s="1" t="s">
        <v>2164</v>
      </c>
      <c r="T650" s="1" t="s">
        <v>2165</v>
      </c>
      <c r="U650" s="1" t="s">
        <v>2120</v>
      </c>
      <c r="V650" s="1" t="s">
        <v>2166</v>
      </c>
    </row>
    <row r="651" s="1" customFormat="1" spans="1:22">
      <c r="A651" s="3">
        <v>999226105050968</v>
      </c>
      <c r="B651" s="1" t="s">
        <v>2221</v>
      </c>
      <c r="C651" s="1" t="s">
        <v>4987</v>
      </c>
      <c r="D651" s="1" t="s">
        <v>2744</v>
      </c>
      <c r="E651" s="1" t="s">
        <v>4988</v>
      </c>
      <c r="F651" s="1" t="s">
        <v>2155</v>
      </c>
      <c r="G651" s="1" t="s">
        <v>2172</v>
      </c>
      <c r="H651" s="1" t="s">
        <v>2156</v>
      </c>
      <c r="I651" s="1" t="s">
        <v>4989</v>
      </c>
      <c r="J651" s="1" t="s">
        <v>2158</v>
      </c>
      <c r="K651" s="1" t="s">
        <v>4989</v>
      </c>
      <c r="L651" s="1" t="s">
        <v>4989</v>
      </c>
      <c r="M651" s="1" t="s">
        <v>2159</v>
      </c>
      <c r="N651" s="1" t="s">
        <v>2159</v>
      </c>
      <c r="O651" s="1" t="s">
        <v>2160</v>
      </c>
      <c r="P651" s="1" t="s">
        <v>2161</v>
      </c>
      <c r="Q651" s="1" t="s">
        <v>2162</v>
      </c>
      <c r="R651" s="1" t="s">
        <v>4990</v>
      </c>
      <c r="S651" s="1" t="s">
        <v>2164</v>
      </c>
      <c r="T651" s="1" t="s">
        <v>2165</v>
      </c>
      <c r="U651" s="1" t="s">
        <v>2120</v>
      </c>
      <c r="V651" s="1" t="s">
        <v>2403</v>
      </c>
    </row>
    <row r="652" s="1" customFormat="1" spans="1:22">
      <c r="A652" s="3">
        <v>999226106180673</v>
      </c>
      <c r="B652" s="1" t="s">
        <v>2221</v>
      </c>
      <c r="C652" s="1" t="s">
        <v>4991</v>
      </c>
      <c r="D652" s="1" t="s">
        <v>4897</v>
      </c>
      <c r="E652" s="1" t="s">
        <v>4992</v>
      </c>
      <c r="F652" s="1" t="s">
        <v>2172</v>
      </c>
      <c r="G652" s="1" t="s">
        <v>2179</v>
      </c>
      <c r="H652" s="1" t="s">
        <v>2156</v>
      </c>
      <c r="I652" s="1" t="s">
        <v>4993</v>
      </c>
      <c r="J652" s="1" t="s">
        <v>2158</v>
      </c>
      <c r="K652" s="1" t="s">
        <v>4993</v>
      </c>
      <c r="L652" s="1" t="s">
        <v>4993</v>
      </c>
      <c r="M652" s="1" t="s">
        <v>2159</v>
      </c>
      <c r="N652" s="1" t="s">
        <v>2159</v>
      </c>
      <c r="O652" s="1" t="s">
        <v>2160</v>
      </c>
      <c r="P652" s="1" t="s">
        <v>2161</v>
      </c>
      <c r="Q652" s="1" t="s">
        <v>2162</v>
      </c>
      <c r="R652" s="1" t="s">
        <v>4994</v>
      </c>
      <c r="S652" s="1" t="s">
        <v>2164</v>
      </c>
      <c r="T652" s="1" t="s">
        <v>2165</v>
      </c>
      <c r="U652" s="1" t="s">
        <v>2120</v>
      </c>
      <c r="V652" s="1" t="s">
        <v>2190</v>
      </c>
    </row>
    <row r="653" s="1" customFormat="1" spans="1:22">
      <c r="A653" s="3">
        <v>999226106363479</v>
      </c>
      <c r="B653" s="1" t="s">
        <v>2221</v>
      </c>
      <c r="C653" s="1" t="s">
        <v>4995</v>
      </c>
      <c r="D653" s="1" t="s">
        <v>3212</v>
      </c>
      <c r="E653" s="1" t="s">
        <v>4996</v>
      </c>
      <c r="F653" s="1" t="s">
        <v>2179</v>
      </c>
      <c r="G653" s="1" t="s">
        <v>2187</v>
      </c>
      <c r="H653" s="1" t="s">
        <v>2156</v>
      </c>
      <c r="I653" s="1" t="s">
        <v>2428</v>
      </c>
      <c r="J653" s="1" t="s">
        <v>2158</v>
      </c>
      <c r="K653" s="1" t="s">
        <v>2428</v>
      </c>
      <c r="L653" s="1" t="s">
        <v>2428</v>
      </c>
      <c r="M653" s="1" t="s">
        <v>2159</v>
      </c>
      <c r="N653" s="1" t="s">
        <v>2159</v>
      </c>
      <c r="O653" s="1" t="s">
        <v>2160</v>
      </c>
      <c r="P653" s="1" t="s">
        <v>2161</v>
      </c>
      <c r="Q653" s="1" t="s">
        <v>2162</v>
      </c>
      <c r="R653" s="1" t="s">
        <v>4997</v>
      </c>
      <c r="S653" s="1" t="s">
        <v>2164</v>
      </c>
      <c r="T653" s="1" t="s">
        <v>2165</v>
      </c>
      <c r="U653" s="1" t="s">
        <v>2120</v>
      </c>
      <c r="V653" s="1" t="s">
        <v>2403</v>
      </c>
    </row>
    <row r="654" s="1" customFormat="1" spans="1:22">
      <c r="A654" s="3">
        <v>999226106905013</v>
      </c>
      <c r="B654" s="1" t="s">
        <v>2221</v>
      </c>
      <c r="C654" s="1" t="s">
        <v>4998</v>
      </c>
      <c r="D654" s="1" t="s">
        <v>3892</v>
      </c>
      <c r="E654" s="1" t="s">
        <v>4999</v>
      </c>
      <c r="F654" s="1" t="s">
        <v>2155</v>
      </c>
      <c r="G654" s="1" t="s">
        <v>2179</v>
      </c>
      <c r="H654" s="1" t="s">
        <v>2156</v>
      </c>
      <c r="I654" s="1" t="s">
        <v>5000</v>
      </c>
      <c r="J654" s="1" t="s">
        <v>2158</v>
      </c>
      <c r="K654" s="1" t="s">
        <v>5000</v>
      </c>
      <c r="L654" s="1" t="s">
        <v>5000</v>
      </c>
      <c r="M654" s="1" t="s">
        <v>2159</v>
      </c>
      <c r="N654" s="1" t="s">
        <v>2159</v>
      </c>
      <c r="O654" s="1" t="s">
        <v>2160</v>
      </c>
      <c r="P654" s="1" t="s">
        <v>2161</v>
      </c>
      <c r="Q654" s="1" t="s">
        <v>2162</v>
      </c>
      <c r="R654" s="1" t="s">
        <v>5001</v>
      </c>
      <c r="S654" s="1" t="s">
        <v>2164</v>
      </c>
      <c r="T654" s="1" t="s">
        <v>2165</v>
      </c>
      <c r="U654" s="1" t="s">
        <v>2120</v>
      </c>
      <c r="V654" s="1" t="s">
        <v>2452</v>
      </c>
    </row>
    <row r="655" s="1" customFormat="1" spans="1:22">
      <c r="A655" s="3">
        <v>999226107148476</v>
      </c>
      <c r="B655" s="1" t="s">
        <v>2221</v>
      </c>
      <c r="C655" s="1" t="s">
        <v>5002</v>
      </c>
      <c r="D655" s="1" t="s">
        <v>4867</v>
      </c>
      <c r="E655" s="1" t="s">
        <v>5003</v>
      </c>
      <c r="F655" s="1" t="s">
        <v>2172</v>
      </c>
      <c r="G655" s="1" t="s">
        <v>2179</v>
      </c>
      <c r="H655" s="1" t="s">
        <v>2156</v>
      </c>
      <c r="I655" s="1" t="s">
        <v>4644</v>
      </c>
      <c r="J655" s="1" t="s">
        <v>2158</v>
      </c>
      <c r="K655" s="1" t="s">
        <v>4644</v>
      </c>
      <c r="L655" s="1" t="s">
        <v>4644</v>
      </c>
      <c r="M655" s="1" t="s">
        <v>2159</v>
      </c>
      <c r="N655" s="1" t="s">
        <v>2159</v>
      </c>
      <c r="O655" s="1" t="s">
        <v>2160</v>
      </c>
      <c r="P655" s="1" t="s">
        <v>2161</v>
      </c>
      <c r="Q655" s="1" t="s">
        <v>2162</v>
      </c>
      <c r="R655" s="1" t="s">
        <v>5004</v>
      </c>
      <c r="S655" s="1" t="s">
        <v>2164</v>
      </c>
      <c r="T655" s="1" t="s">
        <v>2165</v>
      </c>
      <c r="U655" s="1" t="s">
        <v>2120</v>
      </c>
      <c r="V655" s="1" t="s">
        <v>2190</v>
      </c>
    </row>
    <row r="656" s="1" customFormat="1" spans="1:22">
      <c r="A656" s="3">
        <v>999226107385366</v>
      </c>
      <c r="B656" s="1" t="s">
        <v>2221</v>
      </c>
      <c r="C656" s="1" t="s">
        <v>5005</v>
      </c>
      <c r="D656" s="1" t="s">
        <v>3755</v>
      </c>
      <c r="E656" s="1" t="s">
        <v>5006</v>
      </c>
      <c r="F656" s="1" t="s">
        <v>2155</v>
      </c>
      <c r="G656" s="1" t="s">
        <v>2179</v>
      </c>
      <c r="H656" s="1" t="s">
        <v>2156</v>
      </c>
      <c r="I656" s="1" t="s">
        <v>4406</v>
      </c>
      <c r="J656" s="1" t="s">
        <v>2158</v>
      </c>
      <c r="K656" s="1" t="s">
        <v>4406</v>
      </c>
      <c r="L656" s="1" t="s">
        <v>4406</v>
      </c>
      <c r="M656" s="1" t="s">
        <v>2159</v>
      </c>
      <c r="N656" s="1" t="s">
        <v>2159</v>
      </c>
      <c r="O656" s="1" t="s">
        <v>2160</v>
      </c>
      <c r="P656" s="1" t="s">
        <v>2161</v>
      </c>
      <c r="Q656" s="1" t="s">
        <v>2162</v>
      </c>
      <c r="R656" s="1" t="s">
        <v>5007</v>
      </c>
      <c r="S656" s="1" t="s">
        <v>2164</v>
      </c>
      <c r="T656" s="1" t="s">
        <v>2165</v>
      </c>
      <c r="U656" s="1" t="s">
        <v>2120</v>
      </c>
      <c r="V656" s="1" t="s">
        <v>2403</v>
      </c>
    </row>
    <row r="657" s="1" customFormat="1" spans="1:22">
      <c r="A657" s="3">
        <v>999226108417199</v>
      </c>
      <c r="B657" s="1" t="s">
        <v>2221</v>
      </c>
      <c r="C657" s="1" t="s">
        <v>5008</v>
      </c>
      <c r="D657" s="1" t="s">
        <v>5009</v>
      </c>
      <c r="E657" s="1" t="s">
        <v>5010</v>
      </c>
      <c r="F657" s="1" t="s">
        <v>2155</v>
      </c>
      <c r="G657" s="1" t="s">
        <v>2187</v>
      </c>
      <c r="H657" s="1" t="s">
        <v>2156</v>
      </c>
      <c r="I657" s="1" t="s">
        <v>5011</v>
      </c>
      <c r="J657" s="1" t="s">
        <v>2158</v>
      </c>
      <c r="K657" s="1" t="s">
        <v>5011</v>
      </c>
      <c r="L657" s="1" t="s">
        <v>5011</v>
      </c>
      <c r="M657" s="1" t="s">
        <v>2159</v>
      </c>
      <c r="N657" s="1" t="s">
        <v>2159</v>
      </c>
      <c r="O657" s="1" t="s">
        <v>2160</v>
      </c>
      <c r="P657" s="1" t="s">
        <v>2161</v>
      </c>
      <c r="Q657" s="1" t="s">
        <v>2162</v>
      </c>
      <c r="R657" s="1" t="s">
        <v>5012</v>
      </c>
      <c r="S657" s="1" t="s">
        <v>2164</v>
      </c>
      <c r="T657" s="1" t="s">
        <v>2165</v>
      </c>
      <c r="U657" s="1" t="s">
        <v>2120</v>
      </c>
      <c r="V657" s="1" t="s">
        <v>2166</v>
      </c>
    </row>
    <row r="658" s="1" customFormat="1" spans="1:22">
      <c r="A658" s="3">
        <v>999226108444054</v>
      </c>
      <c r="B658" s="1" t="s">
        <v>2221</v>
      </c>
      <c r="C658" s="1" t="s">
        <v>5013</v>
      </c>
      <c r="D658" s="1" t="s">
        <v>5014</v>
      </c>
      <c r="E658" s="1" t="s">
        <v>5015</v>
      </c>
      <c r="F658" s="1" t="s">
        <v>2172</v>
      </c>
      <c r="G658" s="1" t="s">
        <v>2187</v>
      </c>
      <c r="H658" s="1" t="s">
        <v>2156</v>
      </c>
      <c r="I658" s="1" t="s">
        <v>5016</v>
      </c>
      <c r="J658" s="1" t="s">
        <v>2158</v>
      </c>
      <c r="K658" s="1" t="s">
        <v>5016</v>
      </c>
      <c r="L658" s="1" t="s">
        <v>5016</v>
      </c>
      <c r="M658" s="1" t="s">
        <v>2159</v>
      </c>
      <c r="N658" s="1" t="s">
        <v>2159</v>
      </c>
      <c r="O658" s="1" t="s">
        <v>2160</v>
      </c>
      <c r="P658" s="1" t="s">
        <v>2161</v>
      </c>
      <c r="Q658" s="1" t="s">
        <v>2162</v>
      </c>
      <c r="R658" s="1" t="s">
        <v>5017</v>
      </c>
      <c r="S658" s="1" t="s">
        <v>2164</v>
      </c>
      <c r="T658" s="1" t="s">
        <v>2165</v>
      </c>
      <c r="U658" s="1" t="s">
        <v>2120</v>
      </c>
      <c r="V658" s="1" t="s">
        <v>2190</v>
      </c>
    </row>
    <row r="659" s="1" customFormat="1" spans="1:22">
      <c r="A659" s="3">
        <v>999226108689954</v>
      </c>
      <c r="B659" s="1" t="s">
        <v>2221</v>
      </c>
      <c r="C659" s="1" t="s">
        <v>5018</v>
      </c>
      <c r="D659" s="1" t="s">
        <v>4168</v>
      </c>
      <c r="E659" s="1" t="s">
        <v>5019</v>
      </c>
      <c r="F659" s="1" t="s">
        <v>2155</v>
      </c>
      <c r="G659" s="1" t="s">
        <v>2187</v>
      </c>
      <c r="H659" s="1" t="s">
        <v>2156</v>
      </c>
      <c r="I659" s="1" t="s">
        <v>5020</v>
      </c>
      <c r="J659" s="1" t="s">
        <v>2158</v>
      </c>
      <c r="K659" s="1" t="s">
        <v>5020</v>
      </c>
      <c r="L659" s="1" t="s">
        <v>5020</v>
      </c>
      <c r="M659" s="1" t="s">
        <v>2159</v>
      </c>
      <c r="N659" s="1" t="s">
        <v>2159</v>
      </c>
      <c r="O659" s="1" t="s">
        <v>2160</v>
      </c>
      <c r="P659" s="1" t="s">
        <v>2161</v>
      </c>
      <c r="Q659" s="1" t="s">
        <v>2162</v>
      </c>
      <c r="R659" s="1" t="s">
        <v>5021</v>
      </c>
      <c r="S659" s="1" t="s">
        <v>2164</v>
      </c>
      <c r="T659" s="1" t="s">
        <v>2165</v>
      </c>
      <c r="U659" s="1" t="s">
        <v>2120</v>
      </c>
      <c r="V659" s="1" t="s">
        <v>2166</v>
      </c>
    </row>
    <row r="660" s="1" customFormat="1" spans="1:22">
      <c r="A660" s="3">
        <v>999226109161000</v>
      </c>
      <c r="B660" s="1" t="s">
        <v>2221</v>
      </c>
      <c r="C660" s="1" t="s">
        <v>5022</v>
      </c>
      <c r="D660" s="1" t="s">
        <v>5023</v>
      </c>
      <c r="E660" s="1" t="s">
        <v>5024</v>
      </c>
      <c r="F660" s="1" t="s">
        <v>2155</v>
      </c>
      <c r="G660" s="1" t="s">
        <v>2187</v>
      </c>
      <c r="H660" s="1" t="s">
        <v>2156</v>
      </c>
      <c r="I660" s="1" t="s">
        <v>5025</v>
      </c>
      <c r="J660" s="1" t="s">
        <v>2158</v>
      </c>
      <c r="K660" s="1" t="s">
        <v>5025</v>
      </c>
      <c r="L660" s="1" t="s">
        <v>5025</v>
      </c>
      <c r="M660" s="1" t="s">
        <v>2159</v>
      </c>
      <c r="N660" s="1" t="s">
        <v>2159</v>
      </c>
      <c r="O660" s="1" t="s">
        <v>2160</v>
      </c>
      <c r="P660" s="1" t="s">
        <v>2161</v>
      </c>
      <c r="Q660" s="1" t="s">
        <v>2162</v>
      </c>
      <c r="R660" s="1" t="s">
        <v>5026</v>
      </c>
      <c r="S660" s="1" t="s">
        <v>2164</v>
      </c>
      <c r="T660" s="1" t="s">
        <v>2165</v>
      </c>
      <c r="U660" s="1" t="s">
        <v>2120</v>
      </c>
      <c r="V660" s="1" t="s">
        <v>2166</v>
      </c>
    </row>
    <row r="661" s="1" customFormat="1" spans="1:22">
      <c r="A661" s="3">
        <v>26109660637</v>
      </c>
      <c r="B661" s="1" t="s">
        <v>2155</v>
      </c>
      <c r="C661" s="1" t="s">
        <v>5027</v>
      </c>
      <c r="D661" s="1" t="s">
        <v>4508</v>
      </c>
      <c r="E661" s="1" t="s">
        <v>5028</v>
      </c>
      <c r="F661" s="1" t="s">
        <v>2172</v>
      </c>
      <c r="G661" s="1" t="s">
        <v>2179</v>
      </c>
      <c r="H661" s="1" t="s">
        <v>2156</v>
      </c>
      <c r="I661" s="1" t="s">
        <v>4228</v>
      </c>
      <c r="J661" s="1" t="s">
        <v>2158</v>
      </c>
      <c r="K661" s="1" t="s">
        <v>4228</v>
      </c>
      <c r="L661" s="1" t="s">
        <v>4228</v>
      </c>
      <c r="M661" s="1" t="s">
        <v>2159</v>
      </c>
      <c r="N661" s="1" t="s">
        <v>2159</v>
      </c>
      <c r="O661" s="1" t="s">
        <v>2160</v>
      </c>
      <c r="P661" s="1" t="s">
        <v>2161</v>
      </c>
      <c r="Q661" s="1" t="s">
        <v>2162</v>
      </c>
      <c r="R661" s="1" t="s">
        <v>5029</v>
      </c>
      <c r="S661" s="1" t="s">
        <v>2164</v>
      </c>
      <c r="T661" s="1" t="s">
        <v>2165</v>
      </c>
      <c r="U661" s="1" t="s">
        <v>2120</v>
      </c>
      <c r="V661" s="1" t="s">
        <v>2949</v>
      </c>
    </row>
    <row r="662" s="1" customFormat="1" spans="1:22">
      <c r="A662" s="3">
        <v>999226109706138</v>
      </c>
      <c r="B662" s="1" t="s">
        <v>2155</v>
      </c>
      <c r="C662" s="1" t="s">
        <v>5030</v>
      </c>
      <c r="D662" s="1" t="s">
        <v>2723</v>
      </c>
      <c r="E662" s="1" t="s">
        <v>5031</v>
      </c>
      <c r="F662" s="1" t="s">
        <v>2179</v>
      </c>
      <c r="G662" s="1" t="s">
        <v>2187</v>
      </c>
      <c r="H662" s="1" t="s">
        <v>2156</v>
      </c>
      <c r="I662" s="1" t="s">
        <v>4312</v>
      </c>
      <c r="J662" s="1" t="s">
        <v>2158</v>
      </c>
      <c r="K662" s="1" t="s">
        <v>4312</v>
      </c>
      <c r="L662" s="1" t="s">
        <v>4312</v>
      </c>
      <c r="M662" s="1" t="s">
        <v>2159</v>
      </c>
      <c r="N662" s="1" t="s">
        <v>2159</v>
      </c>
      <c r="O662" s="1" t="s">
        <v>2160</v>
      </c>
      <c r="P662" s="1" t="s">
        <v>2161</v>
      </c>
      <c r="Q662" s="1" t="s">
        <v>2162</v>
      </c>
      <c r="R662" s="1" t="s">
        <v>5032</v>
      </c>
      <c r="S662" s="1" t="s">
        <v>2164</v>
      </c>
      <c r="T662" s="1" t="s">
        <v>2165</v>
      </c>
      <c r="U662" s="1" t="s">
        <v>2120</v>
      </c>
      <c r="V662" s="1" t="s">
        <v>2197</v>
      </c>
    </row>
    <row r="663" s="1" customFormat="1" spans="1:22">
      <c r="A663" s="3">
        <v>999226109718337</v>
      </c>
      <c r="B663" s="1" t="s">
        <v>2155</v>
      </c>
      <c r="C663" s="1" t="s">
        <v>5033</v>
      </c>
      <c r="D663" s="1" t="s">
        <v>4832</v>
      </c>
      <c r="E663" s="1" t="s">
        <v>5034</v>
      </c>
      <c r="F663" s="1" t="s">
        <v>2155</v>
      </c>
      <c r="G663" s="1" t="s">
        <v>2179</v>
      </c>
      <c r="H663" s="1" t="s">
        <v>2156</v>
      </c>
      <c r="I663" s="1" t="s">
        <v>5035</v>
      </c>
      <c r="J663" s="1" t="s">
        <v>2158</v>
      </c>
      <c r="K663" s="1" t="s">
        <v>5035</v>
      </c>
      <c r="L663" s="1" t="s">
        <v>5035</v>
      </c>
      <c r="M663" s="1" t="s">
        <v>2159</v>
      </c>
      <c r="N663" s="1" t="s">
        <v>2159</v>
      </c>
      <c r="O663" s="1" t="s">
        <v>2160</v>
      </c>
      <c r="P663" s="1" t="s">
        <v>2161</v>
      </c>
      <c r="Q663" s="1" t="s">
        <v>2162</v>
      </c>
      <c r="R663" s="1" t="s">
        <v>5036</v>
      </c>
      <c r="S663" s="1" t="s">
        <v>2164</v>
      </c>
      <c r="T663" s="1" t="s">
        <v>2165</v>
      </c>
      <c r="U663" s="1" t="s">
        <v>2120</v>
      </c>
      <c r="V663" s="1" t="s">
        <v>2166</v>
      </c>
    </row>
    <row r="664" s="1" customFormat="1" spans="1:22">
      <c r="A664" s="3">
        <v>999226109772635</v>
      </c>
      <c r="B664" s="1" t="s">
        <v>2155</v>
      </c>
      <c r="C664" s="1" t="s">
        <v>5037</v>
      </c>
      <c r="D664" s="1" t="s">
        <v>5014</v>
      </c>
      <c r="E664" s="1" t="s">
        <v>5038</v>
      </c>
      <c r="F664" s="1" t="s">
        <v>2172</v>
      </c>
      <c r="G664" s="1" t="s">
        <v>2187</v>
      </c>
      <c r="H664" s="1" t="s">
        <v>2156</v>
      </c>
      <c r="I664" s="1" t="s">
        <v>5016</v>
      </c>
      <c r="J664" s="1" t="s">
        <v>2158</v>
      </c>
      <c r="K664" s="1" t="s">
        <v>5016</v>
      </c>
      <c r="L664" s="1" t="s">
        <v>5016</v>
      </c>
      <c r="M664" s="1" t="s">
        <v>2159</v>
      </c>
      <c r="N664" s="1" t="s">
        <v>2159</v>
      </c>
      <c r="O664" s="1" t="s">
        <v>2160</v>
      </c>
      <c r="P664" s="1" t="s">
        <v>2161</v>
      </c>
      <c r="Q664" s="1" t="s">
        <v>2162</v>
      </c>
      <c r="R664" s="1" t="s">
        <v>5039</v>
      </c>
      <c r="S664" s="1" t="s">
        <v>2164</v>
      </c>
      <c r="T664" s="1" t="s">
        <v>2165</v>
      </c>
      <c r="U664" s="1" t="s">
        <v>2120</v>
      </c>
      <c r="V664" s="1" t="s">
        <v>2190</v>
      </c>
    </row>
    <row r="665" s="1" customFormat="1" spans="1:22">
      <c r="A665" s="3">
        <v>999226109847222</v>
      </c>
      <c r="B665" s="1" t="s">
        <v>2155</v>
      </c>
      <c r="C665" s="1" t="s">
        <v>5040</v>
      </c>
      <c r="D665" s="1" t="s">
        <v>5041</v>
      </c>
      <c r="E665" s="1" t="s">
        <v>5042</v>
      </c>
      <c r="F665" s="1" t="s">
        <v>2179</v>
      </c>
      <c r="G665" s="1" t="s">
        <v>2187</v>
      </c>
      <c r="H665" s="1" t="s">
        <v>2156</v>
      </c>
      <c r="I665" s="1" t="s">
        <v>5043</v>
      </c>
      <c r="J665" s="1" t="s">
        <v>2158</v>
      </c>
      <c r="K665" s="1" t="s">
        <v>5043</v>
      </c>
      <c r="L665" s="1" t="s">
        <v>5043</v>
      </c>
      <c r="M665" s="1" t="s">
        <v>2159</v>
      </c>
      <c r="N665" s="1" t="s">
        <v>2159</v>
      </c>
      <c r="O665" s="1" t="s">
        <v>2160</v>
      </c>
      <c r="P665" s="1" t="s">
        <v>2161</v>
      </c>
      <c r="Q665" s="1" t="s">
        <v>2162</v>
      </c>
      <c r="R665" s="1" t="s">
        <v>5044</v>
      </c>
      <c r="S665" s="1" t="s">
        <v>2164</v>
      </c>
      <c r="T665" s="1" t="s">
        <v>2165</v>
      </c>
      <c r="U665" s="1" t="s">
        <v>2120</v>
      </c>
      <c r="V665" s="1" t="s">
        <v>2190</v>
      </c>
    </row>
    <row r="666" s="1" customFormat="1" spans="1:22">
      <c r="A666" s="3">
        <v>999226110166917</v>
      </c>
      <c r="B666" s="1" t="s">
        <v>2155</v>
      </c>
      <c r="C666" s="1" t="s">
        <v>5045</v>
      </c>
      <c r="D666" s="1" t="s">
        <v>5046</v>
      </c>
      <c r="E666" s="1" t="s">
        <v>5047</v>
      </c>
      <c r="F666" s="1" t="s">
        <v>2155</v>
      </c>
      <c r="G666" s="1" t="s">
        <v>2172</v>
      </c>
      <c r="H666" s="1" t="s">
        <v>2156</v>
      </c>
      <c r="I666" s="1" t="s">
        <v>5048</v>
      </c>
      <c r="J666" s="1" t="s">
        <v>2158</v>
      </c>
      <c r="K666" s="1" t="s">
        <v>5048</v>
      </c>
      <c r="L666" s="1" t="s">
        <v>5048</v>
      </c>
      <c r="M666" s="1" t="s">
        <v>2159</v>
      </c>
      <c r="N666" s="1" t="s">
        <v>2159</v>
      </c>
      <c r="O666" s="1" t="s">
        <v>2160</v>
      </c>
      <c r="P666" s="1" t="s">
        <v>2161</v>
      </c>
      <c r="Q666" s="1" t="s">
        <v>2162</v>
      </c>
      <c r="R666" s="1" t="s">
        <v>5049</v>
      </c>
      <c r="S666" s="1" t="s">
        <v>2164</v>
      </c>
      <c r="T666" s="1" t="s">
        <v>2165</v>
      </c>
      <c r="U666" s="1" t="s">
        <v>2120</v>
      </c>
      <c r="V666" s="1" t="s">
        <v>2182</v>
      </c>
    </row>
    <row r="667" s="1" customFormat="1" spans="1:22">
      <c r="A667" s="3">
        <v>999226110640594</v>
      </c>
      <c r="B667" s="1" t="s">
        <v>2155</v>
      </c>
      <c r="C667" s="1" t="s">
        <v>5050</v>
      </c>
      <c r="D667" s="1" t="s">
        <v>4642</v>
      </c>
      <c r="E667" s="1" t="s">
        <v>5051</v>
      </c>
      <c r="F667" s="1" t="s">
        <v>2155</v>
      </c>
      <c r="G667" s="1" t="s">
        <v>2179</v>
      </c>
      <c r="H667" s="1" t="s">
        <v>2156</v>
      </c>
      <c r="I667" s="1" t="s">
        <v>4543</v>
      </c>
      <c r="J667" s="1" t="s">
        <v>2158</v>
      </c>
      <c r="K667" s="1" t="s">
        <v>4543</v>
      </c>
      <c r="L667" s="1" t="s">
        <v>4543</v>
      </c>
      <c r="M667" s="1" t="s">
        <v>2159</v>
      </c>
      <c r="N667" s="1" t="s">
        <v>2159</v>
      </c>
      <c r="O667" s="1" t="s">
        <v>2160</v>
      </c>
      <c r="P667" s="1" t="s">
        <v>2161</v>
      </c>
      <c r="Q667" s="1" t="s">
        <v>2162</v>
      </c>
      <c r="R667" s="1" t="s">
        <v>5052</v>
      </c>
      <c r="S667" s="1" t="s">
        <v>2164</v>
      </c>
      <c r="T667" s="1" t="s">
        <v>2165</v>
      </c>
      <c r="U667" s="1" t="s">
        <v>2120</v>
      </c>
      <c r="V667" s="1" t="s">
        <v>2166</v>
      </c>
    </row>
    <row r="668" s="1" customFormat="1" spans="1:22">
      <c r="A668" s="3">
        <v>999226111012558</v>
      </c>
      <c r="B668" s="1" t="s">
        <v>2155</v>
      </c>
      <c r="C668" s="1" t="s">
        <v>5053</v>
      </c>
      <c r="D668" s="1" t="s">
        <v>5041</v>
      </c>
      <c r="E668" s="1" t="s">
        <v>5054</v>
      </c>
      <c r="F668" s="1" t="s">
        <v>2172</v>
      </c>
      <c r="G668" s="1" t="s">
        <v>2179</v>
      </c>
      <c r="H668" s="1" t="s">
        <v>2156</v>
      </c>
      <c r="I668" s="1" t="s">
        <v>5055</v>
      </c>
      <c r="J668" s="1" t="s">
        <v>2158</v>
      </c>
      <c r="K668" s="1" t="s">
        <v>5055</v>
      </c>
      <c r="L668" s="1" t="s">
        <v>5055</v>
      </c>
      <c r="M668" s="1" t="s">
        <v>2159</v>
      </c>
      <c r="N668" s="1" t="s">
        <v>2159</v>
      </c>
      <c r="O668" s="1" t="s">
        <v>2160</v>
      </c>
      <c r="P668" s="1" t="s">
        <v>2161</v>
      </c>
      <c r="Q668" s="1" t="s">
        <v>2162</v>
      </c>
      <c r="R668" s="1" t="s">
        <v>5056</v>
      </c>
      <c r="S668" s="1" t="s">
        <v>2164</v>
      </c>
      <c r="T668" s="1" t="s">
        <v>2165</v>
      </c>
      <c r="U668" s="1" t="s">
        <v>2120</v>
      </c>
      <c r="V668" s="1" t="s">
        <v>2190</v>
      </c>
    </row>
    <row r="669" s="1" customFormat="1" spans="1:22">
      <c r="A669" s="3">
        <v>999226111858677</v>
      </c>
      <c r="B669" s="1" t="s">
        <v>2155</v>
      </c>
      <c r="C669" s="1" t="s">
        <v>5057</v>
      </c>
      <c r="D669" s="1" t="s">
        <v>2877</v>
      </c>
      <c r="E669" s="1" t="s">
        <v>5058</v>
      </c>
      <c r="F669" s="1" t="s">
        <v>2155</v>
      </c>
      <c r="G669" s="1" t="s">
        <v>2172</v>
      </c>
      <c r="H669" s="1" t="s">
        <v>2156</v>
      </c>
      <c r="I669" s="1" t="s">
        <v>5059</v>
      </c>
      <c r="J669" s="1" t="s">
        <v>2158</v>
      </c>
      <c r="K669" s="1" t="s">
        <v>5059</v>
      </c>
      <c r="L669" s="1" t="s">
        <v>5059</v>
      </c>
      <c r="M669" s="1" t="s">
        <v>2159</v>
      </c>
      <c r="N669" s="1" t="s">
        <v>2159</v>
      </c>
      <c r="O669" s="1" t="s">
        <v>2160</v>
      </c>
      <c r="P669" s="1" t="s">
        <v>2161</v>
      </c>
      <c r="Q669" s="1" t="s">
        <v>2162</v>
      </c>
      <c r="R669" s="1" t="s">
        <v>5060</v>
      </c>
      <c r="S669" s="1" t="s">
        <v>2164</v>
      </c>
      <c r="T669" s="1" t="s">
        <v>2165</v>
      </c>
      <c r="U669" s="1" t="s">
        <v>2120</v>
      </c>
      <c r="V669" s="1" t="s">
        <v>2166</v>
      </c>
    </row>
    <row r="670" s="1" customFormat="1" spans="1:22">
      <c r="A670" s="3">
        <v>999226111964286</v>
      </c>
      <c r="B670" s="1" t="s">
        <v>2155</v>
      </c>
      <c r="C670" s="1" t="s">
        <v>5061</v>
      </c>
      <c r="D670" s="1" t="s">
        <v>5041</v>
      </c>
      <c r="E670" s="1" t="s">
        <v>5062</v>
      </c>
      <c r="F670" s="1" t="s">
        <v>2179</v>
      </c>
      <c r="G670" s="1" t="s">
        <v>2187</v>
      </c>
      <c r="H670" s="1" t="s">
        <v>2156</v>
      </c>
      <c r="I670" s="1" t="s">
        <v>5055</v>
      </c>
      <c r="J670" s="1" t="s">
        <v>2158</v>
      </c>
      <c r="K670" s="1" t="s">
        <v>5055</v>
      </c>
      <c r="L670" s="1" t="s">
        <v>5055</v>
      </c>
      <c r="M670" s="1" t="s">
        <v>2159</v>
      </c>
      <c r="N670" s="1" t="s">
        <v>2159</v>
      </c>
      <c r="O670" s="1" t="s">
        <v>2160</v>
      </c>
      <c r="P670" s="1" t="s">
        <v>2161</v>
      </c>
      <c r="Q670" s="1" t="s">
        <v>2162</v>
      </c>
      <c r="R670" s="1" t="s">
        <v>5063</v>
      </c>
      <c r="S670" s="1" t="s">
        <v>2164</v>
      </c>
      <c r="T670" s="1" t="s">
        <v>2165</v>
      </c>
      <c r="U670" s="1" t="s">
        <v>2120</v>
      </c>
      <c r="V670" s="1" t="s">
        <v>2190</v>
      </c>
    </row>
    <row r="671" s="1" customFormat="1" spans="1:22">
      <c r="A671" s="3">
        <v>999226112137941</v>
      </c>
      <c r="B671" s="1" t="s">
        <v>2155</v>
      </c>
      <c r="C671" s="1" t="s">
        <v>5064</v>
      </c>
      <c r="D671" s="1" t="s">
        <v>4765</v>
      </c>
      <c r="E671" s="1" t="s">
        <v>5065</v>
      </c>
      <c r="F671" s="1" t="s">
        <v>2155</v>
      </c>
      <c r="G671" s="1" t="s">
        <v>2172</v>
      </c>
      <c r="H671" s="1" t="s">
        <v>2156</v>
      </c>
      <c r="I671" s="1" t="s">
        <v>5066</v>
      </c>
      <c r="J671" s="1" t="s">
        <v>2158</v>
      </c>
      <c r="K671" s="1" t="s">
        <v>5066</v>
      </c>
      <c r="L671" s="1" t="s">
        <v>5066</v>
      </c>
      <c r="M671" s="1" t="s">
        <v>2159</v>
      </c>
      <c r="N671" s="1" t="s">
        <v>2159</v>
      </c>
      <c r="O671" s="1" t="s">
        <v>2160</v>
      </c>
      <c r="P671" s="1" t="s">
        <v>2161</v>
      </c>
      <c r="Q671" s="1" t="s">
        <v>2162</v>
      </c>
      <c r="R671" s="1" t="s">
        <v>5067</v>
      </c>
      <c r="S671" s="1" t="s">
        <v>2164</v>
      </c>
      <c r="T671" s="1" t="s">
        <v>2165</v>
      </c>
      <c r="U671" s="1" t="s">
        <v>2120</v>
      </c>
      <c r="V671" s="1" t="s">
        <v>2182</v>
      </c>
    </row>
    <row r="672" s="1" customFormat="1" spans="1:22">
      <c r="A672" s="3">
        <v>999226112648573</v>
      </c>
      <c r="B672" s="1" t="s">
        <v>2155</v>
      </c>
      <c r="C672" s="1" t="s">
        <v>5068</v>
      </c>
      <c r="D672" s="1" t="s">
        <v>5069</v>
      </c>
      <c r="E672" s="1" t="s">
        <v>5070</v>
      </c>
      <c r="F672" s="1" t="s">
        <v>2155</v>
      </c>
      <c r="G672" s="1" t="s">
        <v>2172</v>
      </c>
      <c r="H672" s="1" t="s">
        <v>2156</v>
      </c>
      <c r="I672" s="1" t="s">
        <v>3407</v>
      </c>
      <c r="J672" s="1" t="s">
        <v>2158</v>
      </c>
      <c r="K672" s="1" t="s">
        <v>3407</v>
      </c>
      <c r="L672" s="1" t="s">
        <v>3407</v>
      </c>
      <c r="M672" s="1" t="s">
        <v>2159</v>
      </c>
      <c r="N672" s="1" t="s">
        <v>2159</v>
      </c>
      <c r="O672" s="1" t="s">
        <v>2160</v>
      </c>
      <c r="P672" s="1" t="s">
        <v>2161</v>
      </c>
      <c r="Q672" s="1" t="s">
        <v>2162</v>
      </c>
      <c r="R672" s="1" t="s">
        <v>5071</v>
      </c>
      <c r="S672" s="1" t="s">
        <v>2164</v>
      </c>
      <c r="T672" s="1" t="s">
        <v>2165</v>
      </c>
      <c r="U672" s="1" t="s">
        <v>2120</v>
      </c>
      <c r="V672" s="1" t="s">
        <v>2166</v>
      </c>
    </row>
    <row r="673" s="1" customFormat="1" spans="1:22">
      <c r="A673" s="3">
        <v>999226112727119</v>
      </c>
      <c r="B673" s="1" t="s">
        <v>2155</v>
      </c>
      <c r="C673" s="1" t="s">
        <v>5072</v>
      </c>
      <c r="D673" s="1" t="s">
        <v>5073</v>
      </c>
      <c r="E673" s="1" t="s">
        <v>5074</v>
      </c>
      <c r="F673" s="1" t="s">
        <v>2179</v>
      </c>
      <c r="G673" s="1" t="s">
        <v>2187</v>
      </c>
      <c r="H673" s="1" t="s">
        <v>2156</v>
      </c>
      <c r="I673" s="1" t="s">
        <v>5075</v>
      </c>
      <c r="J673" s="1" t="s">
        <v>2158</v>
      </c>
      <c r="K673" s="1" t="s">
        <v>5075</v>
      </c>
      <c r="L673" s="1" t="s">
        <v>5075</v>
      </c>
      <c r="M673" s="1" t="s">
        <v>2159</v>
      </c>
      <c r="N673" s="1" t="s">
        <v>2159</v>
      </c>
      <c r="O673" s="1" t="s">
        <v>2160</v>
      </c>
      <c r="P673" s="1" t="s">
        <v>2161</v>
      </c>
      <c r="Q673" s="1" t="s">
        <v>2162</v>
      </c>
      <c r="R673" s="1" t="s">
        <v>5076</v>
      </c>
      <c r="S673" s="1" t="s">
        <v>2164</v>
      </c>
      <c r="T673" s="1" t="s">
        <v>2165</v>
      </c>
      <c r="U673" s="1" t="s">
        <v>2120</v>
      </c>
      <c r="V673" s="1" t="s">
        <v>2190</v>
      </c>
    </row>
    <row r="674" s="1" customFormat="1" spans="1:22">
      <c r="A674" s="3">
        <v>999226112927404</v>
      </c>
      <c r="B674" s="1" t="s">
        <v>2155</v>
      </c>
      <c r="C674" s="1" t="s">
        <v>5077</v>
      </c>
      <c r="D674" s="1" t="s">
        <v>4897</v>
      </c>
      <c r="E674" s="1" t="s">
        <v>5078</v>
      </c>
      <c r="F674" s="1" t="s">
        <v>2155</v>
      </c>
      <c r="G674" s="1" t="s">
        <v>2172</v>
      </c>
      <c r="H674" s="1" t="s">
        <v>2156</v>
      </c>
      <c r="I674" s="1" t="s">
        <v>5079</v>
      </c>
      <c r="J674" s="1" t="s">
        <v>2158</v>
      </c>
      <c r="K674" s="1" t="s">
        <v>5079</v>
      </c>
      <c r="L674" s="1" t="s">
        <v>5079</v>
      </c>
      <c r="M674" s="1" t="s">
        <v>2159</v>
      </c>
      <c r="N674" s="1" t="s">
        <v>2159</v>
      </c>
      <c r="O674" s="1" t="s">
        <v>2160</v>
      </c>
      <c r="P674" s="1" t="s">
        <v>2161</v>
      </c>
      <c r="Q674" s="1" t="s">
        <v>2162</v>
      </c>
      <c r="R674" s="1" t="s">
        <v>5080</v>
      </c>
      <c r="S674" s="1" t="s">
        <v>2164</v>
      </c>
      <c r="T674" s="1" t="s">
        <v>2165</v>
      </c>
      <c r="U674" s="1" t="s">
        <v>2120</v>
      </c>
      <c r="V674" s="1" t="s">
        <v>2190</v>
      </c>
    </row>
    <row r="675" s="1" customFormat="1" spans="1:22">
      <c r="A675" s="3">
        <v>999226112991775</v>
      </c>
      <c r="B675" s="1" t="s">
        <v>2155</v>
      </c>
      <c r="C675" s="1" t="s">
        <v>5081</v>
      </c>
      <c r="D675" s="1" t="s">
        <v>3767</v>
      </c>
      <c r="E675" s="1" t="s">
        <v>5082</v>
      </c>
      <c r="F675" s="1" t="s">
        <v>2179</v>
      </c>
      <c r="G675" s="1" t="s">
        <v>2187</v>
      </c>
      <c r="H675" s="1" t="s">
        <v>2156</v>
      </c>
      <c r="I675" s="1" t="s">
        <v>5083</v>
      </c>
      <c r="J675" s="1" t="s">
        <v>2158</v>
      </c>
      <c r="K675" s="1" t="s">
        <v>5083</v>
      </c>
      <c r="L675" s="1" t="s">
        <v>5083</v>
      </c>
      <c r="M675" s="1" t="s">
        <v>2159</v>
      </c>
      <c r="N675" s="1" t="s">
        <v>2159</v>
      </c>
      <c r="O675" s="1" t="s">
        <v>2160</v>
      </c>
      <c r="P675" s="1" t="s">
        <v>2161</v>
      </c>
      <c r="Q675" s="1" t="s">
        <v>2162</v>
      </c>
      <c r="R675" s="1" t="s">
        <v>5084</v>
      </c>
      <c r="S675" s="1" t="s">
        <v>2164</v>
      </c>
      <c r="T675" s="1" t="s">
        <v>2165</v>
      </c>
      <c r="U675" s="1" t="s">
        <v>2120</v>
      </c>
      <c r="V675" s="1" t="s">
        <v>2197</v>
      </c>
    </row>
    <row r="676" s="1" customFormat="1" spans="1:22">
      <c r="A676" s="3">
        <v>999226113121808</v>
      </c>
      <c r="B676" s="1" t="s">
        <v>2155</v>
      </c>
      <c r="C676" s="1" t="s">
        <v>5085</v>
      </c>
      <c r="D676" s="1" t="s">
        <v>2723</v>
      </c>
      <c r="E676" s="1" t="s">
        <v>5086</v>
      </c>
      <c r="F676" s="1" t="s">
        <v>2179</v>
      </c>
      <c r="G676" s="1" t="s">
        <v>2187</v>
      </c>
      <c r="H676" s="1" t="s">
        <v>2156</v>
      </c>
      <c r="I676" s="1" t="s">
        <v>3113</v>
      </c>
      <c r="J676" s="1" t="s">
        <v>2158</v>
      </c>
      <c r="K676" s="1" t="s">
        <v>3113</v>
      </c>
      <c r="L676" s="1" t="s">
        <v>3113</v>
      </c>
      <c r="M676" s="1" t="s">
        <v>2159</v>
      </c>
      <c r="N676" s="1" t="s">
        <v>2159</v>
      </c>
      <c r="O676" s="1" t="s">
        <v>2160</v>
      </c>
      <c r="P676" s="1" t="s">
        <v>2161</v>
      </c>
      <c r="Q676" s="1" t="s">
        <v>2162</v>
      </c>
      <c r="R676" s="1" t="s">
        <v>5087</v>
      </c>
      <c r="S676" s="1" t="s">
        <v>2164</v>
      </c>
      <c r="T676" s="1" t="s">
        <v>2165</v>
      </c>
      <c r="U676" s="1" t="s">
        <v>2120</v>
      </c>
      <c r="V676" s="1" t="s">
        <v>2197</v>
      </c>
    </row>
    <row r="677" s="1" customFormat="1" spans="1:22">
      <c r="A677" s="3">
        <v>999226113757530</v>
      </c>
      <c r="B677" s="1" t="s">
        <v>2155</v>
      </c>
      <c r="C677" s="1" t="s">
        <v>5088</v>
      </c>
      <c r="D677" s="1" t="s">
        <v>3312</v>
      </c>
      <c r="E677" s="1" t="s">
        <v>5089</v>
      </c>
      <c r="F677" s="1" t="s">
        <v>2172</v>
      </c>
      <c r="G677" s="1" t="s">
        <v>2179</v>
      </c>
      <c r="H677" s="1" t="s">
        <v>2156</v>
      </c>
      <c r="I677" s="1" t="s">
        <v>5090</v>
      </c>
      <c r="J677" s="1" t="s">
        <v>2158</v>
      </c>
      <c r="K677" s="1" t="s">
        <v>5090</v>
      </c>
      <c r="L677" s="1" t="s">
        <v>5090</v>
      </c>
      <c r="M677" s="1" t="s">
        <v>2159</v>
      </c>
      <c r="N677" s="1" t="s">
        <v>2159</v>
      </c>
      <c r="O677" s="1" t="s">
        <v>2160</v>
      </c>
      <c r="P677" s="1" t="s">
        <v>2161</v>
      </c>
      <c r="Q677" s="1" t="s">
        <v>2162</v>
      </c>
      <c r="R677" s="1" t="s">
        <v>5091</v>
      </c>
      <c r="S677" s="1" t="s">
        <v>2164</v>
      </c>
      <c r="T677" s="1" t="s">
        <v>2165</v>
      </c>
      <c r="U677" s="1" t="s">
        <v>2120</v>
      </c>
      <c r="V677" s="1" t="s">
        <v>2190</v>
      </c>
    </row>
    <row r="678" s="1" customFormat="1" spans="1:22">
      <c r="A678" s="3">
        <v>999226113979651</v>
      </c>
      <c r="B678" s="1" t="s">
        <v>2155</v>
      </c>
      <c r="C678" s="1" t="s">
        <v>5092</v>
      </c>
      <c r="D678" s="1" t="s">
        <v>4642</v>
      </c>
      <c r="E678" s="1" t="s">
        <v>5093</v>
      </c>
      <c r="F678" s="1" t="s">
        <v>2155</v>
      </c>
      <c r="G678" s="1" t="s">
        <v>2172</v>
      </c>
      <c r="H678" s="1" t="s">
        <v>2156</v>
      </c>
      <c r="I678" s="1" t="s">
        <v>4679</v>
      </c>
      <c r="J678" s="1" t="s">
        <v>2158</v>
      </c>
      <c r="K678" s="1" t="s">
        <v>4679</v>
      </c>
      <c r="L678" s="1" t="s">
        <v>4679</v>
      </c>
      <c r="M678" s="1" t="s">
        <v>2159</v>
      </c>
      <c r="N678" s="1" t="s">
        <v>2159</v>
      </c>
      <c r="O678" s="1" t="s">
        <v>2160</v>
      </c>
      <c r="P678" s="1" t="s">
        <v>2161</v>
      </c>
      <c r="Q678" s="1" t="s">
        <v>2162</v>
      </c>
      <c r="R678" s="1" t="s">
        <v>5094</v>
      </c>
      <c r="S678" s="1" t="s">
        <v>2164</v>
      </c>
      <c r="T678" s="1" t="s">
        <v>2165</v>
      </c>
      <c r="U678" s="1" t="s">
        <v>2120</v>
      </c>
      <c r="V678" s="1" t="s">
        <v>2166</v>
      </c>
    </row>
    <row r="679" s="1" customFormat="1" spans="1:22">
      <c r="A679" s="3">
        <v>999226114497427</v>
      </c>
      <c r="B679" s="1" t="s">
        <v>2155</v>
      </c>
      <c r="C679" s="1" t="s">
        <v>5095</v>
      </c>
      <c r="D679" s="1" t="s">
        <v>4974</v>
      </c>
      <c r="E679" s="1" t="s">
        <v>5096</v>
      </c>
      <c r="F679" s="1" t="s">
        <v>2155</v>
      </c>
      <c r="G679" s="1" t="s">
        <v>2172</v>
      </c>
      <c r="H679" s="1" t="s">
        <v>2156</v>
      </c>
      <c r="I679" s="1" t="s">
        <v>5097</v>
      </c>
      <c r="J679" s="1" t="s">
        <v>2158</v>
      </c>
      <c r="K679" s="1" t="s">
        <v>5097</v>
      </c>
      <c r="L679" s="1" t="s">
        <v>5097</v>
      </c>
      <c r="M679" s="1" t="s">
        <v>2159</v>
      </c>
      <c r="N679" s="1" t="s">
        <v>2159</v>
      </c>
      <c r="O679" s="1" t="s">
        <v>2160</v>
      </c>
      <c r="P679" s="1" t="s">
        <v>2161</v>
      </c>
      <c r="Q679" s="1" t="s">
        <v>2162</v>
      </c>
      <c r="R679" s="1" t="s">
        <v>5098</v>
      </c>
      <c r="S679" s="1" t="s">
        <v>2164</v>
      </c>
      <c r="T679" s="1" t="s">
        <v>2165</v>
      </c>
      <c r="U679" s="1" t="s">
        <v>2120</v>
      </c>
      <c r="V679" s="1" t="s">
        <v>4978</v>
      </c>
    </row>
    <row r="680" s="1" customFormat="1" spans="1:22">
      <c r="A680" s="3">
        <v>999226115145325</v>
      </c>
      <c r="B680" s="1" t="s">
        <v>2155</v>
      </c>
      <c r="C680" s="1" t="s">
        <v>5099</v>
      </c>
      <c r="D680" s="1" t="s">
        <v>5100</v>
      </c>
      <c r="E680" s="1" t="s">
        <v>5101</v>
      </c>
      <c r="F680" s="1" t="s">
        <v>2179</v>
      </c>
      <c r="G680" s="1" t="s">
        <v>2187</v>
      </c>
      <c r="H680" s="1" t="s">
        <v>2156</v>
      </c>
      <c r="I680" s="1" t="s">
        <v>5102</v>
      </c>
      <c r="J680" s="1" t="s">
        <v>2158</v>
      </c>
      <c r="K680" s="1" t="s">
        <v>5102</v>
      </c>
      <c r="L680" s="1" t="s">
        <v>5102</v>
      </c>
      <c r="M680" s="1" t="s">
        <v>2159</v>
      </c>
      <c r="N680" s="1" t="s">
        <v>2159</v>
      </c>
      <c r="O680" s="1" t="s">
        <v>2160</v>
      </c>
      <c r="P680" s="1" t="s">
        <v>2161</v>
      </c>
      <c r="Q680" s="1" t="s">
        <v>2162</v>
      </c>
      <c r="R680" s="1" t="s">
        <v>5103</v>
      </c>
      <c r="S680" s="1" t="s">
        <v>2164</v>
      </c>
      <c r="T680" s="1" t="s">
        <v>2165</v>
      </c>
      <c r="U680" s="1" t="s">
        <v>2120</v>
      </c>
      <c r="V680" s="1" t="s">
        <v>2166</v>
      </c>
    </row>
    <row r="681" s="1" customFormat="1" spans="1:22">
      <c r="A681" s="3">
        <v>999226115835185</v>
      </c>
      <c r="B681" s="1" t="s">
        <v>2155</v>
      </c>
      <c r="C681" s="1" t="s">
        <v>5104</v>
      </c>
      <c r="D681" s="1" t="s">
        <v>3700</v>
      </c>
      <c r="E681" s="1" t="s">
        <v>5105</v>
      </c>
      <c r="F681" s="1" t="s">
        <v>2155</v>
      </c>
      <c r="G681" s="1" t="s">
        <v>2172</v>
      </c>
      <c r="H681" s="1" t="s">
        <v>2156</v>
      </c>
      <c r="I681" s="1" t="s">
        <v>5106</v>
      </c>
      <c r="J681" s="1" t="s">
        <v>2158</v>
      </c>
      <c r="K681" s="1" t="s">
        <v>5106</v>
      </c>
      <c r="L681" s="1" t="s">
        <v>5106</v>
      </c>
      <c r="M681" s="1" t="s">
        <v>2159</v>
      </c>
      <c r="N681" s="1" t="s">
        <v>2159</v>
      </c>
      <c r="O681" s="1" t="s">
        <v>2160</v>
      </c>
      <c r="P681" s="1" t="s">
        <v>2161</v>
      </c>
      <c r="Q681" s="1" t="s">
        <v>2162</v>
      </c>
      <c r="R681" s="1" t="s">
        <v>5107</v>
      </c>
      <c r="S681" s="1" t="s">
        <v>2164</v>
      </c>
      <c r="T681" s="1" t="s">
        <v>2165</v>
      </c>
      <c r="U681" s="1" t="s">
        <v>2120</v>
      </c>
      <c r="V681" s="1" t="s">
        <v>2166</v>
      </c>
    </row>
    <row r="682" s="1" customFormat="1" spans="1:22">
      <c r="A682" s="3">
        <v>999226115990118</v>
      </c>
      <c r="B682" s="1" t="s">
        <v>2155</v>
      </c>
      <c r="C682" s="1" t="s">
        <v>5108</v>
      </c>
      <c r="D682" s="1" t="s">
        <v>5109</v>
      </c>
      <c r="E682" s="1" t="s">
        <v>5110</v>
      </c>
      <c r="F682" s="1" t="s">
        <v>2172</v>
      </c>
      <c r="G682" s="1" t="s">
        <v>2179</v>
      </c>
      <c r="H682" s="1" t="s">
        <v>2156</v>
      </c>
      <c r="I682" s="1" t="s">
        <v>5111</v>
      </c>
      <c r="J682" s="1" t="s">
        <v>2158</v>
      </c>
      <c r="K682" s="1" t="s">
        <v>5111</v>
      </c>
      <c r="L682" s="1" t="s">
        <v>5111</v>
      </c>
      <c r="M682" s="1" t="s">
        <v>2159</v>
      </c>
      <c r="N682" s="1" t="s">
        <v>2159</v>
      </c>
      <c r="O682" s="1" t="s">
        <v>2160</v>
      </c>
      <c r="P682" s="1" t="s">
        <v>2161</v>
      </c>
      <c r="Q682" s="1" t="s">
        <v>2162</v>
      </c>
      <c r="R682" s="1" t="s">
        <v>5112</v>
      </c>
      <c r="S682" s="1" t="s">
        <v>2164</v>
      </c>
      <c r="T682" s="1" t="s">
        <v>2165</v>
      </c>
      <c r="U682" s="1" t="s">
        <v>2120</v>
      </c>
      <c r="V682" s="1" t="s">
        <v>2166</v>
      </c>
    </row>
    <row r="683" s="1" customFormat="1" spans="1:22">
      <c r="A683" s="3">
        <v>999226116086675</v>
      </c>
      <c r="B683" s="1" t="s">
        <v>2155</v>
      </c>
      <c r="C683" s="1" t="s">
        <v>5113</v>
      </c>
      <c r="D683" s="1" t="s">
        <v>3312</v>
      </c>
      <c r="E683" s="1" t="s">
        <v>5114</v>
      </c>
      <c r="F683" s="1" t="s">
        <v>2172</v>
      </c>
      <c r="G683" s="1" t="s">
        <v>2179</v>
      </c>
      <c r="H683" s="1" t="s">
        <v>2156</v>
      </c>
      <c r="I683" s="1" t="s">
        <v>5115</v>
      </c>
      <c r="J683" s="1" t="s">
        <v>2158</v>
      </c>
      <c r="K683" s="1" t="s">
        <v>5115</v>
      </c>
      <c r="L683" s="1" t="s">
        <v>5115</v>
      </c>
      <c r="M683" s="1" t="s">
        <v>2159</v>
      </c>
      <c r="N683" s="1" t="s">
        <v>2159</v>
      </c>
      <c r="O683" s="1" t="s">
        <v>2160</v>
      </c>
      <c r="P683" s="1" t="s">
        <v>2161</v>
      </c>
      <c r="Q683" s="1" t="s">
        <v>2162</v>
      </c>
      <c r="R683" s="1" t="s">
        <v>5116</v>
      </c>
      <c r="S683" s="1" t="s">
        <v>2164</v>
      </c>
      <c r="T683" s="1" t="s">
        <v>2165</v>
      </c>
      <c r="U683" s="1" t="s">
        <v>2120</v>
      </c>
      <c r="V683" s="1" t="s">
        <v>2190</v>
      </c>
    </row>
    <row r="684" s="1" customFormat="1" spans="1:22">
      <c r="A684" s="3">
        <v>999226116177078</v>
      </c>
      <c r="B684" s="1" t="s">
        <v>2155</v>
      </c>
      <c r="C684" s="1" t="s">
        <v>5117</v>
      </c>
      <c r="D684" s="1" t="s">
        <v>5009</v>
      </c>
      <c r="E684" s="1" t="s">
        <v>5010</v>
      </c>
      <c r="F684" s="1" t="s">
        <v>2155</v>
      </c>
      <c r="G684" s="1" t="s">
        <v>2187</v>
      </c>
      <c r="H684" s="1" t="s">
        <v>2156</v>
      </c>
      <c r="I684" s="1" t="s">
        <v>5011</v>
      </c>
      <c r="J684" s="1" t="s">
        <v>2158</v>
      </c>
      <c r="K684" s="1" t="s">
        <v>5011</v>
      </c>
      <c r="L684" s="1" t="s">
        <v>5011</v>
      </c>
      <c r="M684" s="1" t="s">
        <v>2159</v>
      </c>
      <c r="N684" s="1" t="s">
        <v>2159</v>
      </c>
      <c r="O684" s="1" t="s">
        <v>2160</v>
      </c>
      <c r="P684" s="1" t="s">
        <v>2161</v>
      </c>
      <c r="Q684" s="1" t="s">
        <v>2162</v>
      </c>
      <c r="R684" s="1" t="s">
        <v>5118</v>
      </c>
      <c r="S684" s="1" t="s">
        <v>2164</v>
      </c>
      <c r="T684" s="1" t="s">
        <v>2165</v>
      </c>
      <c r="U684" s="1" t="s">
        <v>2120</v>
      </c>
      <c r="V684" s="1" t="s">
        <v>2166</v>
      </c>
    </row>
    <row r="685" s="1" customFormat="1" spans="1:22">
      <c r="A685" s="3">
        <v>999226116193352</v>
      </c>
      <c r="B685" s="1" t="s">
        <v>2155</v>
      </c>
      <c r="C685" s="1" t="s">
        <v>5119</v>
      </c>
      <c r="D685" s="1" t="s">
        <v>4642</v>
      </c>
      <c r="E685" s="1" t="s">
        <v>5120</v>
      </c>
      <c r="F685" s="1" t="s">
        <v>2155</v>
      </c>
      <c r="G685" s="1" t="s">
        <v>2172</v>
      </c>
      <c r="H685" s="1" t="s">
        <v>2156</v>
      </c>
      <c r="I685" s="1" t="s">
        <v>4679</v>
      </c>
      <c r="J685" s="1" t="s">
        <v>2158</v>
      </c>
      <c r="K685" s="1" t="s">
        <v>4679</v>
      </c>
      <c r="L685" s="1" t="s">
        <v>4679</v>
      </c>
      <c r="M685" s="1" t="s">
        <v>2159</v>
      </c>
      <c r="N685" s="1" t="s">
        <v>2159</v>
      </c>
      <c r="O685" s="1" t="s">
        <v>2160</v>
      </c>
      <c r="P685" s="1" t="s">
        <v>2161</v>
      </c>
      <c r="Q685" s="1" t="s">
        <v>2162</v>
      </c>
      <c r="R685" s="1" t="s">
        <v>5121</v>
      </c>
      <c r="S685" s="1" t="s">
        <v>2164</v>
      </c>
      <c r="T685" s="1" t="s">
        <v>2165</v>
      </c>
      <c r="U685" s="1" t="s">
        <v>2120</v>
      </c>
      <c r="V685" s="1" t="s">
        <v>2166</v>
      </c>
    </row>
    <row r="686" s="1" customFormat="1" spans="1:22">
      <c r="A686" s="3">
        <v>999226116244229</v>
      </c>
      <c r="B686" s="1" t="s">
        <v>2155</v>
      </c>
      <c r="C686" s="1" t="s">
        <v>5122</v>
      </c>
      <c r="D686" s="1" t="s">
        <v>3154</v>
      </c>
      <c r="E686" s="1" t="s">
        <v>5123</v>
      </c>
      <c r="F686" s="1" t="s">
        <v>2155</v>
      </c>
      <c r="G686" s="1" t="s">
        <v>2187</v>
      </c>
      <c r="H686" s="1" t="s">
        <v>2156</v>
      </c>
      <c r="I686" s="1" t="s">
        <v>5124</v>
      </c>
      <c r="J686" s="1" t="s">
        <v>2158</v>
      </c>
      <c r="K686" s="1" t="s">
        <v>5124</v>
      </c>
      <c r="L686" s="1" t="s">
        <v>5124</v>
      </c>
      <c r="M686" s="1" t="s">
        <v>2159</v>
      </c>
      <c r="N686" s="1" t="s">
        <v>2159</v>
      </c>
      <c r="O686" s="1" t="s">
        <v>2160</v>
      </c>
      <c r="P686" s="1" t="s">
        <v>2161</v>
      </c>
      <c r="Q686" s="1" t="s">
        <v>2162</v>
      </c>
      <c r="R686" s="1" t="s">
        <v>5125</v>
      </c>
      <c r="S686" s="1" t="s">
        <v>2164</v>
      </c>
      <c r="T686" s="1" t="s">
        <v>2165</v>
      </c>
      <c r="U686" s="1" t="s">
        <v>2120</v>
      </c>
      <c r="V686" s="1" t="s">
        <v>2166</v>
      </c>
    </row>
    <row r="687" s="1" customFormat="1" spans="1:22">
      <c r="A687" s="3">
        <v>999226116585256</v>
      </c>
      <c r="B687" s="1" t="s">
        <v>2155</v>
      </c>
      <c r="C687" s="1" t="s">
        <v>5126</v>
      </c>
      <c r="D687" s="1" t="s">
        <v>4642</v>
      </c>
      <c r="E687" s="1" t="s">
        <v>5127</v>
      </c>
      <c r="F687" s="1" t="s">
        <v>2155</v>
      </c>
      <c r="G687" s="1" t="s">
        <v>2172</v>
      </c>
      <c r="H687" s="1" t="s">
        <v>2156</v>
      </c>
      <c r="I687" s="1" t="s">
        <v>4679</v>
      </c>
      <c r="J687" s="1" t="s">
        <v>2158</v>
      </c>
      <c r="K687" s="1" t="s">
        <v>4679</v>
      </c>
      <c r="L687" s="1" t="s">
        <v>4679</v>
      </c>
      <c r="M687" s="1" t="s">
        <v>2159</v>
      </c>
      <c r="N687" s="1" t="s">
        <v>2159</v>
      </c>
      <c r="O687" s="1" t="s">
        <v>2160</v>
      </c>
      <c r="P687" s="1" t="s">
        <v>2161</v>
      </c>
      <c r="Q687" s="1" t="s">
        <v>2162</v>
      </c>
      <c r="R687" s="1" t="s">
        <v>5128</v>
      </c>
      <c r="S687" s="1" t="s">
        <v>2164</v>
      </c>
      <c r="T687" s="1" t="s">
        <v>2165</v>
      </c>
      <c r="U687" s="1" t="s">
        <v>2120</v>
      </c>
      <c r="V687" s="1" t="s">
        <v>2166</v>
      </c>
    </row>
    <row r="688" s="1" customFormat="1" spans="1:22">
      <c r="A688" s="3">
        <v>26116766958</v>
      </c>
      <c r="B688" s="1" t="s">
        <v>2155</v>
      </c>
      <c r="C688" s="1" t="s">
        <v>5129</v>
      </c>
      <c r="D688" s="1" t="s">
        <v>4795</v>
      </c>
      <c r="E688" s="1" t="s">
        <v>5130</v>
      </c>
      <c r="F688" s="1" t="s">
        <v>2172</v>
      </c>
      <c r="G688" s="1" t="s">
        <v>2179</v>
      </c>
      <c r="H688" s="1" t="s">
        <v>2156</v>
      </c>
      <c r="I688" s="1" t="s">
        <v>5131</v>
      </c>
      <c r="J688" s="1" t="s">
        <v>2158</v>
      </c>
      <c r="K688" s="1" t="s">
        <v>5131</v>
      </c>
      <c r="L688" s="1" t="s">
        <v>5131</v>
      </c>
      <c r="M688" s="1" t="s">
        <v>2159</v>
      </c>
      <c r="N688" s="1" t="s">
        <v>2159</v>
      </c>
      <c r="O688" s="1" t="s">
        <v>2160</v>
      </c>
      <c r="P688" s="1" t="s">
        <v>2161</v>
      </c>
      <c r="Q688" s="1" t="s">
        <v>2162</v>
      </c>
      <c r="R688" s="1" t="s">
        <v>5132</v>
      </c>
      <c r="S688" s="1" t="s">
        <v>2164</v>
      </c>
      <c r="T688" s="1" t="s">
        <v>2165</v>
      </c>
      <c r="U688" s="1" t="s">
        <v>2120</v>
      </c>
      <c r="V688" s="1" t="s">
        <v>2182</v>
      </c>
    </row>
    <row r="689" s="1" customFormat="1" spans="1:22">
      <c r="A689" s="3">
        <v>999226116821418</v>
      </c>
      <c r="B689" s="1" t="s">
        <v>2155</v>
      </c>
      <c r="C689" s="1" t="s">
        <v>5133</v>
      </c>
      <c r="D689" s="1" t="s">
        <v>4795</v>
      </c>
      <c r="E689" s="1" t="s">
        <v>5134</v>
      </c>
      <c r="F689" s="1" t="s">
        <v>2172</v>
      </c>
      <c r="G689" s="1" t="s">
        <v>2179</v>
      </c>
      <c r="H689" s="1" t="s">
        <v>2156</v>
      </c>
      <c r="I689" s="1" t="s">
        <v>5135</v>
      </c>
      <c r="J689" s="1" t="s">
        <v>2158</v>
      </c>
      <c r="K689" s="1" t="s">
        <v>5135</v>
      </c>
      <c r="L689" s="1" t="s">
        <v>5135</v>
      </c>
      <c r="M689" s="1" t="s">
        <v>2159</v>
      </c>
      <c r="N689" s="1" t="s">
        <v>2159</v>
      </c>
      <c r="O689" s="1" t="s">
        <v>2160</v>
      </c>
      <c r="P689" s="1" t="s">
        <v>2161</v>
      </c>
      <c r="Q689" s="1" t="s">
        <v>2162</v>
      </c>
      <c r="R689" s="1" t="s">
        <v>5136</v>
      </c>
      <c r="S689" s="1" t="s">
        <v>2164</v>
      </c>
      <c r="T689" s="1" t="s">
        <v>2165</v>
      </c>
      <c r="U689" s="1" t="s">
        <v>2120</v>
      </c>
      <c r="V689" s="1" t="s">
        <v>2182</v>
      </c>
    </row>
    <row r="690" s="1" customFormat="1" spans="1:22">
      <c r="A690" s="3">
        <v>999226116908749</v>
      </c>
      <c r="B690" s="1" t="s">
        <v>2155</v>
      </c>
      <c r="C690" s="1" t="s">
        <v>5137</v>
      </c>
      <c r="D690" s="1" t="s">
        <v>4642</v>
      </c>
      <c r="E690" s="1" t="s">
        <v>5138</v>
      </c>
      <c r="F690" s="1" t="s">
        <v>2155</v>
      </c>
      <c r="G690" s="1" t="s">
        <v>2172</v>
      </c>
      <c r="H690" s="1" t="s">
        <v>2156</v>
      </c>
      <c r="I690" s="1" t="s">
        <v>4945</v>
      </c>
      <c r="J690" s="1" t="s">
        <v>2158</v>
      </c>
      <c r="K690" s="1" t="s">
        <v>4945</v>
      </c>
      <c r="L690" s="1" t="s">
        <v>4945</v>
      </c>
      <c r="M690" s="1" t="s">
        <v>2159</v>
      </c>
      <c r="N690" s="1" t="s">
        <v>2159</v>
      </c>
      <c r="O690" s="1" t="s">
        <v>2160</v>
      </c>
      <c r="P690" s="1" t="s">
        <v>2161</v>
      </c>
      <c r="Q690" s="1" t="s">
        <v>2162</v>
      </c>
      <c r="R690" s="1" t="s">
        <v>5139</v>
      </c>
      <c r="S690" s="1" t="s">
        <v>2164</v>
      </c>
      <c r="T690" s="1" t="s">
        <v>2165</v>
      </c>
      <c r="U690" s="1" t="s">
        <v>2120</v>
      </c>
      <c r="V690" s="1" t="s">
        <v>2166</v>
      </c>
    </row>
    <row r="691" s="1" customFormat="1" spans="1:22">
      <c r="A691" s="3">
        <v>999226117057778</v>
      </c>
      <c r="B691" s="1" t="s">
        <v>2155</v>
      </c>
      <c r="C691" s="1" t="s">
        <v>5140</v>
      </c>
      <c r="D691" s="1" t="s">
        <v>5009</v>
      </c>
      <c r="E691" s="1" t="s">
        <v>5141</v>
      </c>
      <c r="F691" s="1" t="s">
        <v>2155</v>
      </c>
      <c r="G691" s="1" t="s">
        <v>2172</v>
      </c>
      <c r="H691" s="1" t="s">
        <v>2156</v>
      </c>
      <c r="I691" s="1" t="s">
        <v>4390</v>
      </c>
      <c r="J691" s="1" t="s">
        <v>2158</v>
      </c>
      <c r="K691" s="1" t="s">
        <v>4390</v>
      </c>
      <c r="L691" s="1" t="s">
        <v>4390</v>
      </c>
      <c r="M691" s="1" t="s">
        <v>2159</v>
      </c>
      <c r="N691" s="1" t="s">
        <v>2159</v>
      </c>
      <c r="O691" s="1" t="s">
        <v>2160</v>
      </c>
      <c r="P691" s="1" t="s">
        <v>2161</v>
      </c>
      <c r="Q691" s="1" t="s">
        <v>2162</v>
      </c>
      <c r="R691" s="1" t="s">
        <v>5142</v>
      </c>
      <c r="S691" s="1" t="s">
        <v>2164</v>
      </c>
      <c r="T691" s="1" t="s">
        <v>2165</v>
      </c>
      <c r="U691" s="1" t="s">
        <v>2120</v>
      </c>
      <c r="V691" s="1" t="s">
        <v>2166</v>
      </c>
    </row>
    <row r="692" s="1" customFormat="1" spans="1:22">
      <c r="A692" s="3">
        <v>999226117076454</v>
      </c>
      <c r="B692" s="1" t="s">
        <v>2155</v>
      </c>
      <c r="C692" s="1" t="s">
        <v>5143</v>
      </c>
      <c r="D692" s="1" t="s">
        <v>5041</v>
      </c>
      <c r="E692" s="1" t="s">
        <v>5144</v>
      </c>
      <c r="F692" s="1" t="s">
        <v>2179</v>
      </c>
      <c r="G692" s="1" t="s">
        <v>2187</v>
      </c>
      <c r="H692" s="1" t="s">
        <v>2156</v>
      </c>
      <c r="I692" s="1" t="s">
        <v>5145</v>
      </c>
      <c r="J692" s="1" t="s">
        <v>2158</v>
      </c>
      <c r="K692" s="1" t="s">
        <v>5145</v>
      </c>
      <c r="L692" s="1" t="s">
        <v>5145</v>
      </c>
      <c r="M692" s="1" t="s">
        <v>2159</v>
      </c>
      <c r="N692" s="1" t="s">
        <v>2159</v>
      </c>
      <c r="O692" s="1" t="s">
        <v>2160</v>
      </c>
      <c r="P692" s="1" t="s">
        <v>2161</v>
      </c>
      <c r="Q692" s="1" t="s">
        <v>2162</v>
      </c>
      <c r="R692" s="1" t="s">
        <v>5146</v>
      </c>
      <c r="S692" s="1" t="s">
        <v>2164</v>
      </c>
      <c r="T692" s="1" t="s">
        <v>2165</v>
      </c>
      <c r="U692" s="1" t="s">
        <v>2120</v>
      </c>
      <c r="V692" s="1" t="s">
        <v>2190</v>
      </c>
    </row>
    <row r="693" s="1" customFormat="1" spans="1:22">
      <c r="A693" s="3">
        <v>999226117289579</v>
      </c>
      <c r="B693" s="1" t="s">
        <v>2155</v>
      </c>
      <c r="C693" s="1" t="s">
        <v>5147</v>
      </c>
      <c r="D693" s="1" t="s">
        <v>5148</v>
      </c>
      <c r="E693" s="1" t="s">
        <v>5149</v>
      </c>
      <c r="F693" s="1" t="s">
        <v>2155</v>
      </c>
      <c r="G693" s="1" t="s">
        <v>2172</v>
      </c>
      <c r="H693" s="1" t="s">
        <v>2156</v>
      </c>
      <c r="I693" s="1" t="s">
        <v>5150</v>
      </c>
      <c r="J693" s="1" t="s">
        <v>2158</v>
      </c>
      <c r="K693" s="1" t="s">
        <v>5150</v>
      </c>
      <c r="L693" s="1" t="s">
        <v>5150</v>
      </c>
      <c r="M693" s="1" t="s">
        <v>2159</v>
      </c>
      <c r="N693" s="1" t="s">
        <v>2159</v>
      </c>
      <c r="O693" s="1" t="s">
        <v>2160</v>
      </c>
      <c r="P693" s="1" t="s">
        <v>2161</v>
      </c>
      <c r="Q693" s="1" t="s">
        <v>2162</v>
      </c>
      <c r="R693" s="1" t="s">
        <v>5151</v>
      </c>
      <c r="S693" s="1" t="s">
        <v>2164</v>
      </c>
      <c r="T693" s="1" t="s">
        <v>2165</v>
      </c>
      <c r="U693" s="1" t="s">
        <v>2120</v>
      </c>
      <c r="V693" s="1" t="s">
        <v>2949</v>
      </c>
    </row>
    <row r="694" s="1" customFormat="1" spans="1:22">
      <c r="A694" s="3">
        <v>999226118469780</v>
      </c>
      <c r="B694" s="1" t="s">
        <v>2155</v>
      </c>
      <c r="C694" s="1" t="s">
        <v>5152</v>
      </c>
      <c r="D694" s="1" t="s">
        <v>4642</v>
      </c>
      <c r="E694" s="1" t="s">
        <v>5153</v>
      </c>
      <c r="F694" s="1" t="s">
        <v>2155</v>
      </c>
      <c r="G694" s="1" t="s">
        <v>2179</v>
      </c>
      <c r="H694" s="1" t="s">
        <v>2156</v>
      </c>
      <c r="I694" s="1" t="s">
        <v>3011</v>
      </c>
      <c r="J694" s="1" t="s">
        <v>2158</v>
      </c>
      <c r="K694" s="1" t="s">
        <v>3011</v>
      </c>
      <c r="L694" s="1" t="s">
        <v>3011</v>
      </c>
      <c r="M694" s="1" t="s">
        <v>2159</v>
      </c>
      <c r="N694" s="1" t="s">
        <v>2159</v>
      </c>
      <c r="O694" s="1" t="s">
        <v>2160</v>
      </c>
      <c r="P694" s="1" t="s">
        <v>2161</v>
      </c>
      <c r="Q694" s="1" t="s">
        <v>2162</v>
      </c>
      <c r="R694" s="1" t="s">
        <v>5154</v>
      </c>
      <c r="S694" s="1" t="s">
        <v>2164</v>
      </c>
      <c r="T694" s="1" t="s">
        <v>2165</v>
      </c>
      <c r="U694" s="1" t="s">
        <v>2120</v>
      </c>
      <c r="V694" s="1" t="s">
        <v>2166</v>
      </c>
    </row>
    <row r="695" s="1" customFormat="1" spans="1:22">
      <c r="A695" s="3">
        <v>999226119158545</v>
      </c>
      <c r="B695" s="1" t="s">
        <v>2155</v>
      </c>
      <c r="C695" s="1" t="s">
        <v>5155</v>
      </c>
      <c r="D695" s="1" t="s">
        <v>5156</v>
      </c>
      <c r="E695" s="1" t="s">
        <v>5157</v>
      </c>
      <c r="F695" s="1" t="s">
        <v>2172</v>
      </c>
      <c r="G695" s="1" t="s">
        <v>2179</v>
      </c>
      <c r="H695" s="1" t="s">
        <v>2156</v>
      </c>
      <c r="I695" s="1" t="s">
        <v>5158</v>
      </c>
      <c r="J695" s="1" t="s">
        <v>2158</v>
      </c>
      <c r="K695" s="1" t="s">
        <v>5158</v>
      </c>
      <c r="L695" s="1" t="s">
        <v>5158</v>
      </c>
      <c r="M695" s="1" t="s">
        <v>2159</v>
      </c>
      <c r="N695" s="1" t="s">
        <v>2159</v>
      </c>
      <c r="O695" s="1" t="s">
        <v>2160</v>
      </c>
      <c r="P695" s="1" t="s">
        <v>2161</v>
      </c>
      <c r="Q695" s="1" t="s">
        <v>2162</v>
      </c>
      <c r="R695" s="1" t="s">
        <v>5159</v>
      </c>
      <c r="S695" s="1" t="s">
        <v>2164</v>
      </c>
      <c r="T695" s="1" t="s">
        <v>2165</v>
      </c>
      <c r="U695" s="1" t="s">
        <v>2120</v>
      </c>
      <c r="V695" s="1" t="s">
        <v>2166</v>
      </c>
    </row>
    <row r="696" s="1" customFormat="1" spans="1:22">
      <c r="A696" s="3">
        <v>999226119168097</v>
      </c>
      <c r="B696" s="1" t="s">
        <v>2155</v>
      </c>
      <c r="C696" s="1" t="s">
        <v>5160</v>
      </c>
      <c r="D696" s="1" t="s">
        <v>3312</v>
      </c>
      <c r="E696" s="1" t="s">
        <v>5161</v>
      </c>
      <c r="F696" s="1" t="s">
        <v>2172</v>
      </c>
      <c r="G696" s="1" t="s">
        <v>2179</v>
      </c>
      <c r="H696" s="1" t="s">
        <v>2156</v>
      </c>
      <c r="I696" s="1" t="s">
        <v>5055</v>
      </c>
      <c r="J696" s="1" t="s">
        <v>2158</v>
      </c>
      <c r="K696" s="1" t="s">
        <v>5055</v>
      </c>
      <c r="L696" s="1" t="s">
        <v>5055</v>
      </c>
      <c r="M696" s="1" t="s">
        <v>2159</v>
      </c>
      <c r="N696" s="1" t="s">
        <v>2159</v>
      </c>
      <c r="O696" s="1" t="s">
        <v>2160</v>
      </c>
      <c r="P696" s="1" t="s">
        <v>2161</v>
      </c>
      <c r="Q696" s="1" t="s">
        <v>2162</v>
      </c>
      <c r="R696" s="1" t="s">
        <v>5162</v>
      </c>
      <c r="S696" s="1" t="s">
        <v>2164</v>
      </c>
      <c r="T696" s="1" t="s">
        <v>2165</v>
      </c>
      <c r="U696" s="1" t="s">
        <v>2120</v>
      </c>
      <c r="V696" s="1" t="s">
        <v>2190</v>
      </c>
    </row>
    <row r="697" s="1" customFormat="1" spans="1:22">
      <c r="A697" s="3">
        <v>999226119171566</v>
      </c>
      <c r="B697" s="1" t="s">
        <v>2155</v>
      </c>
      <c r="C697" s="1" t="s">
        <v>5163</v>
      </c>
      <c r="D697" s="1" t="s">
        <v>5164</v>
      </c>
      <c r="E697" s="1" t="s">
        <v>5165</v>
      </c>
      <c r="F697" s="1" t="s">
        <v>2179</v>
      </c>
      <c r="G697" s="1" t="s">
        <v>2187</v>
      </c>
      <c r="H697" s="1" t="s">
        <v>2156</v>
      </c>
      <c r="I697" s="1" t="s">
        <v>5166</v>
      </c>
      <c r="J697" s="1" t="s">
        <v>2158</v>
      </c>
      <c r="K697" s="1" t="s">
        <v>5166</v>
      </c>
      <c r="L697" s="1" t="s">
        <v>5166</v>
      </c>
      <c r="M697" s="1" t="s">
        <v>2159</v>
      </c>
      <c r="N697" s="1" t="s">
        <v>2159</v>
      </c>
      <c r="O697" s="1" t="s">
        <v>2160</v>
      </c>
      <c r="P697" s="1" t="s">
        <v>2161</v>
      </c>
      <c r="Q697" s="1" t="s">
        <v>2162</v>
      </c>
      <c r="R697" s="1" t="s">
        <v>5167</v>
      </c>
      <c r="S697" s="1" t="s">
        <v>2164</v>
      </c>
      <c r="T697" s="1" t="s">
        <v>2165</v>
      </c>
      <c r="U697" s="1" t="s">
        <v>2120</v>
      </c>
      <c r="V697" s="1" t="s">
        <v>2166</v>
      </c>
    </row>
    <row r="698" s="1" customFormat="1" spans="1:22">
      <c r="A698" s="3">
        <v>999226119282913</v>
      </c>
      <c r="B698" s="1" t="s">
        <v>2155</v>
      </c>
      <c r="C698" s="1" t="s">
        <v>5168</v>
      </c>
      <c r="D698" s="1" t="s">
        <v>4897</v>
      </c>
      <c r="E698" s="1" t="s">
        <v>5169</v>
      </c>
      <c r="F698" s="1" t="s">
        <v>2172</v>
      </c>
      <c r="G698" s="1" t="s">
        <v>2187</v>
      </c>
      <c r="H698" s="1" t="s">
        <v>2156</v>
      </c>
      <c r="I698" s="1" t="s">
        <v>5170</v>
      </c>
      <c r="J698" s="1" t="s">
        <v>2158</v>
      </c>
      <c r="K698" s="1" t="s">
        <v>5170</v>
      </c>
      <c r="L698" s="1" t="s">
        <v>5170</v>
      </c>
      <c r="M698" s="1" t="s">
        <v>2159</v>
      </c>
      <c r="N698" s="1" t="s">
        <v>2159</v>
      </c>
      <c r="O698" s="1" t="s">
        <v>2160</v>
      </c>
      <c r="P698" s="1" t="s">
        <v>2161</v>
      </c>
      <c r="Q698" s="1" t="s">
        <v>2162</v>
      </c>
      <c r="R698" s="1" t="s">
        <v>5171</v>
      </c>
      <c r="S698" s="1" t="s">
        <v>2164</v>
      </c>
      <c r="T698" s="1" t="s">
        <v>2165</v>
      </c>
      <c r="U698" s="1" t="s">
        <v>2120</v>
      </c>
      <c r="V698" s="1" t="s">
        <v>2190</v>
      </c>
    </row>
    <row r="699" s="1" customFormat="1" spans="1:22">
      <c r="A699" s="3">
        <v>999226119783479</v>
      </c>
      <c r="B699" s="1" t="s">
        <v>2155</v>
      </c>
      <c r="C699" s="1" t="s">
        <v>5172</v>
      </c>
      <c r="D699" s="1" t="s">
        <v>2226</v>
      </c>
      <c r="E699" s="1" t="s">
        <v>5173</v>
      </c>
      <c r="F699" s="1" t="s">
        <v>2179</v>
      </c>
      <c r="G699" s="1" t="s">
        <v>2187</v>
      </c>
      <c r="H699" s="1" t="s">
        <v>2156</v>
      </c>
      <c r="I699" s="1" t="s">
        <v>2455</v>
      </c>
      <c r="J699" s="1" t="s">
        <v>2158</v>
      </c>
      <c r="K699" s="1" t="s">
        <v>2455</v>
      </c>
      <c r="L699" s="1" t="s">
        <v>2455</v>
      </c>
      <c r="M699" s="1" t="s">
        <v>2159</v>
      </c>
      <c r="N699" s="1" t="s">
        <v>2159</v>
      </c>
      <c r="O699" s="1" t="s">
        <v>2160</v>
      </c>
      <c r="P699" s="1" t="s">
        <v>2161</v>
      </c>
      <c r="Q699" s="1" t="s">
        <v>2162</v>
      </c>
      <c r="R699" s="1" t="s">
        <v>5174</v>
      </c>
      <c r="S699" s="1" t="s">
        <v>2164</v>
      </c>
      <c r="T699" s="1" t="s">
        <v>2165</v>
      </c>
      <c r="U699" s="1" t="s">
        <v>2120</v>
      </c>
      <c r="V699" s="1" t="s">
        <v>2190</v>
      </c>
    </row>
    <row r="700" s="1" customFormat="1" spans="1:22">
      <c r="A700" s="3">
        <v>999226121508539</v>
      </c>
      <c r="B700" s="1" t="s">
        <v>2155</v>
      </c>
      <c r="C700" s="1" t="s">
        <v>5175</v>
      </c>
      <c r="D700" s="1" t="s">
        <v>5073</v>
      </c>
      <c r="E700" s="1" t="s">
        <v>5176</v>
      </c>
      <c r="F700" s="1" t="s">
        <v>2172</v>
      </c>
      <c r="G700" s="1" t="s">
        <v>2179</v>
      </c>
      <c r="H700" s="1" t="s">
        <v>2156</v>
      </c>
      <c r="I700" s="1" t="s">
        <v>5075</v>
      </c>
      <c r="J700" s="1" t="s">
        <v>2158</v>
      </c>
      <c r="K700" s="1" t="s">
        <v>5075</v>
      </c>
      <c r="L700" s="1" t="s">
        <v>5075</v>
      </c>
      <c r="M700" s="1" t="s">
        <v>2159</v>
      </c>
      <c r="N700" s="1" t="s">
        <v>2159</v>
      </c>
      <c r="O700" s="1" t="s">
        <v>2160</v>
      </c>
      <c r="P700" s="1" t="s">
        <v>2161</v>
      </c>
      <c r="Q700" s="1" t="s">
        <v>2162</v>
      </c>
      <c r="R700" s="1" t="s">
        <v>5177</v>
      </c>
      <c r="S700" s="1" t="s">
        <v>2164</v>
      </c>
      <c r="T700" s="1" t="s">
        <v>2165</v>
      </c>
      <c r="U700" s="1" t="s">
        <v>2120</v>
      </c>
      <c r="V700" s="1" t="s">
        <v>2190</v>
      </c>
    </row>
    <row r="701" s="1" customFormat="1" spans="1:22">
      <c r="A701" s="3">
        <v>999226121536902</v>
      </c>
      <c r="B701" s="1" t="s">
        <v>2155</v>
      </c>
      <c r="C701" s="1" t="s">
        <v>5178</v>
      </c>
      <c r="D701" s="1" t="s">
        <v>4897</v>
      </c>
      <c r="E701" s="1" t="s">
        <v>5179</v>
      </c>
      <c r="F701" s="1" t="s">
        <v>2179</v>
      </c>
      <c r="G701" s="1" t="s">
        <v>2187</v>
      </c>
      <c r="H701" s="1" t="s">
        <v>2156</v>
      </c>
      <c r="I701" s="1" t="s">
        <v>3011</v>
      </c>
      <c r="J701" s="1" t="s">
        <v>2158</v>
      </c>
      <c r="K701" s="1" t="s">
        <v>3011</v>
      </c>
      <c r="L701" s="1" t="s">
        <v>3011</v>
      </c>
      <c r="M701" s="1" t="s">
        <v>2159</v>
      </c>
      <c r="N701" s="1" t="s">
        <v>2159</v>
      </c>
      <c r="O701" s="1" t="s">
        <v>2160</v>
      </c>
      <c r="P701" s="1" t="s">
        <v>2161</v>
      </c>
      <c r="Q701" s="1" t="s">
        <v>2162</v>
      </c>
      <c r="R701" s="1" t="s">
        <v>5180</v>
      </c>
      <c r="S701" s="1" t="s">
        <v>2164</v>
      </c>
      <c r="T701" s="1" t="s">
        <v>2165</v>
      </c>
      <c r="U701" s="1" t="s">
        <v>2120</v>
      </c>
      <c r="V701" s="1" t="s">
        <v>2190</v>
      </c>
    </row>
    <row r="702" s="1" customFormat="1" spans="1:22">
      <c r="A702" s="3">
        <v>999226123900870</v>
      </c>
      <c r="B702" s="1" t="s">
        <v>2172</v>
      </c>
      <c r="C702" s="1" t="s">
        <v>5181</v>
      </c>
      <c r="D702" s="1" t="s">
        <v>3700</v>
      </c>
      <c r="E702" s="1" t="s">
        <v>5182</v>
      </c>
      <c r="F702" s="1" t="s">
        <v>2172</v>
      </c>
      <c r="G702" s="1" t="s">
        <v>2187</v>
      </c>
      <c r="H702" s="1" t="s">
        <v>2156</v>
      </c>
      <c r="I702" s="1" t="s">
        <v>5183</v>
      </c>
      <c r="J702" s="1" t="s">
        <v>2158</v>
      </c>
      <c r="K702" s="1" t="s">
        <v>5183</v>
      </c>
      <c r="L702" s="1" t="s">
        <v>5183</v>
      </c>
      <c r="M702" s="1" t="s">
        <v>2159</v>
      </c>
      <c r="N702" s="1" t="s">
        <v>2159</v>
      </c>
      <c r="O702" s="1" t="s">
        <v>2160</v>
      </c>
      <c r="P702" s="1" t="s">
        <v>2161</v>
      </c>
      <c r="Q702" s="1" t="s">
        <v>2162</v>
      </c>
      <c r="R702" s="1" t="s">
        <v>5184</v>
      </c>
      <c r="S702" s="1" t="s">
        <v>2164</v>
      </c>
      <c r="T702" s="1" t="s">
        <v>2165</v>
      </c>
      <c r="U702" s="1" t="s">
        <v>2120</v>
      </c>
      <c r="V702" s="1" t="s">
        <v>2166</v>
      </c>
    </row>
    <row r="703" s="1" customFormat="1" spans="1:22">
      <c r="A703" s="3">
        <v>999226124177005</v>
      </c>
      <c r="B703" s="1" t="s">
        <v>2172</v>
      </c>
      <c r="C703" s="1" t="s">
        <v>5185</v>
      </c>
      <c r="D703" s="1" t="s">
        <v>3353</v>
      </c>
      <c r="E703" s="1" t="s">
        <v>3308</v>
      </c>
      <c r="F703" s="1" t="s">
        <v>2172</v>
      </c>
      <c r="G703" s="1" t="s">
        <v>2179</v>
      </c>
      <c r="H703" s="1" t="s">
        <v>2156</v>
      </c>
      <c r="I703" s="1" t="s">
        <v>5097</v>
      </c>
      <c r="J703" s="1" t="s">
        <v>2158</v>
      </c>
      <c r="K703" s="1" t="s">
        <v>5097</v>
      </c>
      <c r="L703" s="1" t="s">
        <v>5097</v>
      </c>
      <c r="M703" s="1" t="s">
        <v>2159</v>
      </c>
      <c r="N703" s="1" t="s">
        <v>2159</v>
      </c>
      <c r="O703" s="1" t="s">
        <v>2160</v>
      </c>
      <c r="P703" s="1" t="s">
        <v>2161</v>
      </c>
      <c r="Q703" s="1" t="s">
        <v>2162</v>
      </c>
      <c r="R703" s="1" t="s">
        <v>5186</v>
      </c>
      <c r="S703" s="1" t="s">
        <v>2164</v>
      </c>
      <c r="T703" s="1" t="s">
        <v>2165</v>
      </c>
      <c r="U703" s="1" t="s">
        <v>2120</v>
      </c>
      <c r="V703" s="1" t="s">
        <v>2166</v>
      </c>
    </row>
    <row r="704" s="1" customFormat="1" spans="1:22">
      <c r="A704" s="3">
        <v>999226124351852</v>
      </c>
      <c r="B704" s="1" t="s">
        <v>2172</v>
      </c>
      <c r="C704" s="1" t="s">
        <v>5187</v>
      </c>
      <c r="D704" s="1" t="s">
        <v>3700</v>
      </c>
      <c r="E704" s="1" t="s">
        <v>5188</v>
      </c>
      <c r="F704" s="1" t="s">
        <v>2172</v>
      </c>
      <c r="G704" s="1" t="s">
        <v>2187</v>
      </c>
      <c r="H704" s="1" t="s">
        <v>2156</v>
      </c>
      <c r="I704" s="1" t="s">
        <v>5189</v>
      </c>
      <c r="J704" s="1" t="s">
        <v>2158</v>
      </c>
      <c r="K704" s="1" t="s">
        <v>5189</v>
      </c>
      <c r="L704" s="1" t="s">
        <v>5189</v>
      </c>
      <c r="M704" s="1" t="s">
        <v>2159</v>
      </c>
      <c r="N704" s="1" t="s">
        <v>2159</v>
      </c>
      <c r="O704" s="1" t="s">
        <v>2160</v>
      </c>
      <c r="P704" s="1" t="s">
        <v>2161</v>
      </c>
      <c r="Q704" s="1" t="s">
        <v>2162</v>
      </c>
      <c r="R704" s="1" t="s">
        <v>5190</v>
      </c>
      <c r="S704" s="1" t="s">
        <v>2164</v>
      </c>
      <c r="T704" s="1" t="s">
        <v>2165</v>
      </c>
      <c r="U704" s="1" t="s">
        <v>2120</v>
      </c>
      <c r="V704" s="1" t="s">
        <v>2166</v>
      </c>
    </row>
    <row r="705" s="1" customFormat="1" spans="1:22">
      <c r="A705" s="3">
        <v>999226124445301</v>
      </c>
      <c r="B705" s="1" t="s">
        <v>2172</v>
      </c>
      <c r="C705" s="1" t="s">
        <v>5191</v>
      </c>
      <c r="D705" s="1" t="s">
        <v>4642</v>
      </c>
      <c r="E705" s="1" t="s">
        <v>5192</v>
      </c>
      <c r="F705" s="1" t="s">
        <v>2172</v>
      </c>
      <c r="G705" s="1" t="s">
        <v>2179</v>
      </c>
      <c r="H705" s="1" t="s">
        <v>2156</v>
      </c>
      <c r="I705" s="1" t="s">
        <v>5193</v>
      </c>
      <c r="J705" s="1" t="s">
        <v>2158</v>
      </c>
      <c r="K705" s="1" t="s">
        <v>5193</v>
      </c>
      <c r="L705" s="1" t="s">
        <v>5193</v>
      </c>
      <c r="M705" s="1" t="s">
        <v>2159</v>
      </c>
      <c r="N705" s="1" t="s">
        <v>2159</v>
      </c>
      <c r="O705" s="1" t="s">
        <v>2160</v>
      </c>
      <c r="P705" s="1" t="s">
        <v>2161</v>
      </c>
      <c r="Q705" s="1" t="s">
        <v>2162</v>
      </c>
      <c r="R705" s="1" t="s">
        <v>5194</v>
      </c>
      <c r="S705" s="1" t="s">
        <v>2164</v>
      </c>
      <c r="T705" s="1" t="s">
        <v>2165</v>
      </c>
      <c r="U705" s="1" t="s">
        <v>2120</v>
      </c>
      <c r="V705" s="1" t="s">
        <v>2166</v>
      </c>
    </row>
    <row r="706" s="1" customFormat="1" spans="1:22">
      <c r="A706" s="3">
        <v>999226124701090</v>
      </c>
      <c r="B706" s="1" t="s">
        <v>2172</v>
      </c>
      <c r="C706" s="1" t="s">
        <v>5195</v>
      </c>
      <c r="D706" s="1" t="s">
        <v>5196</v>
      </c>
      <c r="E706" s="1" t="s">
        <v>5197</v>
      </c>
      <c r="F706" s="1" t="s">
        <v>2179</v>
      </c>
      <c r="G706" s="1" t="s">
        <v>2187</v>
      </c>
      <c r="H706" s="1" t="s">
        <v>2156</v>
      </c>
      <c r="I706" s="1" t="s">
        <v>5198</v>
      </c>
      <c r="J706" s="1" t="s">
        <v>2158</v>
      </c>
      <c r="K706" s="1" t="s">
        <v>5198</v>
      </c>
      <c r="L706" s="1" t="s">
        <v>5198</v>
      </c>
      <c r="M706" s="1" t="s">
        <v>2159</v>
      </c>
      <c r="N706" s="1" t="s">
        <v>2159</v>
      </c>
      <c r="O706" s="1" t="s">
        <v>2160</v>
      </c>
      <c r="P706" s="1" t="s">
        <v>2161</v>
      </c>
      <c r="Q706" s="1" t="s">
        <v>2162</v>
      </c>
      <c r="R706" s="1" t="s">
        <v>5199</v>
      </c>
      <c r="S706" s="1" t="s">
        <v>2164</v>
      </c>
      <c r="T706" s="1" t="s">
        <v>2165</v>
      </c>
      <c r="U706" s="1" t="s">
        <v>2120</v>
      </c>
      <c r="V706" s="1" t="s">
        <v>2166</v>
      </c>
    </row>
    <row r="707" s="1" customFormat="1" spans="1:22">
      <c r="A707" s="3">
        <v>999226124918765</v>
      </c>
      <c r="B707" s="1" t="s">
        <v>2172</v>
      </c>
      <c r="C707" s="1" t="s">
        <v>5200</v>
      </c>
      <c r="D707" s="1" t="s">
        <v>4025</v>
      </c>
      <c r="E707" s="1" t="s">
        <v>5201</v>
      </c>
      <c r="F707" s="1" t="s">
        <v>2172</v>
      </c>
      <c r="G707" s="1" t="s">
        <v>2187</v>
      </c>
      <c r="H707" s="1" t="s">
        <v>2156</v>
      </c>
      <c r="I707" s="1" t="s">
        <v>5202</v>
      </c>
      <c r="J707" s="1" t="s">
        <v>2158</v>
      </c>
      <c r="K707" s="1" t="s">
        <v>5202</v>
      </c>
      <c r="L707" s="1" t="s">
        <v>5202</v>
      </c>
      <c r="M707" s="1" t="s">
        <v>2159</v>
      </c>
      <c r="N707" s="1" t="s">
        <v>2159</v>
      </c>
      <c r="O707" s="1" t="s">
        <v>2160</v>
      </c>
      <c r="P707" s="1" t="s">
        <v>2161</v>
      </c>
      <c r="Q707" s="1" t="s">
        <v>2162</v>
      </c>
      <c r="R707" s="1" t="s">
        <v>5203</v>
      </c>
      <c r="S707" s="1" t="s">
        <v>2164</v>
      </c>
      <c r="T707" s="1" t="s">
        <v>2165</v>
      </c>
      <c r="U707" s="1" t="s">
        <v>2120</v>
      </c>
      <c r="V707" s="1" t="s">
        <v>2166</v>
      </c>
    </row>
    <row r="708" s="1" customFormat="1" spans="1:22">
      <c r="A708" s="3">
        <v>999226125539602</v>
      </c>
      <c r="B708" s="1" t="s">
        <v>2172</v>
      </c>
      <c r="C708" s="1" t="s">
        <v>5204</v>
      </c>
      <c r="D708" s="1" t="s">
        <v>4897</v>
      </c>
      <c r="E708" s="1" t="s">
        <v>5205</v>
      </c>
      <c r="F708" s="1" t="s">
        <v>2179</v>
      </c>
      <c r="G708" s="1" t="s">
        <v>2187</v>
      </c>
      <c r="H708" s="1" t="s">
        <v>2156</v>
      </c>
      <c r="I708" s="1" t="s">
        <v>3011</v>
      </c>
      <c r="J708" s="1" t="s">
        <v>2158</v>
      </c>
      <c r="K708" s="1" t="s">
        <v>3011</v>
      </c>
      <c r="L708" s="1" t="s">
        <v>3011</v>
      </c>
      <c r="M708" s="1" t="s">
        <v>2159</v>
      </c>
      <c r="N708" s="1" t="s">
        <v>2159</v>
      </c>
      <c r="O708" s="1" t="s">
        <v>2160</v>
      </c>
      <c r="P708" s="1" t="s">
        <v>2161</v>
      </c>
      <c r="Q708" s="1" t="s">
        <v>2162</v>
      </c>
      <c r="R708" s="1" t="s">
        <v>5206</v>
      </c>
      <c r="S708" s="1" t="s">
        <v>2164</v>
      </c>
      <c r="T708" s="1" t="s">
        <v>2165</v>
      </c>
      <c r="U708" s="1" t="s">
        <v>2120</v>
      </c>
      <c r="V708" s="1" t="s">
        <v>2190</v>
      </c>
    </row>
    <row r="709" s="1" customFormat="1" spans="1:22">
      <c r="A709" s="3">
        <v>999226125960860</v>
      </c>
      <c r="B709" s="1" t="s">
        <v>2172</v>
      </c>
      <c r="C709" s="1" t="s">
        <v>5207</v>
      </c>
      <c r="D709" s="1" t="s">
        <v>5073</v>
      </c>
      <c r="E709" s="1" t="s">
        <v>5208</v>
      </c>
      <c r="F709" s="1" t="s">
        <v>2179</v>
      </c>
      <c r="G709" s="1" t="s">
        <v>2187</v>
      </c>
      <c r="H709" s="1" t="s">
        <v>2156</v>
      </c>
      <c r="I709" s="1" t="s">
        <v>5075</v>
      </c>
      <c r="J709" s="1" t="s">
        <v>2158</v>
      </c>
      <c r="K709" s="1" t="s">
        <v>5075</v>
      </c>
      <c r="L709" s="1" t="s">
        <v>5075</v>
      </c>
      <c r="M709" s="1" t="s">
        <v>2159</v>
      </c>
      <c r="N709" s="1" t="s">
        <v>2159</v>
      </c>
      <c r="O709" s="1" t="s">
        <v>2160</v>
      </c>
      <c r="P709" s="1" t="s">
        <v>2161</v>
      </c>
      <c r="Q709" s="1" t="s">
        <v>2162</v>
      </c>
      <c r="R709" s="1" t="s">
        <v>5209</v>
      </c>
      <c r="S709" s="1" t="s">
        <v>2164</v>
      </c>
      <c r="T709" s="1" t="s">
        <v>2165</v>
      </c>
      <c r="U709" s="1" t="s">
        <v>2120</v>
      </c>
      <c r="V709" s="1" t="s">
        <v>2190</v>
      </c>
    </row>
    <row r="710" s="1" customFormat="1" spans="1:22">
      <c r="A710" s="3">
        <v>999226126569203</v>
      </c>
      <c r="B710" s="1" t="s">
        <v>2172</v>
      </c>
      <c r="C710" s="1" t="s">
        <v>5210</v>
      </c>
      <c r="D710" s="1" t="s">
        <v>4897</v>
      </c>
      <c r="E710" s="1" t="s">
        <v>5211</v>
      </c>
      <c r="F710" s="1" t="s">
        <v>2172</v>
      </c>
      <c r="G710" s="1" t="s">
        <v>2187</v>
      </c>
      <c r="H710" s="1" t="s">
        <v>2156</v>
      </c>
      <c r="I710" s="1" t="s">
        <v>5170</v>
      </c>
      <c r="J710" s="1" t="s">
        <v>2158</v>
      </c>
      <c r="K710" s="1" t="s">
        <v>5170</v>
      </c>
      <c r="L710" s="1" t="s">
        <v>5170</v>
      </c>
      <c r="M710" s="1" t="s">
        <v>2159</v>
      </c>
      <c r="N710" s="1" t="s">
        <v>2159</v>
      </c>
      <c r="O710" s="1" t="s">
        <v>2160</v>
      </c>
      <c r="P710" s="1" t="s">
        <v>2161</v>
      </c>
      <c r="Q710" s="1" t="s">
        <v>2162</v>
      </c>
      <c r="R710" s="1" t="s">
        <v>5212</v>
      </c>
      <c r="S710" s="1" t="s">
        <v>2164</v>
      </c>
      <c r="T710" s="1" t="s">
        <v>2165</v>
      </c>
      <c r="U710" s="1" t="s">
        <v>2120</v>
      </c>
      <c r="V710" s="1" t="s">
        <v>2190</v>
      </c>
    </row>
    <row r="711" s="1" customFormat="1" spans="1:22">
      <c r="A711" s="3">
        <v>999226127393265</v>
      </c>
      <c r="B711" s="1" t="s">
        <v>2172</v>
      </c>
      <c r="C711" s="1" t="s">
        <v>5213</v>
      </c>
      <c r="D711" s="1" t="s">
        <v>3432</v>
      </c>
      <c r="E711" s="1" t="s">
        <v>5214</v>
      </c>
      <c r="F711" s="1" t="s">
        <v>2179</v>
      </c>
      <c r="G711" s="1" t="s">
        <v>2187</v>
      </c>
      <c r="H711" s="1" t="s">
        <v>2156</v>
      </c>
      <c r="I711" s="1" t="s">
        <v>5048</v>
      </c>
      <c r="J711" s="1" t="s">
        <v>2158</v>
      </c>
      <c r="K711" s="1" t="s">
        <v>5048</v>
      </c>
      <c r="L711" s="1" t="s">
        <v>5048</v>
      </c>
      <c r="M711" s="1" t="s">
        <v>2159</v>
      </c>
      <c r="N711" s="1" t="s">
        <v>2159</v>
      </c>
      <c r="O711" s="1" t="s">
        <v>2160</v>
      </c>
      <c r="P711" s="1" t="s">
        <v>2161</v>
      </c>
      <c r="Q711" s="1" t="s">
        <v>2162</v>
      </c>
      <c r="R711" s="1" t="s">
        <v>5215</v>
      </c>
      <c r="S711" s="1" t="s">
        <v>2164</v>
      </c>
      <c r="T711" s="1" t="s">
        <v>2165</v>
      </c>
      <c r="U711" s="1" t="s">
        <v>2120</v>
      </c>
      <c r="V711" s="1" t="s">
        <v>2190</v>
      </c>
    </row>
    <row r="712" s="1" customFormat="1" spans="1:22">
      <c r="A712" s="3">
        <v>999226127747903</v>
      </c>
      <c r="B712" s="1" t="s">
        <v>2172</v>
      </c>
      <c r="C712" s="1" t="s">
        <v>5216</v>
      </c>
      <c r="D712" s="1" t="s">
        <v>4897</v>
      </c>
      <c r="E712" s="1" t="s">
        <v>5217</v>
      </c>
      <c r="F712" s="1" t="s">
        <v>2179</v>
      </c>
      <c r="G712" s="1" t="s">
        <v>2187</v>
      </c>
      <c r="H712" s="1" t="s">
        <v>2156</v>
      </c>
      <c r="I712" s="1" t="s">
        <v>4993</v>
      </c>
      <c r="J712" s="1" t="s">
        <v>2158</v>
      </c>
      <c r="K712" s="1" t="s">
        <v>4993</v>
      </c>
      <c r="L712" s="1" t="s">
        <v>4993</v>
      </c>
      <c r="M712" s="1" t="s">
        <v>2159</v>
      </c>
      <c r="N712" s="1" t="s">
        <v>2159</v>
      </c>
      <c r="O712" s="1" t="s">
        <v>2160</v>
      </c>
      <c r="P712" s="1" t="s">
        <v>2161</v>
      </c>
      <c r="Q712" s="1" t="s">
        <v>2162</v>
      </c>
      <c r="R712" s="1" t="s">
        <v>5218</v>
      </c>
      <c r="S712" s="1" t="s">
        <v>2164</v>
      </c>
      <c r="T712" s="1" t="s">
        <v>2165</v>
      </c>
      <c r="U712" s="1" t="s">
        <v>2120</v>
      </c>
      <c r="V712" s="1" t="s">
        <v>2190</v>
      </c>
    </row>
    <row r="713" s="1" customFormat="1" spans="1:22">
      <c r="A713" s="3">
        <v>999226127937693</v>
      </c>
      <c r="B713" s="1" t="s">
        <v>2172</v>
      </c>
      <c r="C713" s="1" t="s">
        <v>5219</v>
      </c>
      <c r="D713" s="1" t="s">
        <v>4642</v>
      </c>
      <c r="E713" s="1" t="s">
        <v>4985</v>
      </c>
      <c r="F713" s="1" t="s">
        <v>2172</v>
      </c>
      <c r="G713" s="1" t="s">
        <v>2179</v>
      </c>
      <c r="H713" s="1" t="s">
        <v>2156</v>
      </c>
      <c r="I713" s="1" t="s">
        <v>5220</v>
      </c>
      <c r="J713" s="1" t="s">
        <v>2158</v>
      </c>
      <c r="K713" s="1" t="s">
        <v>5220</v>
      </c>
      <c r="L713" s="1" t="s">
        <v>5220</v>
      </c>
      <c r="M713" s="1" t="s">
        <v>2159</v>
      </c>
      <c r="N713" s="1" t="s">
        <v>2159</v>
      </c>
      <c r="O713" s="1" t="s">
        <v>2160</v>
      </c>
      <c r="P713" s="1" t="s">
        <v>2161</v>
      </c>
      <c r="Q713" s="1" t="s">
        <v>2162</v>
      </c>
      <c r="R713" s="1" t="s">
        <v>5221</v>
      </c>
      <c r="S713" s="1" t="s">
        <v>2164</v>
      </c>
      <c r="T713" s="1" t="s">
        <v>2165</v>
      </c>
      <c r="U713" s="1" t="s">
        <v>2120</v>
      </c>
      <c r="V713" s="1" t="s">
        <v>2166</v>
      </c>
    </row>
    <row r="714" s="1" customFormat="1" spans="1:22">
      <c r="A714" s="3">
        <v>999226128620481</v>
      </c>
      <c r="B714" s="1" t="s">
        <v>2172</v>
      </c>
      <c r="C714" s="1" t="s">
        <v>5222</v>
      </c>
      <c r="D714" s="1" t="s">
        <v>4897</v>
      </c>
      <c r="E714" s="1" t="s">
        <v>5223</v>
      </c>
      <c r="F714" s="1" t="s">
        <v>2172</v>
      </c>
      <c r="G714" s="1" t="s">
        <v>2179</v>
      </c>
      <c r="H714" s="1" t="s">
        <v>2156</v>
      </c>
      <c r="I714" s="1" t="s">
        <v>5224</v>
      </c>
      <c r="J714" s="1" t="s">
        <v>2158</v>
      </c>
      <c r="K714" s="1" t="s">
        <v>5224</v>
      </c>
      <c r="L714" s="1" t="s">
        <v>5224</v>
      </c>
      <c r="M714" s="1" t="s">
        <v>2159</v>
      </c>
      <c r="N714" s="1" t="s">
        <v>2159</v>
      </c>
      <c r="O714" s="1" t="s">
        <v>2160</v>
      </c>
      <c r="P714" s="1" t="s">
        <v>2161</v>
      </c>
      <c r="Q714" s="1" t="s">
        <v>2162</v>
      </c>
      <c r="R714" s="1" t="s">
        <v>5225</v>
      </c>
      <c r="S714" s="1" t="s">
        <v>2164</v>
      </c>
      <c r="T714" s="1" t="s">
        <v>2165</v>
      </c>
      <c r="U714" s="1" t="s">
        <v>2120</v>
      </c>
      <c r="V714" s="1" t="s">
        <v>2190</v>
      </c>
    </row>
    <row r="715" s="1" customFormat="1" spans="1:22">
      <c r="A715" s="3">
        <v>999226128657831</v>
      </c>
      <c r="B715" s="1" t="s">
        <v>2172</v>
      </c>
      <c r="C715" s="1" t="s">
        <v>5226</v>
      </c>
      <c r="D715" s="1" t="s">
        <v>5073</v>
      </c>
      <c r="E715" s="1" t="s">
        <v>5227</v>
      </c>
      <c r="F715" s="1" t="s">
        <v>2179</v>
      </c>
      <c r="G715" s="1" t="s">
        <v>2187</v>
      </c>
      <c r="H715" s="1" t="s">
        <v>2156</v>
      </c>
      <c r="I715" s="1" t="s">
        <v>5075</v>
      </c>
      <c r="J715" s="1" t="s">
        <v>2158</v>
      </c>
      <c r="K715" s="1" t="s">
        <v>5075</v>
      </c>
      <c r="L715" s="1" t="s">
        <v>5075</v>
      </c>
      <c r="M715" s="1" t="s">
        <v>2159</v>
      </c>
      <c r="N715" s="1" t="s">
        <v>2159</v>
      </c>
      <c r="O715" s="1" t="s">
        <v>2160</v>
      </c>
      <c r="P715" s="1" t="s">
        <v>2161</v>
      </c>
      <c r="Q715" s="1" t="s">
        <v>2162</v>
      </c>
      <c r="R715" s="1" t="s">
        <v>5228</v>
      </c>
      <c r="S715" s="1" t="s">
        <v>2164</v>
      </c>
      <c r="T715" s="1" t="s">
        <v>2165</v>
      </c>
      <c r="U715" s="1" t="s">
        <v>2120</v>
      </c>
      <c r="V715" s="1" t="s">
        <v>2190</v>
      </c>
    </row>
    <row r="716" s="1" customFormat="1" spans="1:22">
      <c r="A716" s="3">
        <v>999226129236142</v>
      </c>
      <c r="B716" s="1" t="s">
        <v>2172</v>
      </c>
      <c r="C716" s="1" t="s">
        <v>5229</v>
      </c>
      <c r="D716" s="1" t="s">
        <v>5230</v>
      </c>
      <c r="E716" s="1" t="s">
        <v>5231</v>
      </c>
      <c r="F716" s="1" t="s">
        <v>2172</v>
      </c>
      <c r="G716" s="1" t="s">
        <v>2179</v>
      </c>
      <c r="H716" s="1" t="s">
        <v>2156</v>
      </c>
      <c r="I716" s="1" t="s">
        <v>5232</v>
      </c>
      <c r="J716" s="1" t="s">
        <v>2158</v>
      </c>
      <c r="K716" s="1" t="s">
        <v>5232</v>
      </c>
      <c r="L716" s="1" t="s">
        <v>5232</v>
      </c>
      <c r="M716" s="1" t="s">
        <v>2159</v>
      </c>
      <c r="N716" s="1" t="s">
        <v>2159</v>
      </c>
      <c r="O716" s="1" t="s">
        <v>2160</v>
      </c>
      <c r="P716" s="1" t="s">
        <v>2161</v>
      </c>
      <c r="Q716" s="1" t="s">
        <v>2162</v>
      </c>
      <c r="R716" s="1" t="s">
        <v>5233</v>
      </c>
      <c r="S716" s="1" t="s">
        <v>2164</v>
      </c>
      <c r="T716" s="1" t="s">
        <v>2165</v>
      </c>
      <c r="U716" s="1" t="s">
        <v>2120</v>
      </c>
      <c r="V716" s="1" t="s">
        <v>2190</v>
      </c>
    </row>
    <row r="717" s="1" customFormat="1" spans="1:22">
      <c r="A717" s="3">
        <v>999226130469300</v>
      </c>
      <c r="B717" s="1" t="s">
        <v>2172</v>
      </c>
      <c r="C717" s="1" t="s">
        <v>5234</v>
      </c>
      <c r="D717" s="1" t="s">
        <v>4642</v>
      </c>
      <c r="E717" s="1" t="s">
        <v>5235</v>
      </c>
      <c r="F717" s="1" t="s">
        <v>2172</v>
      </c>
      <c r="G717" s="1" t="s">
        <v>2179</v>
      </c>
      <c r="H717" s="1" t="s">
        <v>2156</v>
      </c>
      <c r="I717" s="1" t="s">
        <v>5193</v>
      </c>
      <c r="J717" s="1" t="s">
        <v>2158</v>
      </c>
      <c r="K717" s="1" t="s">
        <v>5193</v>
      </c>
      <c r="L717" s="1" t="s">
        <v>5193</v>
      </c>
      <c r="M717" s="1" t="s">
        <v>2159</v>
      </c>
      <c r="N717" s="1" t="s">
        <v>2159</v>
      </c>
      <c r="O717" s="1" t="s">
        <v>2160</v>
      </c>
      <c r="P717" s="1" t="s">
        <v>2161</v>
      </c>
      <c r="Q717" s="1" t="s">
        <v>2162</v>
      </c>
      <c r="R717" s="1" t="s">
        <v>5236</v>
      </c>
      <c r="S717" s="1" t="s">
        <v>2164</v>
      </c>
      <c r="T717" s="1" t="s">
        <v>2165</v>
      </c>
      <c r="U717" s="1" t="s">
        <v>2120</v>
      </c>
      <c r="V717" s="1" t="s">
        <v>2166</v>
      </c>
    </row>
    <row r="718" s="1" customFormat="1" spans="1:22">
      <c r="A718" s="3">
        <v>999226130534690</v>
      </c>
      <c r="B718" s="1" t="s">
        <v>2172</v>
      </c>
      <c r="C718" s="1" t="s">
        <v>5237</v>
      </c>
      <c r="D718" s="1" t="s">
        <v>5238</v>
      </c>
      <c r="E718" s="1" t="s">
        <v>5239</v>
      </c>
      <c r="F718" s="1" t="s">
        <v>2172</v>
      </c>
      <c r="G718" s="1" t="s">
        <v>2179</v>
      </c>
      <c r="H718" s="1" t="s">
        <v>2156</v>
      </c>
      <c r="I718" s="1" t="s">
        <v>5240</v>
      </c>
      <c r="J718" s="1" t="s">
        <v>2158</v>
      </c>
      <c r="K718" s="1" t="s">
        <v>5240</v>
      </c>
      <c r="L718" s="1" t="s">
        <v>5240</v>
      </c>
      <c r="M718" s="1" t="s">
        <v>2159</v>
      </c>
      <c r="N718" s="1" t="s">
        <v>2159</v>
      </c>
      <c r="O718" s="1" t="s">
        <v>2160</v>
      </c>
      <c r="P718" s="1" t="s">
        <v>2161</v>
      </c>
      <c r="Q718" s="1" t="s">
        <v>2162</v>
      </c>
      <c r="R718" s="1" t="s">
        <v>5241</v>
      </c>
      <c r="S718" s="1" t="s">
        <v>2164</v>
      </c>
      <c r="T718" s="1" t="s">
        <v>2165</v>
      </c>
      <c r="U718" s="1" t="s">
        <v>2120</v>
      </c>
      <c r="V718" s="1" t="s">
        <v>2182</v>
      </c>
    </row>
    <row r="719" s="1" customFormat="1" spans="1:22">
      <c r="A719" s="3">
        <v>999226130536256</v>
      </c>
      <c r="B719" s="1" t="s">
        <v>2172</v>
      </c>
      <c r="C719" s="1" t="s">
        <v>5242</v>
      </c>
      <c r="D719" s="1" t="s">
        <v>5243</v>
      </c>
      <c r="E719" s="1" t="s">
        <v>5244</v>
      </c>
      <c r="F719" s="1" t="s">
        <v>2179</v>
      </c>
      <c r="G719" s="1" t="s">
        <v>2187</v>
      </c>
      <c r="H719" s="1" t="s">
        <v>2156</v>
      </c>
      <c r="I719" s="1" t="s">
        <v>5245</v>
      </c>
      <c r="J719" s="1" t="s">
        <v>2158</v>
      </c>
      <c r="K719" s="1" t="s">
        <v>5245</v>
      </c>
      <c r="L719" s="1" t="s">
        <v>5245</v>
      </c>
      <c r="M719" s="1" t="s">
        <v>2159</v>
      </c>
      <c r="N719" s="1" t="s">
        <v>2159</v>
      </c>
      <c r="O719" s="1" t="s">
        <v>2160</v>
      </c>
      <c r="P719" s="1" t="s">
        <v>2161</v>
      </c>
      <c r="Q719" s="1" t="s">
        <v>2162</v>
      </c>
      <c r="R719" s="1" t="s">
        <v>5246</v>
      </c>
      <c r="S719" s="1" t="s">
        <v>2164</v>
      </c>
      <c r="T719" s="1" t="s">
        <v>2165</v>
      </c>
      <c r="U719" s="1" t="s">
        <v>2120</v>
      </c>
      <c r="V719" s="1" t="s">
        <v>2166</v>
      </c>
    </row>
    <row r="720" s="1" customFormat="1" spans="1:22">
      <c r="A720" s="3">
        <v>999226131709035</v>
      </c>
      <c r="B720" s="1" t="s">
        <v>2172</v>
      </c>
      <c r="C720" s="1" t="s">
        <v>5247</v>
      </c>
      <c r="D720" s="1" t="s">
        <v>5248</v>
      </c>
      <c r="E720" s="1" t="s">
        <v>5249</v>
      </c>
      <c r="F720" s="1" t="s">
        <v>2179</v>
      </c>
      <c r="G720" s="1" t="s">
        <v>2187</v>
      </c>
      <c r="H720" s="1" t="s">
        <v>2156</v>
      </c>
      <c r="I720" s="1" t="s">
        <v>4100</v>
      </c>
      <c r="J720" s="1" t="s">
        <v>2158</v>
      </c>
      <c r="K720" s="1" t="s">
        <v>4100</v>
      </c>
      <c r="L720" s="1" t="s">
        <v>4100</v>
      </c>
      <c r="M720" s="1" t="s">
        <v>2159</v>
      </c>
      <c r="N720" s="1" t="s">
        <v>2159</v>
      </c>
      <c r="O720" s="1" t="s">
        <v>2160</v>
      </c>
      <c r="P720" s="1" t="s">
        <v>2161</v>
      </c>
      <c r="Q720" s="1" t="s">
        <v>2162</v>
      </c>
      <c r="R720" s="1" t="s">
        <v>5250</v>
      </c>
      <c r="S720" s="1" t="s">
        <v>2164</v>
      </c>
      <c r="T720" s="1" t="s">
        <v>2165</v>
      </c>
      <c r="U720" s="1" t="s">
        <v>2120</v>
      </c>
      <c r="V720" s="1" t="s">
        <v>2182</v>
      </c>
    </row>
    <row r="721" s="1" customFormat="1" spans="1:22">
      <c r="A721" s="3">
        <v>26132006646</v>
      </c>
      <c r="B721" s="1" t="s">
        <v>2172</v>
      </c>
      <c r="C721" s="1" t="s">
        <v>5251</v>
      </c>
      <c r="D721" s="1" t="s">
        <v>3353</v>
      </c>
      <c r="E721" s="1" t="s">
        <v>5252</v>
      </c>
      <c r="F721" s="1" t="s">
        <v>2172</v>
      </c>
      <c r="G721" s="1" t="s">
        <v>2179</v>
      </c>
      <c r="H721" s="1" t="s">
        <v>2156</v>
      </c>
      <c r="I721" s="1" t="s">
        <v>5097</v>
      </c>
      <c r="J721" s="1" t="s">
        <v>2158</v>
      </c>
      <c r="K721" s="1" t="s">
        <v>5097</v>
      </c>
      <c r="L721" s="1" t="s">
        <v>5097</v>
      </c>
      <c r="M721" s="1" t="s">
        <v>2159</v>
      </c>
      <c r="N721" s="1" t="s">
        <v>2159</v>
      </c>
      <c r="O721" s="1" t="s">
        <v>2160</v>
      </c>
      <c r="P721" s="1" t="s">
        <v>2161</v>
      </c>
      <c r="Q721" s="1" t="s">
        <v>2162</v>
      </c>
      <c r="R721" s="1" t="s">
        <v>5253</v>
      </c>
      <c r="S721" s="1" t="s">
        <v>2164</v>
      </c>
      <c r="T721" s="1" t="s">
        <v>2165</v>
      </c>
      <c r="U721" s="1" t="s">
        <v>2120</v>
      </c>
      <c r="V721" s="1" t="s">
        <v>2166</v>
      </c>
    </row>
    <row r="722" s="1" customFormat="1" spans="1:22">
      <c r="A722" s="3">
        <v>999226132071491</v>
      </c>
      <c r="B722" s="1" t="s">
        <v>2172</v>
      </c>
      <c r="C722" s="1" t="s">
        <v>5254</v>
      </c>
      <c r="D722" s="1" t="s">
        <v>4897</v>
      </c>
      <c r="E722" s="1" t="s">
        <v>5255</v>
      </c>
      <c r="F722" s="1" t="s">
        <v>2172</v>
      </c>
      <c r="G722" s="1" t="s">
        <v>2179</v>
      </c>
      <c r="H722" s="1" t="s">
        <v>2156</v>
      </c>
      <c r="I722" s="1" t="s">
        <v>3815</v>
      </c>
      <c r="J722" s="1" t="s">
        <v>2158</v>
      </c>
      <c r="K722" s="1" t="s">
        <v>3815</v>
      </c>
      <c r="L722" s="1" t="s">
        <v>3815</v>
      </c>
      <c r="M722" s="1" t="s">
        <v>2159</v>
      </c>
      <c r="N722" s="1" t="s">
        <v>2159</v>
      </c>
      <c r="O722" s="1" t="s">
        <v>2160</v>
      </c>
      <c r="P722" s="1" t="s">
        <v>2161</v>
      </c>
      <c r="Q722" s="1" t="s">
        <v>2162</v>
      </c>
      <c r="R722" s="1" t="s">
        <v>5256</v>
      </c>
      <c r="S722" s="1" t="s">
        <v>2164</v>
      </c>
      <c r="T722" s="1" t="s">
        <v>2165</v>
      </c>
      <c r="U722" s="1" t="s">
        <v>2120</v>
      </c>
      <c r="V722" s="1" t="s">
        <v>2190</v>
      </c>
    </row>
    <row r="723" s="1" customFormat="1" spans="1:22">
      <c r="A723" s="3">
        <v>999226132637238</v>
      </c>
      <c r="B723" s="1" t="s">
        <v>2172</v>
      </c>
      <c r="C723" s="1" t="s">
        <v>5257</v>
      </c>
      <c r="D723" s="1" t="s">
        <v>4642</v>
      </c>
      <c r="E723" s="1" t="s">
        <v>5258</v>
      </c>
      <c r="F723" s="1" t="s">
        <v>2172</v>
      </c>
      <c r="G723" s="1" t="s">
        <v>2179</v>
      </c>
      <c r="H723" s="1" t="s">
        <v>2156</v>
      </c>
      <c r="I723" s="1" t="s">
        <v>5193</v>
      </c>
      <c r="J723" s="1" t="s">
        <v>2158</v>
      </c>
      <c r="K723" s="1" t="s">
        <v>5193</v>
      </c>
      <c r="L723" s="1" t="s">
        <v>5193</v>
      </c>
      <c r="M723" s="1" t="s">
        <v>2159</v>
      </c>
      <c r="N723" s="1" t="s">
        <v>2159</v>
      </c>
      <c r="O723" s="1" t="s">
        <v>2160</v>
      </c>
      <c r="P723" s="1" t="s">
        <v>2161</v>
      </c>
      <c r="Q723" s="1" t="s">
        <v>2162</v>
      </c>
      <c r="R723" s="1" t="s">
        <v>5259</v>
      </c>
      <c r="S723" s="1" t="s">
        <v>2164</v>
      </c>
      <c r="T723" s="1" t="s">
        <v>2165</v>
      </c>
      <c r="U723" s="1" t="s">
        <v>2120</v>
      </c>
      <c r="V723" s="1" t="s">
        <v>2166</v>
      </c>
    </row>
    <row r="724" s="1" customFormat="1" spans="1:22">
      <c r="A724" s="3">
        <v>999226132722282</v>
      </c>
      <c r="B724" s="1" t="s">
        <v>2172</v>
      </c>
      <c r="C724" s="1" t="s">
        <v>5260</v>
      </c>
      <c r="D724" s="1" t="s">
        <v>4897</v>
      </c>
      <c r="E724" s="1" t="s">
        <v>5261</v>
      </c>
      <c r="F724" s="1" t="s">
        <v>2172</v>
      </c>
      <c r="G724" s="1" t="s">
        <v>2179</v>
      </c>
      <c r="H724" s="1" t="s">
        <v>2156</v>
      </c>
      <c r="I724" s="1" t="s">
        <v>5262</v>
      </c>
      <c r="J724" s="1" t="s">
        <v>2158</v>
      </c>
      <c r="K724" s="1" t="s">
        <v>5262</v>
      </c>
      <c r="L724" s="1" t="s">
        <v>5262</v>
      </c>
      <c r="M724" s="1" t="s">
        <v>2159</v>
      </c>
      <c r="N724" s="1" t="s">
        <v>2159</v>
      </c>
      <c r="O724" s="1" t="s">
        <v>2160</v>
      </c>
      <c r="P724" s="1" t="s">
        <v>2161</v>
      </c>
      <c r="Q724" s="1" t="s">
        <v>2162</v>
      </c>
      <c r="R724" s="1" t="s">
        <v>5263</v>
      </c>
      <c r="S724" s="1" t="s">
        <v>2164</v>
      </c>
      <c r="T724" s="1" t="s">
        <v>2165</v>
      </c>
      <c r="U724" s="1" t="s">
        <v>2120</v>
      </c>
      <c r="V724" s="1" t="s">
        <v>2190</v>
      </c>
    </row>
    <row r="725" s="1" customFormat="1" spans="1:22">
      <c r="A725" s="3">
        <v>999226134346191</v>
      </c>
      <c r="B725" s="1" t="s">
        <v>2172</v>
      </c>
      <c r="C725" s="1" t="s">
        <v>5264</v>
      </c>
      <c r="D725" s="1" t="s">
        <v>5265</v>
      </c>
      <c r="E725" s="1" t="s">
        <v>5266</v>
      </c>
      <c r="F725" s="1" t="s">
        <v>2172</v>
      </c>
      <c r="G725" s="1" t="s">
        <v>2187</v>
      </c>
      <c r="H725" s="1" t="s">
        <v>2156</v>
      </c>
      <c r="I725" s="1" t="s">
        <v>5267</v>
      </c>
      <c r="J725" s="1" t="s">
        <v>2158</v>
      </c>
      <c r="K725" s="1" t="s">
        <v>5267</v>
      </c>
      <c r="L725" s="1" t="s">
        <v>5267</v>
      </c>
      <c r="M725" s="1" t="s">
        <v>2159</v>
      </c>
      <c r="N725" s="1" t="s">
        <v>2159</v>
      </c>
      <c r="O725" s="1" t="s">
        <v>2160</v>
      </c>
      <c r="P725" s="1" t="s">
        <v>2161</v>
      </c>
      <c r="Q725" s="1" t="s">
        <v>2162</v>
      </c>
      <c r="R725" s="1" t="s">
        <v>5268</v>
      </c>
      <c r="S725" s="1" t="s">
        <v>2164</v>
      </c>
      <c r="T725" s="1" t="s">
        <v>2165</v>
      </c>
      <c r="U725" s="1" t="s">
        <v>2120</v>
      </c>
      <c r="V725" s="1" t="s">
        <v>2166</v>
      </c>
    </row>
    <row r="726" s="1" customFormat="1" spans="1:22">
      <c r="A726" s="3">
        <v>999226134385273</v>
      </c>
      <c r="B726" s="1" t="s">
        <v>2172</v>
      </c>
      <c r="C726" s="1" t="s">
        <v>5269</v>
      </c>
      <c r="D726" s="1" t="s">
        <v>5265</v>
      </c>
      <c r="E726" s="1" t="s">
        <v>5270</v>
      </c>
      <c r="F726" s="1" t="s">
        <v>2172</v>
      </c>
      <c r="G726" s="1" t="s">
        <v>2187</v>
      </c>
      <c r="H726" s="1" t="s">
        <v>2156</v>
      </c>
      <c r="I726" s="1" t="s">
        <v>5271</v>
      </c>
      <c r="J726" s="1" t="s">
        <v>2158</v>
      </c>
      <c r="K726" s="1" t="s">
        <v>5271</v>
      </c>
      <c r="L726" s="1" t="s">
        <v>5271</v>
      </c>
      <c r="M726" s="1" t="s">
        <v>2159</v>
      </c>
      <c r="N726" s="1" t="s">
        <v>2159</v>
      </c>
      <c r="O726" s="1" t="s">
        <v>2160</v>
      </c>
      <c r="P726" s="1" t="s">
        <v>2161</v>
      </c>
      <c r="Q726" s="1" t="s">
        <v>2162</v>
      </c>
      <c r="R726" s="1" t="s">
        <v>5272</v>
      </c>
      <c r="S726" s="1" t="s">
        <v>2164</v>
      </c>
      <c r="T726" s="1" t="s">
        <v>2165</v>
      </c>
      <c r="U726" s="1" t="s">
        <v>2120</v>
      </c>
      <c r="V726" s="1" t="s">
        <v>2166</v>
      </c>
    </row>
    <row r="727" s="1" customFormat="1" spans="1:22">
      <c r="A727" s="3">
        <v>999226134995585</v>
      </c>
      <c r="B727" s="1" t="s">
        <v>2172</v>
      </c>
      <c r="C727" s="1" t="s">
        <v>5273</v>
      </c>
      <c r="D727" s="1" t="s">
        <v>2921</v>
      </c>
      <c r="E727" s="1" t="s">
        <v>5274</v>
      </c>
      <c r="F727" s="1" t="s">
        <v>2179</v>
      </c>
      <c r="G727" s="1" t="s">
        <v>2187</v>
      </c>
      <c r="H727" s="1" t="s">
        <v>2156</v>
      </c>
      <c r="I727" s="1" t="s">
        <v>5275</v>
      </c>
      <c r="J727" s="1" t="s">
        <v>2158</v>
      </c>
      <c r="K727" s="1" t="s">
        <v>5275</v>
      </c>
      <c r="L727" s="1" t="s">
        <v>5275</v>
      </c>
      <c r="M727" s="1" t="s">
        <v>2159</v>
      </c>
      <c r="N727" s="1" t="s">
        <v>2159</v>
      </c>
      <c r="O727" s="1" t="s">
        <v>2160</v>
      </c>
      <c r="P727" s="1" t="s">
        <v>2161</v>
      </c>
      <c r="Q727" s="1" t="s">
        <v>2162</v>
      </c>
      <c r="R727" s="1" t="s">
        <v>5276</v>
      </c>
      <c r="S727" s="1" t="s">
        <v>2164</v>
      </c>
      <c r="T727" s="1" t="s">
        <v>2165</v>
      </c>
      <c r="U727" s="1" t="s">
        <v>2120</v>
      </c>
      <c r="V727" s="1" t="s">
        <v>2666</v>
      </c>
    </row>
    <row r="728" s="1" customFormat="1" spans="1:22">
      <c r="A728" s="3">
        <v>999226135902203</v>
      </c>
      <c r="B728" s="1" t="s">
        <v>2172</v>
      </c>
      <c r="C728" s="1" t="s">
        <v>5277</v>
      </c>
      <c r="D728" s="1" t="s">
        <v>5278</v>
      </c>
      <c r="E728" s="1" t="s">
        <v>5279</v>
      </c>
      <c r="F728" s="1" t="s">
        <v>2179</v>
      </c>
      <c r="G728" s="1" t="s">
        <v>2187</v>
      </c>
      <c r="H728" s="1" t="s">
        <v>2156</v>
      </c>
      <c r="I728" s="1" t="s">
        <v>5280</v>
      </c>
      <c r="J728" s="1" t="s">
        <v>2158</v>
      </c>
      <c r="K728" s="1" t="s">
        <v>5280</v>
      </c>
      <c r="L728" s="1" t="s">
        <v>5280</v>
      </c>
      <c r="M728" s="1" t="s">
        <v>2159</v>
      </c>
      <c r="N728" s="1" t="s">
        <v>2159</v>
      </c>
      <c r="O728" s="1" t="s">
        <v>2160</v>
      </c>
      <c r="P728" s="1" t="s">
        <v>2161</v>
      </c>
      <c r="Q728" s="1" t="s">
        <v>2162</v>
      </c>
      <c r="R728" s="1" t="s">
        <v>5281</v>
      </c>
      <c r="S728" s="1" t="s">
        <v>2164</v>
      </c>
      <c r="T728" s="1" t="s">
        <v>2165</v>
      </c>
      <c r="U728" s="1" t="s">
        <v>2120</v>
      </c>
      <c r="V728" s="1" t="s">
        <v>2182</v>
      </c>
    </row>
    <row r="729" s="1" customFormat="1" spans="1:22">
      <c r="A729" s="3">
        <v>999226138480768</v>
      </c>
      <c r="B729" s="1" t="s">
        <v>2172</v>
      </c>
      <c r="C729" s="1" t="s">
        <v>5282</v>
      </c>
      <c r="D729" s="1" t="s">
        <v>4897</v>
      </c>
      <c r="E729" s="1" t="s">
        <v>5283</v>
      </c>
      <c r="F729" s="1" t="s">
        <v>2179</v>
      </c>
      <c r="G729" s="1" t="s">
        <v>2187</v>
      </c>
      <c r="H729" s="1" t="s">
        <v>2156</v>
      </c>
      <c r="I729" s="1" t="s">
        <v>5284</v>
      </c>
      <c r="J729" s="1" t="s">
        <v>2158</v>
      </c>
      <c r="K729" s="1" t="s">
        <v>5284</v>
      </c>
      <c r="L729" s="1" t="s">
        <v>5284</v>
      </c>
      <c r="M729" s="1" t="s">
        <v>2159</v>
      </c>
      <c r="N729" s="1" t="s">
        <v>2159</v>
      </c>
      <c r="O729" s="1" t="s">
        <v>2160</v>
      </c>
      <c r="P729" s="1" t="s">
        <v>2161</v>
      </c>
      <c r="Q729" s="1" t="s">
        <v>2162</v>
      </c>
      <c r="R729" s="1" t="s">
        <v>5285</v>
      </c>
      <c r="S729" s="1" t="s">
        <v>2164</v>
      </c>
      <c r="T729" s="1" t="s">
        <v>2165</v>
      </c>
      <c r="U729" s="1" t="s">
        <v>2120</v>
      </c>
      <c r="V729" s="1" t="s">
        <v>2190</v>
      </c>
    </row>
    <row r="730" s="1" customFormat="1" spans="1:22">
      <c r="A730" s="3">
        <v>999226141349015</v>
      </c>
      <c r="B730" s="1" t="s">
        <v>2179</v>
      </c>
      <c r="C730" s="1" t="s">
        <v>5286</v>
      </c>
      <c r="D730" s="1" t="s">
        <v>4897</v>
      </c>
      <c r="E730" s="1" t="s">
        <v>5287</v>
      </c>
      <c r="F730" s="1" t="s">
        <v>2179</v>
      </c>
      <c r="G730" s="1" t="s">
        <v>2187</v>
      </c>
      <c r="H730" s="1" t="s">
        <v>2156</v>
      </c>
      <c r="I730" s="1" t="s">
        <v>3011</v>
      </c>
      <c r="J730" s="1" t="s">
        <v>2158</v>
      </c>
      <c r="K730" s="1" t="s">
        <v>3011</v>
      </c>
      <c r="L730" s="1" t="s">
        <v>3011</v>
      </c>
      <c r="M730" s="1" t="s">
        <v>2159</v>
      </c>
      <c r="N730" s="1" t="s">
        <v>2159</v>
      </c>
      <c r="O730" s="1" t="s">
        <v>2160</v>
      </c>
      <c r="P730" s="1" t="s">
        <v>2161</v>
      </c>
      <c r="Q730" s="1" t="s">
        <v>2162</v>
      </c>
      <c r="R730" s="1" t="s">
        <v>5288</v>
      </c>
      <c r="S730" s="1" t="s">
        <v>2164</v>
      </c>
      <c r="T730" s="1" t="s">
        <v>2165</v>
      </c>
      <c r="U730" s="1" t="s">
        <v>2120</v>
      </c>
      <c r="V730" s="1" t="s">
        <v>2190</v>
      </c>
    </row>
    <row r="731" s="1" customFormat="1" spans="1:22">
      <c r="A731" s="3">
        <v>999226141448857</v>
      </c>
      <c r="B731" s="1" t="s">
        <v>2179</v>
      </c>
      <c r="C731" s="1" t="s">
        <v>5289</v>
      </c>
      <c r="D731" s="1" t="s">
        <v>5290</v>
      </c>
      <c r="E731" s="1" t="s">
        <v>5291</v>
      </c>
      <c r="F731" s="1" t="s">
        <v>2179</v>
      </c>
      <c r="G731" s="1" t="s">
        <v>2187</v>
      </c>
      <c r="H731" s="1" t="s">
        <v>2156</v>
      </c>
      <c r="I731" s="1" t="s">
        <v>5292</v>
      </c>
      <c r="J731" s="1" t="s">
        <v>2158</v>
      </c>
      <c r="K731" s="1" t="s">
        <v>5292</v>
      </c>
      <c r="L731" s="1" t="s">
        <v>5292</v>
      </c>
      <c r="M731" s="1" t="s">
        <v>2159</v>
      </c>
      <c r="N731" s="1" t="s">
        <v>2159</v>
      </c>
      <c r="O731" s="1" t="s">
        <v>2160</v>
      </c>
      <c r="P731" s="1" t="s">
        <v>2161</v>
      </c>
      <c r="Q731" s="1" t="s">
        <v>2162</v>
      </c>
      <c r="R731" s="1" t="s">
        <v>5293</v>
      </c>
      <c r="S731" s="1" t="s">
        <v>2164</v>
      </c>
      <c r="T731" s="1" t="s">
        <v>2165</v>
      </c>
      <c r="U731" s="1" t="s">
        <v>2120</v>
      </c>
      <c r="V731" s="1" t="s">
        <v>2166</v>
      </c>
    </row>
    <row r="732" s="1" customFormat="1" spans="1:22">
      <c r="A732" s="3">
        <v>999226141595511</v>
      </c>
      <c r="B732" s="1" t="s">
        <v>2179</v>
      </c>
      <c r="C732" s="1" t="s">
        <v>5294</v>
      </c>
      <c r="D732" s="1" t="s">
        <v>5248</v>
      </c>
      <c r="E732" s="1" t="s">
        <v>5295</v>
      </c>
      <c r="F732" s="1" t="s">
        <v>2179</v>
      </c>
      <c r="G732" s="1" t="s">
        <v>2187</v>
      </c>
      <c r="H732" s="1" t="s">
        <v>2156</v>
      </c>
      <c r="I732" s="1" t="s">
        <v>5296</v>
      </c>
      <c r="J732" s="1" t="s">
        <v>2158</v>
      </c>
      <c r="K732" s="1" t="s">
        <v>5296</v>
      </c>
      <c r="L732" s="1" t="s">
        <v>5296</v>
      </c>
      <c r="M732" s="1" t="s">
        <v>2159</v>
      </c>
      <c r="N732" s="1" t="s">
        <v>2159</v>
      </c>
      <c r="O732" s="1" t="s">
        <v>2160</v>
      </c>
      <c r="P732" s="1" t="s">
        <v>2161</v>
      </c>
      <c r="Q732" s="1" t="s">
        <v>2162</v>
      </c>
      <c r="R732" s="1" t="s">
        <v>5297</v>
      </c>
      <c r="S732" s="1" t="s">
        <v>2164</v>
      </c>
      <c r="T732" s="1" t="s">
        <v>2165</v>
      </c>
      <c r="U732" s="1" t="s">
        <v>2120</v>
      </c>
      <c r="V732" s="1" t="s">
        <v>2182</v>
      </c>
    </row>
    <row r="733" s="1" customFormat="1" spans="1:22">
      <c r="A733" s="3">
        <v>999226142637691</v>
      </c>
      <c r="B733" s="1" t="s">
        <v>2179</v>
      </c>
      <c r="C733" s="1" t="s">
        <v>5298</v>
      </c>
      <c r="D733" s="1" t="s">
        <v>5009</v>
      </c>
      <c r="E733" s="1" t="s">
        <v>5299</v>
      </c>
      <c r="F733" s="1" t="s">
        <v>2179</v>
      </c>
      <c r="G733" s="1" t="s">
        <v>2187</v>
      </c>
      <c r="H733" s="1" t="s">
        <v>2156</v>
      </c>
      <c r="I733" s="1" t="s">
        <v>4390</v>
      </c>
      <c r="J733" s="1" t="s">
        <v>2158</v>
      </c>
      <c r="K733" s="1" t="s">
        <v>4390</v>
      </c>
      <c r="L733" s="1" t="s">
        <v>4390</v>
      </c>
      <c r="M733" s="1" t="s">
        <v>2159</v>
      </c>
      <c r="N733" s="1" t="s">
        <v>2159</v>
      </c>
      <c r="O733" s="1" t="s">
        <v>2160</v>
      </c>
      <c r="P733" s="1" t="s">
        <v>2161</v>
      </c>
      <c r="Q733" s="1" t="s">
        <v>2162</v>
      </c>
      <c r="R733" s="1" t="s">
        <v>5300</v>
      </c>
      <c r="S733" s="1" t="s">
        <v>2164</v>
      </c>
      <c r="T733" s="1" t="s">
        <v>2165</v>
      </c>
      <c r="U733" s="1" t="s">
        <v>2120</v>
      </c>
      <c r="V733" s="1" t="s">
        <v>2166</v>
      </c>
    </row>
    <row r="734" s="1" customFormat="1" spans="1:22">
      <c r="A734" s="3">
        <v>999226142773463</v>
      </c>
      <c r="B734" s="1" t="s">
        <v>2179</v>
      </c>
      <c r="C734" s="1" t="s">
        <v>5301</v>
      </c>
      <c r="D734" s="1" t="s">
        <v>5230</v>
      </c>
      <c r="E734" s="1" t="s">
        <v>5302</v>
      </c>
      <c r="F734" s="1" t="s">
        <v>2179</v>
      </c>
      <c r="G734" s="1" t="s">
        <v>2187</v>
      </c>
      <c r="H734" s="1" t="s">
        <v>2156</v>
      </c>
      <c r="I734" s="1" t="s">
        <v>5232</v>
      </c>
      <c r="J734" s="1" t="s">
        <v>2158</v>
      </c>
      <c r="K734" s="1" t="s">
        <v>5232</v>
      </c>
      <c r="L734" s="1" t="s">
        <v>5232</v>
      </c>
      <c r="M734" s="1" t="s">
        <v>2159</v>
      </c>
      <c r="N734" s="1" t="s">
        <v>2159</v>
      </c>
      <c r="O734" s="1" t="s">
        <v>2160</v>
      </c>
      <c r="P734" s="1" t="s">
        <v>2161</v>
      </c>
      <c r="Q734" s="1" t="s">
        <v>2162</v>
      </c>
      <c r="R734" s="1" t="s">
        <v>5303</v>
      </c>
      <c r="S734" s="1" t="s">
        <v>2164</v>
      </c>
      <c r="T734" s="1" t="s">
        <v>2165</v>
      </c>
      <c r="U734" s="1" t="s">
        <v>2120</v>
      </c>
      <c r="V734" s="1" t="s">
        <v>2190</v>
      </c>
    </row>
    <row r="735" s="1" customFormat="1" spans="1:22">
      <c r="A735" s="3">
        <v>999226143376971</v>
      </c>
      <c r="B735" s="1" t="s">
        <v>2179</v>
      </c>
      <c r="C735" s="1" t="s">
        <v>5304</v>
      </c>
      <c r="D735" s="1" t="s">
        <v>5009</v>
      </c>
      <c r="E735" s="1" t="s">
        <v>5305</v>
      </c>
      <c r="F735" s="1" t="s">
        <v>2179</v>
      </c>
      <c r="G735" s="1" t="s">
        <v>2187</v>
      </c>
      <c r="H735" s="1" t="s">
        <v>2156</v>
      </c>
      <c r="I735" s="1" t="s">
        <v>4390</v>
      </c>
      <c r="J735" s="1" t="s">
        <v>2158</v>
      </c>
      <c r="K735" s="1" t="s">
        <v>4390</v>
      </c>
      <c r="L735" s="1" t="s">
        <v>4390</v>
      </c>
      <c r="M735" s="1" t="s">
        <v>2159</v>
      </c>
      <c r="N735" s="1" t="s">
        <v>2159</v>
      </c>
      <c r="O735" s="1" t="s">
        <v>2160</v>
      </c>
      <c r="P735" s="1" t="s">
        <v>2161</v>
      </c>
      <c r="Q735" s="1" t="s">
        <v>2162</v>
      </c>
      <c r="R735" s="1" t="s">
        <v>5306</v>
      </c>
      <c r="S735" s="1" t="s">
        <v>2164</v>
      </c>
      <c r="T735" s="1" t="s">
        <v>2165</v>
      </c>
      <c r="U735" s="1" t="s">
        <v>2120</v>
      </c>
      <c r="V735" s="1" t="s">
        <v>2166</v>
      </c>
    </row>
    <row r="736" s="1" customFormat="1" spans="1:22">
      <c r="A736" s="3">
        <v>999226143990860</v>
      </c>
      <c r="B736" s="1" t="s">
        <v>2179</v>
      </c>
      <c r="C736" s="1" t="s">
        <v>5307</v>
      </c>
      <c r="D736" s="1" t="s">
        <v>5308</v>
      </c>
      <c r="E736" s="1" t="s">
        <v>5309</v>
      </c>
      <c r="F736" s="1" t="s">
        <v>2179</v>
      </c>
      <c r="G736" s="1" t="s">
        <v>2187</v>
      </c>
      <c r="H736" s="1" t="s">
        <v>2156</v>
      </c>
      <c r="I736" s="1" t="s">
        <v>4444</v>
      </c>
      <c r="J736" s="1" t="s">
        <v>2158</v>
      </c>
      <c r="K736" s="1" t="s">
        <v>4444</v>
      </c>
      <c r="L736" s="1" t="s">
        <v>4444</v>
      </c>
      <c r="M736" s="1" t="s">
        <v>2159</v>
      </c>
      <c r="N736" s="1" t="s">
        <v>2159</v>
      </c>
      <c r="O736" s="1" t="s">
        <v>2160</v>
      </c>
      <c r="P736" s="1" t="s">
        <v>2161</v>
      </c>
      <c r="Q736" s="1" t="s">
        <v>2162</v>
      </c>
      <c r="R736" s="1" t="s">
        <v>5310</v>
      </c>
      <c r="S736" s="1" t="s">
        <v>2164</v>
      </c>
      <c r="T736" s="1" t="s">
        <v>2165</v>
      </c>
      <c r="U736" s="1" t="s">
        <v>2120</v>
      </c>
      <c r="V736" s="1" t="s">
        <v>2190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2023-08-21T02:55:22Z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