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对账!$A$1:$I$722</definedName>
  </definedNames>
  <calcPr calcId="144525"/>
</workbook>
</file>

<file path=xl/sharedStrings.xml><?xml version="1.0" encoding="utf-8"?>
<sst xmlns="http://schemas.openxmlformats.org/spreadsheetml/2006/main" count="36867" uniqueCount="6921">
  <si>
    <t>去哪儿网酒店预付对账单</t>
  </si>
  <si>
    <t>供应商名称：</t>
  </si>
  <si>
    <t>趣悠游</t>
  </si>
  <si>
    <t>结算周期：</t>
  </si>
  <si>
    <t>2023-08-14至2023-08-20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</si>
  <si>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</si>
  <si>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</si>
  <si>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</si>
  <si>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</si>
  <si>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</si>
  <si>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</si>
  <si>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</si>
  <si>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</si>
  <si>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</si>
  <si>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</si>
  <si>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</si>
  <si>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</si>
  <si>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</si>
  <si>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</si>
  <si>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</si>
  <si>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¥1,790,414.61</t>
  </si>
  <si>
    <t>¥339,190.00</t>
  </si>
  <si>
    <t>¥146,214.58</t>
  </si>
  <si>
    <t>-¥21,747.90</t>
  </si>
  <si>
    <t>¥1,249,965.13</t>
  </si>
  <si>
    <t>分类信息</t>
  </si>
  <si>
    <t>业务类型</t>
  </si>
  <si>
    <t>酒店预付（点击查看明细）</t>
  </si>
  <si>
    <t>¥1,271,713.03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</si>
  <si>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</si>
  <si>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</si>
  <si>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</si>
  <si>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</si>
  <si>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</si>
  <si>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</si>
  <si>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</si>
  <si>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</si>
  <si>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</si>
  <si>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</si>
  <si>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</si>
  <si>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</si>
  <si>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</si>
  <si>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</si>
  <si>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</si>
  <si>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</si>
  <si>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</si>
  <si>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</si>
  <si>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</si>
  <si>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</si>
  <si>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</si>
  <si>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</si>
  <si>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</si>
  <si>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</si>
  <si>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</si>
  <si>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</si>
  <si>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</si>
  <si>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</si>
  <si>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</si>
  <si>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</si>
  <si>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</si>
  <si>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</si>
  <si>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</si>
  <si>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</si>
  <si>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</si>
  <si>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</si>
  <si>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</si>
  <si>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</si>
  <si>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</si>
  <si>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</si>
  <si>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</si>
  <si>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</si>
  <si>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</si>
  <si>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703454609544</t>
  </si>
  <si>
    <t>3777894</t>
  </si>
  <si>
    <t>酒店预付</t>
  </si>
  <si>
    <t>否</t>
  </si>
  <si>
    <t>普通</t>
  </si>
  <si>
    <t>873904145</t>
  </si>
  <si>
    <t>环球影城东方酒店</t>
  </si>
  <si>
    <t>1626188</t>
  </si>
  <si>
    <t>JIN/CHENYI|JIN/XIPING|JIN/QIQI|YANG/MENGJIAO</t>
  </si>
  <si>
    <t>2023-08-14</t>
  </si>
  <si>
    <t>2023-08-17</t>
  </si>
  <si>
    <t>2023-08-18</t>
  </si>
  <si>
    <t>¥3,843.00</t>
  </si>
  <si>
    <t>2023-08-14 00:59:52</t>
  </si>
  <si>
    <t>Moderate Twin Room</t>
  </si>
  <si>
    <t>WEBSITE</t>
  </si>
  <si>
    <t>703446594294</t>
  </si>
  <si>
    <t>3739783</t>
  </si>
  <si>
    <t>201622271</t>
  </si>
  <si>
    <t>东京皇家王子大饭店花园塔</t>
  </si>
  <si>
    <t>WU/RONGGAO</t>
  </si>
  <si>
    <t>2023-08-06</t>
  </si>
  <si>
    <t>2023-10-01</t>
  </si>
  <si>
    <t>2023-10-02</t>
  </si>
  <si>
    <t>¥3,550.00</t>
  </si>
  <si>
    <t>2023-08-14 02:36:47</t>
  </si>
  <si>
    <t>Panoramic King Room, Non Smoking</t>
  </si>
  <si>
    <t>703423745514</t>
  </si>
  <si>
    <t>3635864</t>
  </si>
  <si>
    <t>197329334</t>
  </si>
  <si>
    <t>札幌全日空皇冠假日酒店</t>
  </si>
  <si>
    <t>YUAN/ZIJUAN|LIU/PEIHANG</t>
  </si>
  <si>
    <t>2023-07-14</t>
  </si>
  <si>
    <t>2023-08-12</t>
  </si>
  <si>
    <t>¥3,276.00</t>
  </si>
  <si>
    <t>¥308.66</t>
  </si>
  <si>
    <t>¥2,967.34</t>
  </si>
  <si>
    <t>Twin Non Smoking</t>
  </si>
  <si>
    <t>703414347422</t>
  </si>
  <si>
    <t>3594624</t>
  </si>
  <si>
    <t>236065052</t>
  </si>
  <si>
    <t>名古屋站椿町经济型酒店</t>
  </si>
  <si>
    <t>You/Yachen</t>
  </si>
  <si>
    <t>2023-07-05</t>
  </si>
  <si>
    <t>2023-08-13</t>
  </si>
  <si>
    <t>¥453.00</t>
  </si>
  <si>
    <t>¥40.85</t>
  </si>
  <si>
    <t>¥412.15</t>
  </si>
  <si>
    <t>Economy Double Room</t>
  </si>
  <si>
    <t>703430513339</t>
  </si>
  <si>
    <t>3665033</t>
  </si>
  <si>
    <t>236641577</t>
  </si>
  <si>
    <t>江南 9 号酒店</t>
  </si>
  <si>
    <t>CHEN/LEI|XU/MENGHAN</t>
  </si>
  <si>
    <t>2023-07-21</t>
  </si>
  <si>
    <t>2023-08-09</t>
  </si>
  <si>
    <t>¥5,370.00</t>
  </si>
  <si>
    <t>¥571.65</t>
  </si>
  <si>
    <t>¥4,798.35</t>
  </si>
  <si>
    <t>standard twin room</t>
  </si>
  <si>
    <t>703435598946</t>
  </si>
  <si>
    <t>3690266</t>
  </si>
  <si>
    <t>804838309</t>
  </si>
  <si>
    <t>首尔皇家广场酒店</t>
  </si>
  <si>
    <t>XU/YUQING</t>
  </si>
  <si>
    <t>2023-07-26</t>
  </si>
  <si>
    <t>¥1,178.00</t>
  </si>
  <si>
    <t>¥124.84</t>
  </si>
  <si>
    <t>¥1,053.16</t>
  </si>
  <si>
    <t>Deluxe Twin - Room Only</t>
  </si>
  <si>
    <t>703432203161</t>
  </si>
  <si>
    <t>3672955</t>
  </si>
  <si>
    <t>236055836</t>
  </si>
  <si>
    <t>SH by the square hotel京都木屋町</t>
  </si>
  <si>
    <t>YANG/WENSHI|SHI/WEI</t>
  </si>
  <si>
    <t>2023-07-23</t>
  </si>
  <si>
    <t>¥3,452.00</t>
  </si>
  <si>
    <t>¥299.86</t>
  </si>
  <si>
    <t>¥2,994.14</t>
  </si>
  <si>
    <t>superior twin bed room (non smoking)</t>
  </si>
  <si>
    <t>¥158.00</t>
  </si>
  <si>
    <t>703444304945</t>
  </si>
  <si>
    <t>3733935</t>
  </si>
  <si>
    <t>221861222</t>
  </si>
  <si>
    <t>上野皇冠山精品酒店</t>
  </si>
  <si>
    <t>CHEN/FENLAN</t>
  </si>
  <si>
    <t>2023-08-04</t>
  </si>
  <si>
    <t>¥1,224.00</t>
  </si>
  <si>
    <t>¥115.68</t>
  </si>
  <si>
    <t>¥1,108.32</t>
  </si>
  <si>
    <t>Twin Room Non smoking</t>
  </si>
  <si>
    <t>703445790366</t>
  </si>
  <si>
    <t>3735407</t>
  </si>
  <si>
    <t>875630599</t>
  </si>
  <si>
    <t>济州亚洲酒店</t>
  </si>
  <si>
    <t>SUN/JIACHEN|XIE/YING|SUN/ZHULIN</t>
  </si>
  <si>
    <t>2023-08-05</t>
  </si>
  <si>
    <t>¥629.00</t>
  </si>
  <si>
    <t>¥67.00</t>
  </si>
  <si>
    <t>¥562.00</t>
  </si>
  <si>
    <t>Deluxe Triple Room</t>
  </si>
  <si>
    <t>703446950818</t>
  </si>
  <si>
    <t>3740369</t>
  </si>
  <si>
    <t>HU/WEI</t>
  </si>
  <si>
    <t>2023-08-10</t>
  </si>
  <si>
    <t>¥2,636.00</t>
  </si>
  <si>
    <t>¥284.00</t>
  </si>
  <si>
    <t>¥2,352.00</t>
  </si>
  <si>
    <t>Superior Twin Room</t>
  </si>
  <si>
    <t>703452673675</t>
  </si>
  <si>
    <t>3769354</t>
  </si>
  <si>
    <t>197327369</t>
  </si>
  <si>
    <t>仁川君悦大酒店</t>
  </si>
  <si>
    <t>CHEN/JINLING</t>
  </si>
  <si>
    <t>¥2,003.00</t>
  </si>
  <si>
    <t>¥204.62</t>
  </si>
  <si>
    <t>¥1,708.38</t>
  </si>
  <si>
    <t>Deluxe Twin Room</t>
  </si>
  <si>
    <t>¥90.00</t>
  </si>
  <si>
    <t>703414817476</t>
  </si>
  <si>
    <t>3597256</t>
  </si>
  <si>
    <t>197285879</t>
  </si>
  <si>
    <t>六十三酒店</t>
  </si>
  <si>
    <t>LI/YIPING</t>
  </si>
  <si>
    <t>¥482.00</t>
  </si>
  <si>
    <t>¥26.00</t>
  </si>
  <si>
    <t>¥433.00</t>
  </si>
  <si>
    <t>Deluxe Family Room</t>
  </si>
  <si>
    <t>¥23.00</t>
  </si>
  <si>
    <t>703413821411</t>
  </si>
  <si>
    <t>3589500</t>
  </si>
  <si>
    <t>197288567</t>
  </si>
  <si>
    <t>吉隆坡四季酒店</t>
  </si>
  <si>
    <t>WANG/ZIMING|LIU/SIYA</t>
  </si>
  <si>
    <t>2023-07-04</t>
  </si>
  <si>
    <t>2023-08-11</t>
  </si>
  <si>
    <t>¥4,965.00</t>
  </si>
  <si>
    <t>¥507.00</t>
  </si>
  <si>
    <t>¥4,236.00</t>
  </si>
  <si>
    <t>City View Room</t>
  </si>
  <si>
    <t>¥222.00</t>
  </si>
  <si>
    <t>703409215447</t>
  </si>
  <si>
    <t>3573808</t>
  </si>
  <si>
    <t>205744181</t>
  </si>
  <si>
    <t>国际机场 KLIA-KLIA2途恩酒店</t>
  </si>
  <si>
    <t>ZHAO/ZIXIAO|LIU/REN</t>
  </si>
  <si>
    <t>2023-06-30</t>
  </si>
  <si>
    <t>¥457.00</t>
  </si>
  <si>
    <t>¥48.00</t>
  </si>
  <si>
    <t>¥389.00</t>
  </si>
  <si>
    <t>Double Room</t>
  </si>
  <si>
    <t>¥20.00</t>
  </si>
  <si>
    <t>703429600357</t>
  </si>
  <si>
    <t>3660296</t>
  </si>
  <si>
    <t>197333555</t>
  </si>
  <si>
    <t>吉隆坡·觅酒店，傲途格精选</t>
  </si>
  <si>
    <t>CUI/XIAOYU|HAN/SHUAI|WANG/TAIJUAN|MA/FENGQIN</t>
  </si>
  <si>
    <t>2023-07-20</t>
  </si>
  <si>
    <t>¥5,120.00</t>
  </si>
  <si>
    <t>¥528.00</t>
  </si>
  <si>
    <t>¥4,360.00</t>
  </si>
  <si>
    <t>Deluxe twin Room</t>
  </si>
  <si>
    <t>¥232.00</t>
  </si>
  <si>
    <t>703431331001</t>
  </si>
  <si>
    <t>3672008</t>
  </si>
  <si>
    <t>GUO/FENGXIAN|SU/JINGLAN</t>
  </si>
  <si>
    <t>2023-07-22</t>
  </si>
  <si>
    <t>¥1,280.00</t>
  </si>
  <si>
    <t>¥132.00</t>
  </si>
  <si>
    <t>¥1,090.00</t>
  </si>
  <si>
    <t>¥58.00</t>
  </si>
  <si>
    <t>703436869741</t>
  </si>
  <si>
    <t>3692356</t>
  </si>
  <si>
    <t>221839076</t>
  </si>
  <si>
    <t>香港九龙酒店</t>
  </si>
  <si>
    <t>ZHONG/YIMING|ZHANG/SHENG</t>
  </si>
  <si>
    <t>2023-07-27</t>
  </si>
  <si>
    <t>¥2,434.00</t>
  </si>
  <si>
    <t>¥173.00</t>
  </si>
  <si>
    <t>¥2,147.00</t>
  </si>
  <si>
    <t>Deluxe Room</t>
  </si>
  <si>
    <t>¥114.00</t>
  </si>
  <si>
    <t>703429550345</t>
  </si>
  <si>
    <t>3662262</t>
  </si>
  <si>
    <t>197311064</t>
  </si>
  <si>
    <t>哥打京那巴鲁皇宫酒店</t>
  </si>
  <si>
    <t>LIU/XIAOJIE|WU/DEYI</t>
  </si>
  <si>
    <t>¥314.00</t>
  </si>
  <si>
    <t>¥32.00</t>
  </si>
  <si>
    <t>¥268.00</t>
  </si>
  <si>
    <t>¥14.00</t>
  </si>
  <si>
    <t>703436176209</t>
  </si>
  <si>
    <t>3692357</t>
  </si>
  <si>
    <t>ZHANG/JIAO|ZHANG/QI</t>
  </si>
  <si>
    <t>703436487109</t>
  </si>
  <si>
    <t>3692622</t>
  </si>
  <si>
    <t>804832774</t>
  </si>
  <si>
    <t>天堂沙滩度假村</t>
  </si>
  <si>
    <t>MA/HAOBO|MA/LI</t>
  </si>
  <si>
    <t>¥762.00</t>
  </si>
  <si>
    <t>¥42.00</t>
  </si>
  <si>
    <t>¥684.00</t>
  </si>
  <si>
    <t>deluxe twin bed studio</t>
  </si>
  <si>
    <t>¥36.00</t>
  </si>
  <si>
    <t>703441086784</t>
  </si>
  <si>
    <t>3714694</t>
  </si>
  <si>
    <t>221881616</t>
  </si>
  <si>
    <t>兰卡威卡马尔度假村</t>
  </si>
  <si>
    <t>li/yunxia</t>
  </si>
  <si>
    <t>2023-08-01</t>
  </si>
  <si>
    <t>¥2,740.00</t>
  </si>
  <si>
    <t>¥278.40</t>
  </si>
  <si>
    <t>¥2,337.60</t>
  </si>
  <si>
    <t>Pool Wing Deluxe Room</t>
  </si>
  <si>
    <t>¥124.00</t>
  </si>
  <si>
    <t>703435823833</t>
  </si>
  <si>
    <t>3686046</t>
  </si>
  <si>
    <t>JIANG/XIAOLING|GAN/DANPING</t>
  </si>
  <si>
    <t>¥1,456.00</t>
  </si>
  <si>
    <t>¥148.00</t>
  </si>
  <si>
    <t>¥1,244.00</t>
  </si>
  <si>
    <t>Deluxe King Room</t>
  </si>
  <si>
    <t>¥64.00</t>
  </si>
  <si>
    <t>703435697087</t>
  </si>
  <si>
    <t>3689045</t>
  </si>
  <si>
    <t>LIN/ZHIXIN|LIN/TINGTING</t>
  </si>
  <si>
    <t>¥728.00</t>
  </si>
  <si>
    <t>¥75.00</t>
  </si>
  <si>
    <t>¥621.00</t>
  </si>
  <si>
    <t>703446675994</t>
  </si>
  <si>
    <t>3740547</t>
  </si>
  <si>
    <t>859413311</t>
  </si>
  <si>
    <t>历山酒店</t>
  </si>
  <si>
    <t>TANG/XIAOXI</t>
  </si>
  <si>
    <t>¥1,764.00</t>
  </si>
  <si>
    <t>¥110.00</t>
  </si>
  <si>
    <t>¥1,571.00</t>
  </si>
  <si>
    <t>Heart City View Room (Connecting Rooms For 4 Persons)</t>
  </si>
  <si>
    <t>¥83.00</t>
  </si>
  <si>
    <t>703441823654</t>
  </si>
  <si>
    <t>3717282</t>
  </si>
  <si>
    <t>LIU/DANYANG</t>
  </si>
  <si>
    <t>¥3,738.00</t>
  </si>
  <si>
    <t>¥266.01</t>
  </si>
  <si>
    <t>¥3,297.99</t>
  </si>
  <si>
    <t>¥174.00</t>
  </si>
  <si>
    <t>703441881587</t>
  </si>
  <si>
    <t>3719473</t>
  </si>
  <si>
    <t>SHI/LIANG</t>
  </si>
  <si>
    <t>¥3,726.00</t>
  </si>
  <si>
    <t>¥265.02</t>
  </si>
  <si>
    <t>¥3,286.98</t>
  </si>
  <si>
    <t>703441840169</t>
  </si>
  <si>
    <t>3719509</t>
  </si>
  <si>
    <t>TANG/HUI</t>
  </si>
  <si>
    <t>703446546138</t>
  </si>
  <si>
    <t>3743774</t>
  </si>
  <si>
    <t>221854046</t>
  </si>
  <si>
    <t>港青酒店</t>
  </si>
  <si>
    <t>LIU/JIAHAO</t>
  </si>
  <si>
    <t>¥6,267.00</t>
  </si>
  <si>
    <t>¥441.81</t>
  </si>
  <si>
    <t>¥5,534.19</t>
  </si>
  <si>
    <t>DOUBLE / TWIN PARTIAL-HARBOUR VIEW ROOM</t>
  </si>
  <si>
    <t>¥291.00</t>
  </si>
  <si>
    <t>703396388132</t>
  </si>
  <si>
    <t>3516204</t>
  </si>
  <si>
    <t>WANG/JIAQI|WANG/JIALONG</t>
  </si>
  <si>
    <t>2023-06-17</t>
  </si>
  <si>
    <t>¥4,064.00</t>
  </si>
  <si>
    <t>¥306.00</t>
  </si>
  <si>
    <t>¥3,758.00</t>
  </si>
  <si>
    <t>Superior Room</t>
  </si>
  <si>
    <t>703435302293</t>
  </si>
  <si>
    <t>3689947</t>
  </si>
  <si>
    <t>221833385</t>
  </si>
  <si>
    <t>香港东隅</t>
  </si>
  <si>
    <t>WU/XIAOWEN|LI/JIALIN</t>
  </si>
  <si>
    <t>¥4,534.00</t>
  </si>
  <si>
    <t>¥409.84</t>
  </si>
  <si>
    <t>¥3,918.16</t>
  </si>
  <si>
    <t>Harbour Corner King Bed</t>
  </si>
  <si>
    <t>¥206.00</t>
  </si>
  <si>
    <t>703445333593</t>
  </si>
  <si>
    <t>3737376</t>
  </si>
  <si>
    <t>197300384</t>
  </si>
  <si>
    <t>吉隆坡柏威年酒店 · 悦榕管理</t>
  </si>
  <si>
    <t>YI/JUNNAN</t>
  </si>
  <si>
    <t>¥1,042.00</t>
  </si>
  <si>
    <t>¥68.71</t>
  </si>
  <si>
    <t>¥924.29</t>
  </si>
  <si>
    <t>twin/ double room</t>
  </si>
  <si>
    <t>¥49.00</t>
  </si>
  <si>
    <t>703448197045</t>
  </si>
  <si>
    <t>3750912</t>
  </si>
  <si>
    <t>221861717</t>
  </si>
  <si>
    <t>香港九龙维景酒店</t>
  </si>
  <si>
    <t>DUAN/YAN|ZHOU/HONG|ZHOU/GUOQING</t>
  </si>
  <si>
    <t>2023-08-08</t>
  </si>
  <si>
    <t>¥2,769.00</t>
  </si>
  <si>
    <t>¥196.62</t>
  </si>
  <si>
    <t>¥2,443.38</t>
  </si>
  <si>
    <t>Standard Room</t>
  </si>
  <si>
    <t>¥129.00</t>
  </si>
  <si>
    <t>703450624046</t>
  </si>
  <si>
    <t>3759045</t>
  </si>
  <si>
    <t>221888783</t>
  </si>
  <si>
    <t>香港君立酒店</t>
  </si>
  <si>
    <t>JIANG/HAITAO</t>
  </si>
  <si>
    <t>¥3,912.00</t>
  </si>
  <si>
    <t>¥288.77</t>
  </si>
  <si>
    <t>¥3,623.23</t>
  </si>
  <si>
    <t>703450173941</t>
  </si>
  <si>
    <t>3759781</t>
  </si>
  <si>
    <t>197317109</t>
  </si>
  <si>
    <t>贝吉优巴德假日酒店</t>
  </si>
  <si>
    <t>ZHANG/FANG|WU/WENLI</t>
  </si>
  <si>
    <t>¥451.00</t>
  </si>
  <si>
    <t>¥48.65</t>
  </si>
  <si>
    <t>¥382.35</t>
  </si>
  <si>
    <t>Deluxe Garden</t>
  </si>
  <si>
    <t>703446187230</t>
  </si>
  <si>
    <t>3739376</t>
  </si>
  <si>
    <t>229974059</t>
  </si>
  <si>
    <t>迪士尼好莱坞酒店</t>
  </si>
  <si>
    <t>HAN/XIAO</t>
  </si>
  <si>
    <t>¥5,168.00</t>
  </si>
  <si>
    <t>¥534.00</t>
  </si>
  <si>
    <t>¥4,634.00</t>
  </si>
  <si>
    <t>703451503204</t>
  </si>
  <si>
    <t>3766001</t>
  </si>
  <si>
    <t>197314406</t>
  </si>
  <si>
    <t>吉隆坡双威太子酒店</t>
  </si>
  <si>
    <t>HUANG/XIAOZHI</t>
  </si>
  <si>
    <t>¥441.00</t>
  </si>
  <si>
    <t>¥49.66</t>
  </si>
  <si>
    <t>¥371.34</t>
  </si>
  <si>
    <t>703447885980</t>
  </si>
  <si>
    <t>3745598</t>
  </si>
  <si>
    <t>CHU/WEIMEI|GUO/QIHAO</t>
  </si>
  <si>
    <t>2023-08-07</t>
  </si>
  <si>
    <t>¥6,147.00</t>
  </si>
  <si>
    <t>¥429.18</t>
  </si>
  <si>
    <t>¥5,432.82</t>
  </si>
  <si>
    <t>Queen or Twin Room with Partial Harbour View</t>
  </si>
  <si>
    <t>¥285.00</t>
  </si>
  <si>
    <t>703451603152</t>
  </si>
  <si>
    <t>3765996</t>
  </si>
  <si>
    <t>CHENG/XIXI|HU/ENJIE|HU/YUEXI</t>
  </si>
  <si>
    <t>¥1,323.00</t>
  </si>
  <si>
    <t>¥148.98</t>
  </si>
  <si>
    <t>¥1,114.02</t>
  </si>
  <si>
    <t>¥60.00</t>
  </si>
  <si>
    <t>703453677306</t>
  </si>
  <si>
    <t>3774188</t>
  </si>
  <si>
    <t>221836442</t>
  </si>
  <si>
    <t>帝乐文娜公馆</t>
  </si>
  <si>
    <t>LU/YUGUO</t>
  </si>
  <si>
    <t>¥1,229.00</t>
  </si>
  <si>
    <t>¥125.86</t>
  </si>
  <si>
    <t>¥1,048.14</t>
  </si>
  <si>
    <t>Superior Double or Twin</t>
  </si>
  <si>
    <t>¥55.00</t>
  </si>
  <si>
    <t>703426593057</t>
  </si>
  <si>
    <t>3646779</t>
  </si>
  <si>
    <t>879311287</t>
  </si>
  <si>
    <t>普吉岛蒙蒂酒店</t>
  </si>
  <si>
    <t>SHENG/RAN</t>
  </si>
  <si>
    <t>2023-07-17</t>
  </si>
  <si>
    <t>¥156.00</t>
  </si>
  <si>
    <t>¥12.70</t>
  </si>
  <si>
    <t>¥143.30</t>
  </si>
  <si>
    <t>Budget Double Room</t>
  </si>
  <si>
    <t>703437820614</t>
  </si>
  <si>
    <t>3697858</t>
  </si>
  <si>
    <t>197315162</t>
  </si>
  <si>
    <t>萨瓦斯德乡村酒店</t>
  </si>
  <si>
    <t>SUN/JIAQI|HUANG/BINGWAN</t>
  </si>
  <si>
    <t>2023-07-28</t>
  </si>
  <si>
    <t>¥3,816.00</t>
  </si>
  <si>
    <t>¥347.28</t>
  </si>
  <si>
    <t>¥3,296.72</t>
  </si>
  <si>
    <t>Cabana Suite Pool Access</t>
  </si>
  <si>
    <t>¥172.00</t>
  </si>
  <si>
    <t>703437764954</t>
  </si>
  <si>
    <t>3696103</t>
  </si>
  <si>
    <t>197301218</t>
  </si>
  <si>
    <t>普吉岛兰草度假酒店</t>
  </si>
  <si>
    <t>LI/FUSHUN</t>
  </si>
  <si>
    <t>¥810.00</t>
  </si>
  <si>
    <t>¥77.42</t>
  </si>
  <si>
    <t>¥732.58</t>
  </si>
  <si>
    <t>Deluxe Sea View Room</t>
  </si>
  <si>
    <t>703436312764</t>
  </si>
  <si>
    <t>3690448</t>
  </si>
  <si>
    <t>199565108</t>
  </si>
  <si>
    <t>超越芭东酒店</t>
  </si>
  <si>
    <t>HE/SHUYUAN|LIU/SHENGNAN</t>
  </si>
  <si>
    <t>¥89.46</t>
  </si>
  <si>
    <t>¥904.54</t>
  </si>
  <si>
    <t>double or twin deluxe</t>
  </si>
  <si>
    <t>703429073707</t>
  </si>
  <si>
    <t>3662580</t>
  </si>
  <si>
    <t>197324264</t>
  </si>
  <si>
    <t>曼谷维伊 - 美憬阁酒店</t>
  </si>
  <si>
    <t>WEI/XUAN|LI/XIN</t>
  </si>
  <si>
    <t>¥2,892.00</t>
  </si>
  <si>
    <t>¥276.00</t>
  </si>
  <si>
    <t>¥2,616.00</t>
  </si>
  <si>
    <t>703454425076</t>
  </si>
  <si>
    <t>3778561</t>
  </si>
  <si>
    <t>225083537</t>
  </si>
  <si>
    <t>济州咸德优拓由布莱斯酒店</t>
  </si>
  <si>
    <t>LI/NANXI|NAN/XIA</t>
  </si>
  <si>
    <t>2023-08-22</t>
  </si>
  <si>
    <t>2023-08-24</t>
  </si>
  <si>
    <t>¥1,404.00</t>
  </si>
  <si>
    <t>2023-08-14 08:06:16</t>
  </si>
  <si>
    <t>Deluxe Double Room with City View</t>
  </si>
  <si>
    <t>703425854828</t>
  </si>
  <si>
    <t>3643393</t>
  </si>
  <si>
    <t>871569498</t>
  </si>
  <si>
    <t>Novotel Bangkok Future Park Rangsit</t>
  </si>
  <si>
    <t>WANG/YANG|YAO/XIAOHONG</t>
  </si>
  <si>
    <t>2023-07-16</t>
  </si>
  <si>
    <t>¥488.00</t>
  </si>
  <si>
    <t>¥39.66</t>
  </si>
  <si>
    <t>¥448.34</t>
  </si>
  <si>
    <t>703439701385</t>
  </si>
  <si>
    <t>3707077</t>
  </si>
  <si>
    <t>221852051</t>
  </si>
  <si>
    <t>太阳之翼卡马拉海滩度假村</t>
  </si>
  <si>
    <t>LIN/XIAOQING|HE/NING</t>
  </si>
  <si>
    <t>2023-07-30</t>
  </si>
  <si>
    <t>¥2,040.00</t>
  </si>
  <si>
    <t>¥150.00</t>
  </si>
  <si>
    <t>¥1,890.00</t>
  </si>
  <si>
    <t>Studio</t>
  </si>
  <si>
    <t>703442520382</t>
  </si>
  <si>
    <t>3720096</t>
  </si>
  <si>
    <t>197298164</t>
  </si>
  <si>
    <t>普吉阁遥岛树屋别墅度假村- 限成人</t>
  </si>
  <si>
    <t>GONG/YAJIE</t>
  </si>
  <si>
    <t>2023-08-02</t>
  </si>
  <si>
    <t>¥2,219.00</t>
  </si>
  <si>
    <t>¥126.00</t>
  </si>
  <si>
    <t>¥2,093.00</t>
  </si>
  <si>
    <t>TreeHouse Villa</t>
  </si>
  <si>
    <t>703442010567</t>
  </si>
  <si>
    <t>3724403</t>
  </si>
  <si>
    <t>197287856</t>
  </si>
  <si>
    <t>曼谷沙通智选假日酒店</t>
  </si>
  <si>
    <t>HU/YU</t>
  </si>
  <si>
    <t>¥1,820.00</t>
  </si>
  <si>
    <t>¥160.00</t>
  </si>
  <si>
    <t>¥1,576.00</t>
  </si>
  <si>
    <t>¥84.00</t>
  </si>
  <si>
    <t>703445416615</t>
  </si>
  <si>
    <t>3735947</t>
  </si>
  <si>
    <t>871138722</t>
  </si>
  <si>
    <t>华欣仕丹德酒店</t>
  </si>
  <si>
    <t>LIU/RUIAN</t>
  </si>
  <si>
    <t>¥5,536.00</t>
  </si>
  <si>
    <t>¥504.00</t>
  </si>
  <si>
    <t>¥5,032.00</t>
  </si>
  <si>
    <t>Standard Pool Villa</t>
  </si>
  <si>
    <t>703448264034</t>
  </si>
  <si>
    <t>3751049</t>
  </si>
  <si>
    <t>820609282</t>
  </si>
  <si>
    <t>车站旅舍</t>
  </si>
  <si>
    <t>SHAO/SAIJIA|SHAO/SIQIN|XU/WANYAN|YE/YAOHONG</t>
  </si>
  <si>
    <t>¥804.00</t>
  </si>
  <si>
    <t>¥73.79</t>
  </si>
  <si>
    <t>¥730.21</t>
  </si>
  <si>
    <t>Family Room with Shared Bathroom</t>
  </si>
  <si>
    <t>703450399542</t>
  </si>
  <si>
    <t>3763024</t>
  </si>
  <si>
    <t>197282165</t>
  </si>
  <si>
    <t>曼谷 SO/ 酒店</t>
  </si>
  <si>
    <t>CUI/YI|CUI/GANG</t>
  </si>
  <si>
    <t>¥2,078.00</t>
  </si>
  <si>
    <t>¥214.00</t>
  </si>
  <si>
    <t>¥1,864.00</t>
  </si>
  <si>
    <t>So Cozy King Bed Room</t>
  </si>
  <si>
    <t>703451660434</t>
  </si>
  <si>
    <t>3764540</t>
  </si>
  <si>
    <t>199565078</t>
  </si>
  <si>
    <t>曼谷阿玛瑞廊曼机场酒店</t>
  </si>
  <si>
    <t>YANG/CHIASHENG|WEN/DONGHUA|YANG/ZHU</t>
  </si>
  <si>
    <t>¥772.00</t>
  </si>
  <si>
    <t>¥80.00</t>
  </si>
  <si>
    <t>¥692.00</t>
  </si>
  <si>
    <t>703453062792</t>
  </si>
  <si>
    <t>3774941</t>
  </si>
  <si>
    <t>197289695</t>
  </si>
  <si>
    <t>曼谷千禧希尔顿酒店</t>
  </si>
  <si>
    <t>LU/ZHANGBANG</t>
  </si>
  <si>
    <t>¥1,310.00</t>
  </si>
  <si>
    <t>¥140.39</t>
  </si>
  <si>
    <t>¥1,169.61</t>
  </si>
  <si>
    <t>deluxe twin bed room</t>
  </si>
  <si>
    <t>703453102348</t>
  </si>
  <si>
    <t>3774401</t>
  </si>
  <si>
    <t>197308997</t>
  </si>
  <si>
    <t>阿特里姆曼谷美居大酒店</t>
  </si>
  <si>
    <t>ZHANG/ZIFENG|ZHANG/XINGFA</t>
  </si>
  <si>
    <t>¥468.00</t>
  </si>
  <si>
    <t>¥50.00</t>
  </si>
  <si>
    <t>¥418.00</t>
  </si>
  <si>
    <t>Superior Twin Bed Room</t>
  </si>
  <si>
    <t>703453894608</t>
  </si>
  <si>
    <t>3774686</t>
  </si>
  <si>
    <t>871569474</t>
  </si>
  <si>
    <t>槟城馨乐庭威省服务公寓</t>
  </si>
  <si>
    <t>CHEN/SHUJIE</t>
  </si>
  <si>
    <t>¥489.00</t>
  </si>
  <si>
    <t>¥51.60</t>
  </si>
  <si>
    <t>¥437.40</t>
  </si>
  <si>
    <t>Studio Premier Twin</t>
  </si>
  <si>
    <t>703453026207</t>
  </si>
  <si>
    <t>3777756</t>
  </si>
  <si>
    <t>YI/LIU</t>
  </si>
  <si>
    <t>2023-08-16</t>
  </si>
  <si>
    <t>¥2,366.00</t>
  </si>
  <si>
    <t>2023-08-14 09:41:46</t>
  </si>
  <si>
    <t>courtyard oasis king room</t>
  </si>
  <si>
    <t>703445012602</t>
  </si>
  <si>
    <t>3736379</t>
  </si>
  <si>
    <t>221835164</t>
  </si>
  <si>
    <t>吉隆坡富都 99 号酒店</t>
  </si>
  <si>
    <t>SHEN/QU</t>
  </si>
  <si>
    <t>2023-08-31</t>
  </si>
  <si>
    <t>2023-09-01</t>
  </si>
  <si>
    <t>2023-08-14 09:45:43</t>
  </si>
  <si>
    <t>Superior Queen with Window</t>
  </si>
  <si>
    <t>703453454175</t>
  </si>
  <si>
    <t>3776308</t>
  </si>
  <si>
    <t>201622079</t>
  </si>
  <si>
    <t>赫纳恩丽景湾spa酒店</t>
  </si>
  <si>
    <t>MACASUHOT/WESLY|MACASUHOT/WESLY</t>
  </si>
  <si>
    <t>2023-08-15</t>
  </si>
  <si>
    <t>¥3,100.00</t>
  </si>
  <si>
    <t>2023-08-14 10:54:42</t>
  </si>
  <si>
    <t>premier direct pool access</t>
  </si>
  <si>
    <t>703453069591</t>
  </si>
  <si>
    <t>3777407</t>
  </si>
  <si>
    <t>197308802</t>
  </si>
  <si>
    <t>美利来酒店首尔明洞.</t>
  </si>
  <si>
    <t>SONG/LIWEI</t>
  </si>
  <si>
    <t>2023-08-25</t>
  </si>
  <si>
    <t>¥853.00</t>
  </si>
  <si>
    <t>2023-08-14 11:00:01</t>
  </si>
  <si>
    <t>703453063068</t>
  </si>
  <si>
    <t>3775984</t>
  </si>
  <si>
    <t>197307020</t>
  </si>
  <si>
    <t>济州广场华美达酒店</t>
  </si>
  <si>
    <t>LI/CAO</t>
  </si>
  <si>
    <t>¥3,336.00</t>
  </si>
  <si>
    <t>2023-08-14 11:00:02</t>
  </si>
  <si>
    <t>Deluxe Twin Room, 1 Double+1 Single, Ocean View</t>
  </si>
  <si>
    <t>703453867216</t>
  </si>
  <si>
    <t>3776564</t>
  </si>
  <si>
    <t>197296784</t>
  </si>
  <si>
    <t>济州格洛斯特酒店</t>
  </si>
  <si>
    <t>ZHUANG/HANJU|ZHANG/YUNXI</t>
  </si>
  <si>
    <t>¥1,140.00</t>
  </si>
  <si>
    <t>2023-08-14 11:00:03</t>
  </si>
  <si>
    <t>Deluxe Double bed room</t>
  </si>
  <si>
    <t>703449775000</t>
  </si>
  <si>
    <t>3756705</t>
  </si>
  <si>
    <t>881665384</t>
  </si>
  <si>
    <t>迪拜德伊勒温德姆戴斯酒店</t>
  </si>
  <si>
    <t>WANG/KAIWEN</t>
  </si>
  <si>
    <t>¥993.00</t>
  </si>
  <si>
    <t>¥99.00</t>
  </si>
  <si>
    <t>¥894.00</t>
  </si>
  <si>
    <t>Superior Twin Room with City View</t>
  </si>
  <si>
    <t>703450589676</t>
  </si>
  <si>
    <t>3759989</t>
  </si>
  <si>
    <t>197586716</t>
  </si>
  <si>
    <t>三井花园饭店五反田 / 东京</t>
  </si>
  <si>
    <t>FAN/HUIJUN|WANG/BIN</t>
  </si>
  <si>
    <t>2023-09-12</t>
  </si>
  <si>
    <t>2023-09-13</t>
  </si>
  <si>
    <t>¥871.00</t>
  </si>
  <si>
    <t>2023-08-14 11:16:37</t>
  </si>
  <si>
    <t>moderate double bed room non smoking</t>
  </si>
  <si>
    <t>703454291259</t>
  </si>
  <si>
    <t>3778327</t>
  </si>
  <si>
    <t>221855057</t>
  </si>
  <si>
    <t>清迈香格里拉酒店</t>
  </si>
  <si>
    <t>LIANG/YE</t>
  </si>
  <si>
    <t>¥2,386.00</t>
  </si>
  <si>
    <t>2023-08-14 11:36:29</t>
  </si>
  <si>
    <t>deluxe twins bed room</t>
  </si>
  <si>
    <t>703453764865</t>
  </si>
  <si>
    <t>3777470</t>
  </si>
  <si>
    <t>880298569</t>
  </si>
  <si>
    <t>永达大酒店</t>
  </si>
  <si>
    <t>WU/JUNJIE</t>
  </si>
  <si>
    <t>2023-09-05</t>
  </si>
  <si>
    <t>2023-09-07</t>
  </si>
  <si>
    <t>¥902.00</t>
  </si>
  <si>
    <t>2023-08-14 12:00:03</t>
  </si>
  <si>
    <t>703453994974</t>
  </si>
  <si>
    <t>3776357</t>
  </si>
  <si>
    <t>880883053</t>
  </si>
  <si>
    <t>全景拉姆西斯酒店及咖啡厅</t>
  </si>
  <si>
    <t>ZHU/YIQING</t>
  </si>
  <si>
    <t>¥130.00</t>
  </si>
  <si>
    <t>¥13.66</t>
  </si>
  <si>
    <t>¥116.34</t>
  </si>
  <si>
    <t>703454102072</t>
  </si>
  <si>
    <t>3779681</t>
  </si>
  <si>
    <t>197309189</t>
  </si>
  <si>
    <t>拉威 VIP 别墅及儿童公园</t>
  </si>
  <si>
    <t>KODITSA/IRYNA|KODITSA/ELENA|KELDYUSHEV/IVAN</t>
  </si>
  <si>
    <t>2023-08-20</t>
  </si>
  <si>
    <t>¥6,505.00</t>
  </si>
  <si>
    <t>2023-08-14 13:04:20</t>
  </si>
  <si>
    <t>3BR pool villa</t>
  </si>
  <si>
    <t>703396168445</t>
  </si>
  <si>
    <t>3514383</t>
  </si>
  <si>
    <t>221869379</t>
  </si>
  <si>
    <t>慕尼黑市东区智选假日酒店</t>
  </si>
  <si>
    <t>ZHANG/YINGQI|SHI/JUAN</t>
  </si>
  <si>
    <t>¥2,484.00</t>
  </si>
  <si>
    <t>¥261.28</t>
  </si>
  <si>
    <t>¥2,222.72</t>
  </si>
  <si>
    <t>703442911752</t>
  </si>
  <si>
    <t>3720481</t>
  </si>
  <si>
    <t>880880611</t>
  </si>
  <si>
    <t>米兰大教堂B&amp;B酒店</t>
  </si>
  <si>
    <t>TIAN/XIANGYU</t>
  </si>
  <si>
    <t>¥4,320.00</t>
  </si>
  <si>
    <t>¥461.97</t>
  </si>
  <si>
    <t>¥3,858.03</t>
  </si>
  <si>
    <t>703445207119</t>
  </si>
  <si>
    <t>3737627</t>
  </si>
  <si>
    <t>197334563</t>
  </si>
  <si>
    <t>丽笙苏黎世机场酒店</t>
  </si>
  <si>
    <t>LI/TINGTING|NIU/WENQI</t>
  </si>
  <si>
    <t>¥1,458.00</t>
  </si>
  <si>
    <t>¥155.40</t>
  </si>
  <si>
    <t>¥1,302.60</t>
  </si>
  <si>
    <t>703453750684</t>
  </si>
  <si>
    <t>3774163</t>
  </si>
  <si>
    <t>201622205</t>
  </si>
  <si>
    <t>甲米奥南海滩假日度假村</t>
  </si>
  <si>
    <t>WAN/LI|XIE/YUKE|WU/JIANLIANG|WANG/JINGYAO|XIE/ZHIZHONG|ZHU/YUXIA</t>
  </si>
  <si>
    <t>2023-08-21</t>
  </si>
  <si>
    <t>2023-08-14 14:10:07</t>
  </si>
  <si>
    <t>703454238175</t>
  </si>
  <si>
    <t>3780009</t>
  </si>
  <si>
    <t>2023-08-19</t>
  </si>
  <si>
    <t>¥972.00</t>
  </si>
  <si>
    <t>2023-08-14 14:10:33</t>
  </si>
  <si>
    <t>703452582964</t>
  </si>
  <si>
    <t>3772640</t>
  </si>
  <si>
    <t>CAO/JING</t>
  </si>
  <si>
    <t>¥1,978.00</t>
  </si>
  <si>
    <t>2023-08-14 15:23:50</t>
  </si>
  <si>
    <t>703454881233</t>
  </si>
  <si>
    <t>3780480</t>
  </si>
  <si>
    <t>210831068</t>
  </si>
  <si>
    <t>普吉岛玛丽莎别墅酒店</t>
  </si>
  <si>
    <t>WANG/ZHILI|LI/DANYU</t>
  </si>
  <si>
    <t>2024-01-16</t>
  </si>
  <si>
    <t>2024-01-18</t>
  </si>
  <si>
    <t>¥3,576.00</t>
  </si>
  <si>
    <t>2023-08-14 15:36:14</t>
  </si>
  <si>
    <t>Deluxe Suite with Private Pool</t>
  </si>
  <si>
    <t>703454232600</t>
  </si>
  <si>
    <t>3780494</t>
  </si>
  <si>
    <t>221841050</t>
  </si>
  <si>
    <t>素万那普九号公园酒店</t>
  </si>
  <si>
    <t>XU/JIAN</t>
  </si>
  <si>
    <t>¥2,248.00</t>
  </si>
  <si>
    <t>2023-08-14 15:40:07</t>
  </si>
  <si>
    <t>superior room</t>
  </si>
  <si>
    <t>703454906788</t>
  </si>
  <si>
    <t>3780476</t>
  </si>
  <si>
    <t>NATTHAWADI/RUTHERFORD</t>
  </si>
  <si>
    <t>¥1,124.00</t>
  </si>
  <si>
    <t>2023-08-14 15:43:28</t>
  </si>
  <si>
    <t>703443931279</t>
  </si>
  <si>
    <t>3729284</t>
  </si>
  <si>
    <t>221835686</t>
  </si>
  <si>
    <t>铜锣湾如心酒店</t>
  </si>
  <si>
    <t>LIN/JING</t>
  </si>
  <si>
    <t>2023-08-03</t>
  </si>
  <si>
    <t>2023-08-28</t>
  </si>
  <si>
    <t>2023-08-29</t>
  </si>
  <si>
    <t>¥958.00</t>
  </si>
  <si>
    <t>2023-08-14 15:48:47</t>
  </si>
  <si>
    <t>Standard Twin Room</t>
  </si>
  <si>
    <t>703441873634</t>
  </si>
  <si>
    <t>3717673</t>
  </si>
  <si>
    <t>197295344</t>
  </si>
  <si>
    <t>贝德尼曼酒店 - 仅限成人入住</t>
  </si>
  <si>
    <t>MA/YICONG|LI/YU</t>
  </si>
  <si>
    <t>2023-09-06</t>
  </si>
  <si>
    <t>2023-09-08</t>
  </si>
  <si>
    <t>¥852.00</t>
  </si>
  <si>
    <t>2023-08-14 16:17:53</t>
  </si>
  <si>
    <t>Standard Double Room</t>
  </si>
  <si>
    <t>703445276375</t>
  </si>
  <si>
    <t>3739334</t>
  </si>
  <si>
    <t>197302685</t>
  </si>
  <si>
    <t>路德会酒店</t>
  </si>
  <si>
    <t>YAN/HUIXIN</t>
  </si>
  <si>
    <t>2024-01-30</t>
  </si>
  <si>
    <t>2024-02-02</t>
  </si>
  <si>
    <t>¥1,257.00</t>
  </si>
  <si>
    <t>2023-08-14 17:06:08</t>
  </si>
  <si>
    <t>standard twin room non smoking</t>
  </si>
  <si>
    <t>703454463633</t>
  </si>
  <si>
    <t>3781143</t>
  </si>
  <si>
    <t>REN/JIE|JI/ZHAOSHANG</t>
  </si>
  <si>
    <t>¥2,731.00</t>
  </si>
  <si>
    <t>2023-08-14 18:04:45</t>
  </si>
  <si>
    <t>703454741715</t>
  </si>
  <si>
    <t>3781157</t>
  </si>
  <si>
    <t>ZHOU/YING|LIN/WEIHONG</t>
  </si>
  <si>
    <t>¥6,918.00</t>
  </si>
  <si>
    <t>2023-08-14 18:09:29</t>
  </si>
  <si>
    <t>Grand Oasis Room</t>
  </si>
  <si>
    <t>703452100698</t>
  </si>
  <si>
    <t>3772621</t>
  </si>
  <si>
    <t>197316692</t>
  </si>
  <si>
    <t>太平洋酒店</t>
  </si>
  <si>
    <t>YU/WEN</t>
  </si>
  <si>
    <t>2023-08-30</t>
  </si>
  <si>
    <t>¥2,142.00</t>
  </si>
  <si>
    <t>2023-08-14 18:44:51</t>
  </si>
  <si>
    <t>703454764153</t>
  </si>
  <si>
    <t>3781627</t>
  </si>
  <si>
    <t>197281643</t>
  </si>
  <si>
    <t>卡斯尔雷精品酒店 - 阿桑德连锁酒店</t>
  </si>
  <si>
    <t>HUO/WEIWEI</t>
  </si>
  <si>
    <t>¥3,651.00</t>
  </si>
  <si>
    <t>2023-08-14 19:24:49</t>
  </si>
  <si>
    <t>1 Double Bed, Nonsmoking</t>
  </si>
  <si>
    <t>703452277371</t>
  </si>
  <si>
    <t>3772917</t>
  </si>
  <si>
    <t>197318957</t>
  </si>
  <si>
    <t>京阪环球塔酒店</t>
  </si>
  <si>
    <t>ZHAO/MIAO|FU/LILEI</t>
  </si>
  <si>
    <t>2023-09-02</t>
  </si>
  <si>
    <t>2023-09-03</t>
  </si>
  <si>
    <t>¥1,520.00</t>
  </si>
  <si>
    <t>2023-08-14 19:51:48</t>
  </si>
  <si>
    <t>703441695239</t>
  </si>
  <si>
    <t>3714717</t>
  </si>
  <si>
    <t>221866883</t>
  </si>
  <si>
    <t>旭逸雅捷酒店 · 荃湾</t>
  </si>
  <si>
    <t>CHEN/NA</t>
  </si>
  <si>
    <t>¥558.00</t>
  </si>
  <si>
    <t>2023-08-14 20:43:50</t>
  </si>
  <si>
    <t>standard room</t>
  </si>
  <si>
    <t>703442059084</t>
  </si>
  <si>
    <t>3720229</t>
  </si>
  <si>
    <t>197283581</t>
  </si>
  <si>
    <t>洛杉矶国际机场索内斯塔酒店</t>
  </si>
  <si>
    <t>DU/NA</t>
  </si>
  <si>
    <t>¥1,054.00</t>
  </si>
  <si>
    <t>¥98.78</t>
  </si>
  <si>
    <t>¥907.22</t>
  </si>
  <si>
    <t>703450871085</t>
  </si>
  <si>
    <t>3759620</t>
  </si>
  <si>
    <t>197292137</t>
  </si>
  <si>
    <t>新宿东急酒店</t>
  </si>
  <si>
    <t>HU/XIAOWEI|HONG/BING|HU/QING|ZOU/CHENGYONG</t>
  </si>
  <si>
    <t>2024-02-11</t>
  </si>
  <si>
    <t>2024-02-14</t>
  </si>
  <si>
    <t>¥7,392.00</t>
  </si>
  <si>
    <t>2023-08-14 22:08:17</t>
  </si>
  <si>
    <t>Economy Double Room Non Smoking</t>
  </si>
  <si>
    <t>703454070917</t>
  </si>
  <si>
    <t>3779658</t>
  </si>
  <si>
    <t>197316470</t>
  </si>
  <si>
    <t>薄荷海滩俱乐部酒店</t>
  </si>
  <si>
    <t>WANG/SHIYU|XIE/WEN</t>
  </si>
  <si>
    <t>2023-08-23</t>
  </si>
  <si>
    <t>¥21,160.00</t>
  </si>
  <si>
    <t>2023-08-14 23:00:02</t>
  </si>
  <si>
    <t>703455553268</t>
  </si>
  <si>
    <t>3783257</t>
  </si>
  <si>
    <t>197332316</t>
  </si>
  <si>
    <t>巴黎梅费尔酒店</t>
  </si>
  <si>
    <t>ZHOU/YINGHUA</t>
  </si>
  <si>
    <t>¥6,951.00</t>
  </si>
  <si>
    <t>2023-08-15 02:42:46</t>
  </si>
  <si>
    <t>Classic Room</t>
  </si>
  <si>
    <t>703454696215</t>
  </si>
  <si>
    <t>3781329</t>
  </si>
  <si>
    <t>197335289</t>
  </si>
  <si>
    <t>桑顿马斯洛酒店</t>
  </si>
  <si>
    <t>SUN/LIANMING</t>
  </si>
  <si>
    <t>¥2,758.00</t>
  </si>
  <si>
    <t>2023-08-15 05:00:04</t>
  </si>
  <si>
    <t>LUXURY DOUBLE</t>
  </si>
  <si>
    <t>703411365862</t>
  </si>
  <si>
    <t>3581292</t>
  </si>
  <si>
    <t>197290238</t>
  </si>
  <si>
    <t>名古屋美居酒店</t>
  </si>
  <si>
    <t>ZHANG/YAN</t>
  </si>
  <si>
    <t>2023-07-02</t>
  </si>
  <si>
    <t>¥2,655.00</t>
  </si>
  <si>
    <t>¥226.98</t>
  </si>
  <si>
    <t>¥2,428.02</t>
  </si>
  <si>
    <t>standard double room non smoking</t>
  </si>
  <si>
    <t>703425807097</t>
  </si>
  <si>
    <t>3644161</t>
  </si>
  <si>
    <t>197280119</t>
  </si>
  <si>
    <t>京都大仓酒店</t>
  </si>
  <si>
    <t>ZHANG/CAIYIN|TONG/TIANYU</t>
  </si>
  <si>
    <t>¥2,822.00</t>
  </si>
  <si>
    <t>¥267.35</t>
  </si>
  <si>
    <t>¥2,554.65</t>
  </si>
  <si>
    <t>Small Double Room Non Smoking</t>
  </si>
  <si>
    <t>703434276707</t>
  </si>
  <si>
    <t>3684437</t>
  </si>
  <si>
    <t>197327405</t>
  </si>
  <si>
    <t>小田急世纪南悦酒店</t>
  </si>
  <si>
    <t>YANG/TAIBO|MA/YU</t>
  </si>
  <si>
    <t>2023-07-25</t>
  </si>
  <si>
    <t>¥4,156.00</t>
  </si>
  <si>
    <t>¥377.20</t>
  </si>
  <si>
    <t>¥3,778.80</t>
  </si>
  <si>
    <t>scenic king bed room non-smoking</t>
  </si>
  <si>
    <t>703442948931</t>
  </si>
  <si>
    <t>3724448</t>
  </si>
  <si>
    <t>855708200</t>
  </si>
  <si>
    <t>东急大阪卓越大酒店</t>
  </si>
  <si>
    <t>CHEN/YAXIONG|WANG/HONGZHEN</t>
  </si>
  <si>
    <t>¥765.00</t>
  </si>
  <si>
    <t>¥72.49</t>
  </si>
  <si>
    <t>¥692.51</t>
  </si>
  <si>
    <t>Superior Double Room</t>
  </si>
  <si>
    <t>703438750496</t>
  </si>
  <si>
    <t>3704988</t>
  </si>
  <si>
    <t>221839361</t>
  </si>
  <si>
    <t>新设洞住宅酒店</t>
  </si>
  <si>
    <t>LI/ZHICHAO</t>
  </si>
  <si>
    <t>2023-07-29</t>
  </si>
  <si>
    <t>¥828.00</t>
  </si>
  <si>
    <t>¥87.28</t>
  </si>
  <si>
    <t>¥740.72</t>
  </si>
  <si>
    <t>Twin Room with Private Bathroom</t>
  </si>
  <si>
    <t>703448864466</t>
  </si>
  <si>
    <t>3748990</t>
  </si>
  <si>
    <t>240073922</t>
  </si>
  <si>
    <t>东京三井花园银座酒店</t>
  </si>
  <si>
    <t>ZHAO/XIANRONG|ZHOU/JASON</t>
  </si>
  <si>
    <t>¥1,540.00</t>
  </si>
  <si>
    <t>¥145.91</t>
  </si>
  <si>
    <t>¥1,324.09</t>
  </si>
  <si>
    <t>Moderate</t>
  </si>
  <si>
    <t>¥70.00</t>
  </si>
  <si>
    <t>703405909066</t>
  </si>
  <si>
    <t>3554169</t>
  </si>
  <si>
    <t>WANG/PING</t>
  </si>
  <si>
    <t>2023-06-26</t>
  </si>
  <si>
    <t>¥1,974.00</t>
  </si>
  <si>
    <t>¥179.40</t>
  </si>
  <si>
    <t>¥1,794.60</t>
  </si>
  <si>
    <t>703451062794</t>
  </si>
  <si>
    <t>3765053</t>
  </si>
  <si>
    <t>804834865</t>
  </si>
  <si>
    <t>MYSTAYS 大分酒店</t>
  </si>
  <si>
    <t>ZHANG/HUI</t>
  </si>
  <si>
    <t>¥398.00</t>
  </si>
  <si>
    <t>¥38.81</t>
  </si>
  <si>
    <t>¥359.19</t>
  </si>
  <si>
    <t>standard semi double room</t>
  </si>
  <si>
    <t>703450840114</t>
  </si>
  <si>
    <t>3762717</t>
  </si>
  <si>
    <t>197316821</t>
  </si>
  <si>
    <t>福冈蒙特埃马纳酒店</t>
  </si>
  <si>
    <t>YU/PING|GU/FAN|SHEN/YI|XIAO/PIN|BU/LIJUAN|WEI/LIXIANG</t>
  </si>
  <si>
    <t>¥1,821.00</t>
  </si>
  <si>
    <t>¥179.01</t>
  </si>
  <si>
    <t>¥1,641.99</t>
  </si>
  <si>
    <t>twin bed room non smoking</t>
  </si>
  <si>
    <t>703450524664</t>
  </si>
  <si>
    <t>3759779</t>
  </si>
  <si>
    <t>HUANG/LINSHU</t>
  </si>
  <si>
    <t>¥617.00</t>
  </si>
  <si>
    <t>¥66.00</t>
  </si>
  <si>
    <t>¥551.00</t>
  </si>
  <si>
    <t>Family Ondol</t>
  </si>
  <si>
    <t>703452114636</t>
  </si>
  <si>
    <t>3770408</t>
  </si>
  <si>
    <t>879311266</t>
  </si>
  <si>
    <t>济州帕纳斯酒店</t>
  </si>
  <si>
    <t>TU/HAOCHENG</t>
  </si>
  <si>
    <t>¥7,692.00</t>
  </si>
  <si>
    <t>¥785.98</t>
  </si>
  <si>
    <t>¥6,560.02</t>
  </si>
  <si>
    <t>Junior Suite King</t>
  </si>
  <si>
    <t>¥346.00</t>
  </si>
  <si>
    <t>703454764181</t>
  </si>
  <si>
    <t>3781639</t>
  </si>
  <si>
    <t>221858210</t>
  </si>
  <si>
    <t>博多海斯派瑞拉酒店</t>
  </si>
  <si>
    <t>CHEN/DAXING|GU/XIAOYAN</t>
  </si>
  <si>
    <t>¥896.00</t>
  </si>
  <si>
    <t>¥271.25</t>
  </si>
  <si>
    <t>¥624.75</t>
  </si>
  <si>
    <t>Semi Double Room A, Non Smoking</t>
  </si>
  <si>
    <t>703454518432</t>
  </si>
  <si>
    <t>3781868</t>
  </si>
  <si>
    <t>236068016</t>
  </si>
  <si>
    <t>萌木银座首都酒店</t>
  </si>
  <si>
    <t>SHAN/YUE</t>
  </si>
  <si>
    <t>¥803.00</t>
  </si>
  <si>
    <t>¥182.97</t>
  </si>
  <si>
    <t>¥620.03</t>
  </si>
  <si>
    <t>Standard Twin Non-Smoking</t>
  </si>
  <si>
    <t>703453071553</t>
  </si>
  <si>
    <t>3774704</t>
  </si>
  <si>
    <t>201901316</t>
  </si>
  <si>
    <t>MYSTAYS 羽田酒店</t>
  </si>
  <si>
    <t>TANG/WEIFANG</t>
  </si>
  <si>
    <t>¥724.00</t>
  </si>
  <si>
    <t>¥74.92</t>
  </si>
  <si>
    <t>¥649.08</t>
  </si>
  <si>
    <t>703427956777</t>
  </si>
  <si>
    <t>3649823</t>
  </si>
  <si>
    <t>879311419</t>
  </si>
  <si>
    <t>框架酒店</t>
  </si>
  <si>
    <t>NIE/JINGSHAN</t>
  </si>
  <si>
    <t>2023-07-18</t>
  </si>
  <si>
    <t>¥1,300.00</t>
  </si>
  <si>
    <t>¥130.28</t>
  </si>
  <si>
    <t>¥1,109.72</t>
  </si>
  <si>
    <t>Premier King Room</t>
  </si>
  <si>
    <t>703415603058</t>
  </si>
  <si>
    <t>3600721</t>
  </si>
  <si>
    <t>197296082</t>
  </si>
  <si>
    <t>新加坡圣淘沙索菲特度假村及水疗中心</t>
  </si>
  <si>
    <t>XU/MENGYUE</t>
  </si>
  <si>
    <t>2023-07-06</t>
  </si>
  <si>
    <t>¥5,148.00</t>
  </si>
  <si>
    <t>¥783.00</t>
  </si>
  <si>
    <t>¥4,365.00</t>
  </si>
  <si>
    <t>Luxury Twin room</t>
  </si>
  <si>
    <t>703408333462</t>
  </si>
  <si>
    <t>3569062</t>
  </si>
  <si>
    <t>DING/YUNXI|DING/LIN</t>
  </si>
  <si>
    <t>2023-06-29</t>
  </si>
  <si>
    <t>¥1,548.00</t>
  </si>
  <si>
    <t>¥1,392.00</t>
  </si>
  <si>
    <t>Superior King Room</t>
  </si>
  <si>
    <t>¥72.00</t>
  </si>
  <si>
    <t>703428058549</t>
  </si>
  <si>
    <t>3655304</t>
  </si>
  <si>
    <t>876865240</t>
  </si>
  <si>
    <t>莫诺科洛精品酒店</t>
  </si>
  <si>
    <t>WANG/LINGLING|ZHU/JIAWEI</t>
  </si>
  <si>
    <t>2023-07-19</t>
  </si>
  <si>
    <t>¥22.00</t>
  </si>
  <si>
    <t>¥184.00</t>
  </si>
  <si>
    <t>Superior Without Window</t>
  </si>
  <si>
    <t>703425372248</t>
  </si>
  <si>
    <t>3644156</t>
  </si>
  <si>
    <t>197315360</t>
  </si>
  <si>
    <t>明园酒店及公寓</t>
  </si>
  <si>
    <t>YANG/DE</t>
  </si>
  <si>
    <t>¥774.00</t>
  </si>
  <si>
    <t>¥81.00</t>
  </si>
  <si>
    <t>¥657.00</t>
  </si>
  <si>
    <t>703433542965</t>
  </si>
  <si>
    <t>3679939</t>
  </si>
  <si>
    <t>221876558</t>
  </si>
  <si>
    <t>迪士尼探索家度假酒店</t>
  </si>
  <si>
    <t>ZHENG/QINGYAO</t>
  </si>
  <si>
    <t>2023-07-24</t>
  </si>
  <si>
    <t>¥2,756.00</t>
  </si>
  <si>
    <t>¥149.00</t>
  </si>
  <si>
    <t>¥2,477.00</t>
  </si>
  <si>
    <t>703433179954</t>
  </si>
  <si>
    <t>3679058</t>
  </si>
  <si>
    <t>234575438</t>
  </si>
  <si>
    <t>新加坡乌节龙都大酒店 远东集团</t>
  </si>
  <si>
    <t>REN/XIANGNAN|GAO/LIANHONG</t>
  </si>
  <si>
    <t>¥7,915.00</t>
  </si>
  <si>
    <t>¥850.30</t>
  </si>
  <si>
    <t>¥7,064.70</t>
  </si>
  <si>
    <t>Double or Twin DELUXE PLUS</t>
  </si>
  <si>
    <t>703435261506</t>
  </si>
  <si>
    <t>3688289</t>
  </si>
  <si>
    <t>197586671</t>
  </si>
  <si>
    <t>天空酒店</t>
  </si>
  <si>
    <t>ZHOU/PEIFEN|YE/SHURONG</t>
  </si>
  <si>
    <t>¥1,192.00</t>
  </si>
  <si>
    <t>¥120.00</t>
  </si>
  <si>
    <t>¥1,020.00</t>
  </si>
  <si>
    <t>Superior suite king</t>
  </si>
  <si>
    <t>¥52.00</t>
  </si>
  <si>
    <t>703446354868</t>
  </si>
  <si>
    <t>3742531</t>
  </si>
  <si>
    <t>221835086</t>
  </si>
  <si>
    <t>香港港岛海逸君绰酒店</t>
  </si>
  <si>
    <t>ZHANG/JUNHAO</t>
  </si>
  <si>
    <t>¥6,231.00</t>
  </si>
  <si>
    <t>¥639.30</t>
  </si>
  <si>
    <t>¥5,312.70</t>
  </si>
  <si>
    <t>premier room with harbor view</t>
  </si>
  <si>
    <t>¥279.00</t>
  </si>
  <si>
    <t>703435677941</t>
  </si>
  <si>
    <t>3686964</t>
  </si>
  <si>
    <t>221839043</t>
  </si>
  <si>
    <t>马哥孛罗香港酒店</t>
  </si>
  <si>
    <t>SUN/ZHOUQIANG|HU/YINHUA</t>
  </si>
  <si>
    <t>¥6,129.00</t>
  </si>
  <si>
    <t>¥581.25</t>
  </si>
  <si>
    <t>¥5,271.75</t>
  </si>
  <si>
    <t>deluxe harbour view room</t>
  </si>
  <si>
    <t>703443890179</t>
  </si>
  <si>
    <t>3730067</t>
  </si>
  <si>
    <t>SHEN/XIANGSI|XU/HAIPENG|WANG/RUIHUA</t>
  </si>
  <si>
    <t>¥4,560.00</t>
  </si>
  <si>
    <t>¥320.00</t>
  </si>
  <si>
    <t>¥4,028.00</t>
  </si>
  <si>
    <t>¥212.00</t>
  </si>
  <si>
    <t>703443029356</t>
  </si>
  <si>
    <t>3728609</t>
  </si>
  <si>
    <t>197277605</t>
  </si>
  <si>
    <t>樟宜机场皇冠假日酒店 - IHG 旗下酒店</t>
  </si>
  <si>
    <t>ZHANG/FENGJIAO|HAO/BIANHUA</t>
  </si>
  <si>
    <t>¥2,800.00</t>
  </si>
  <si>
    <t>¥300.00</t>
  </si>
  <si>
    <t>¥2,500.00</t>
  </si>
  <si>
    <t>1 King Bed Standard Jewel Wing</t>
  </si>
  <si>
    <t>703433642648</t>
  </si>
  <si>
    <t>3680276</t>
  </si>
  <si>
    <t>LU/LUYI|LU/YUN|ZHAO/KEHUAN</t>
  </si>
  <si>
    <t>¥2,240.00</t>
  </si>
  <si>
    <t>¥158.64</t>
  </si>
  <si>
    <t>¥1,977.36</t>
  </si>
  <si>
    <t>deluxe family room</t>
  </si>
  <si>
    <t>¥104.00</t>
  </si>
  <si>
    <t>703425472218</t>
  </si>
  <si>
    <t>3643664</t>
  </si>
  <si>
    <t>LI/XINCHENG|SHI/YILING</t>
  </si>
  <si>
    <t>¥1,658.00</t>
  </si>
  <si>
    <t>¥115.80</t>
  </si>
  <si>
    <t>¥1,464.20</t>
  </si>
  <si>
    <t>¥78.00</t>
  </si>
  <si>
    <t>703440323011</t>
  </si>
  <si>
    <t>3711214</t>
  </si>
  <si>
    <t>221835092</t>
  </si>
  <si>
    <t>香港湾景国际</t>
  </si>
  <si>
    <t>LIU/FEIQIONG</t>
  </si>
  <si>
    <t>2023-07-31</t>
  </si>
  <si>
    <t>¥926.00</t>
  </si>
  <si>
    <t>¥49.04</t>
  </si>
  <si>
    <t>¥832.96</t>
  </si>
  <si>
    <t>Harbour View ROOM</t>
  </si>
  <si>
    <t>¥44.00</t>
  </si>
  <si>
    <t>703439433174</t>
  </si>
  <si>
    <t>3705854</t>
  </si>
  <si>
    <t>JIANG/MIN|ZHOU/XIANG</t>
  </si>
  <si>
    <t>¥4,868.00</t>
  </si>
  <si>
    <t>¥4,294.00</t>
  </si>
  <si>
    <t>¥228.00</t>
  </si>
  <si>
    <t>703440374353</t>
  </si>
  <si>
    <t>3710950</t>
  </si>
  <si>
    <t>LUO/XINYUE|YE/RUITAO</t>
  </si>
  <si>
    <t>¥2,411.00</t>
  </si>
  <si>
    <t>¥239.00</t>
  </si>
  <si>
    <t>¥2,172.00</t>
  </si>
  <si>
    <t>703444572766</t>
  </si>
  <si>
    <t>3732726</t>
  </si>
  <si>
    <t>WANG/JUAN</t>
  </si>
  <si>
    <t>¥2,280.00</t>
  </si>
  <si>
    <t>¥2,014.00</t>
  </si>
  <si>
    <t>¥106.00</t>
  </si>
  <si>
    <t>703443005977</t>
  </si>
  <si>
    <t>3727272</t>
  </si>
  <si>
    <t>LIU/JIALU|FAB/MINMIN</t>
  </si>
  <si>
    <t>¥1,892.00</t>
  </si>
  <si>
    <t>¥131.74</t>
  </si>
  <si>
    <t>¥1,672.26</t>
  </si>
  <si>
    <t>¥88.00</t>
  </si>
  <si>
    <t>703448467892</t>
  </si>
  <si>
    <t>3750528</t>
  </si>
  <si>
    <t>CHAN/CHUNNGAI</t>
  </si>
  <si>
    <t>¥3,528.00</t>
  </si>
  <si>
    <t>¥220.00</t>
  </si>
  <si>
    <t>¥3,142.00</t>
  </si>
  <si>
    <t>¥166.00</t>
  </si>
  <si>
    <t>703449015033</t>
  </si>
  <si>
    <t>3754369</t>
  </si>
  <si>
    <t>880298566</t>
  </si>
  <si>
    <t>仙本那海景酒店</t>
  </si>
  <si>
    <t>ZHANG/JIEYING|XIONG/QIANQING</t>
  </si>
  <si>
    <t>¥33.00</t>
  </si>
  <si>
    <t>¥273.00</t>
  </si>
  <si>
    <t>703445863152</t>
  </si>
  <si>
    <t>3738230</t>
  </si>
  <si>
    <t>221838959</t>
  </si>
  <si>
    <t>澳门十六浦索菲特大酒店</t>
  </si>
  <si>
    <t>PENG/XIANGHONG</t>
  </si>
  <si>
    <t>¥1,814.00</t>
  </si>
  <si>
    <t>¥186.34</t>
  </si>
  <si>
    <t>¥1,627.66</t>
  </si>
  <si>
    <t>Superior Twin Room Club Millesime</t>
  </si>
  <si>
    <t>703450460019</t>
  </si>
  <si>
    <t>3763337</t>
  </si>
  <si>
    <t>YANG/AMY</t>
  </si>
  <si>
    <t>¥2,891.00</t>
  </si>
  <si>
    <t>¥298.00</t>
  </si>
  <si>
    <t>¥2,593.00</t>
  </si>
  <si>
    <t>703449404037</t>
  </si>
  <si>
    <t>3758631</t>
  </si>
  <si>
    <t>ZHONG/ZHANGLIANG|YANG/MINYI</t>
  </si>
  <si>
    <t>¥1,182.00</t>
  </si>
  <si>
    <t>¥145.00</t>
  </si>
  <si>
    <t>¥1,037.00</t>
  </si>
  <si>
    <t>703448878540</t>
  </si>
  <si>
    <t>3748487</t>
  </si>
  <si>
    <t>ZHOU/PEI</t>
  </si>
  <si>
    <t>¥3,848.00</t>
  </si>
  <si>
    <t>¥207.00</t>
  </si>
  <si>
    <t>¥3,459.00</t>
  </si>
  <si>
    <t>¥182.00</t>
  </si>
  <si>
    <t>703450210704</t>
  </si>
  <si>
    <t>3760310</t>
  </si>
  <si>
    <t>FENG/YINGHUA</t>
  </si>
  <si>
    <t>¥139.68</t>
  </si>
  <si>
    <t>¥1,746.32</t>
  </si>
  <si>
    <t>¥92.00</t>
  </si>
  <si>
    <t>703441745428</t>
  </si>
  <si>
    <t>3718069</t>
  </si>
  <si>
    <t>MAO/JIAJIA|SHI/TIANZE|LU/HONGYAN|CHEN/SHURUI</t>
  </si>
  <si>
    <t>¥9,544.00</t>
  </si>
  <si>
    <t>¥676.00</t>
  </si>
  <si>
    <t>¥8,428.00</t>
  </si>
  <si>
    <t>¥440.00</t>
  </si>
  <si>
    <t>703452656058</t>
  </si>
  <si>
    <t>3770379</t>
  </si>
  <si>
    <t>ZHANG/SHILEI|CAI/YUJIE</t>
  </si>
  <si>
    <t>¥1,288.00</t>
  </si>
  <si>
    <t>¥1,098.00</t>
  </si>
  <si>
    <t>703450216236</t>
  </si>
  <si>
    <t>3762701</t>
  </si>
  <si>
    <t>221864156</t>
  </si>
  <si>
    <t>香港富豪机场酒店</t>
  </si>
  <si>
    <t>BAI/YUN|PAN/JIN</t>
  </si>
  <si>
    <t>¥1,121.00</t>
  </si>
  <si>
    <t>¥119.44</t>
  </si>
  <si>
    <t>¥1,001.56</t>
  </si>
  <si>
    <t>Double or Twin Superior</t>
  </si>
  <si>
    <t>703439903997</t>
  </si>
  <si>
    <t>3707103</t>
  </si>
  <si>
    <t>877893538</t>
  </si>
  <si>
    <t>雅格酒店</t>
  </si>
  <si>
    <t>YAN/LI|YANG/JIANYI</t>
  </si>
  <si>
    <t>¥2,574.00</t>
  </si>
  <si>
    <t>¥245.29</t>
  </si>
  <si>
    <t>¥2,328.71</t>
  </si>
  <si>
    <t>City Signature Twin</t>
  </si>
  <si>
    <t>703398553071</t>
  </si>
  <si>
    <t>3526884</t>
  </si>
  <si>
    <t>197287784</t>
  </si>
  <si>
    <t>素坤逸2号阿斯彭套房酒店</t>
  </si>
  <si>
    <t>XU/ZHE</t>
  </si>
  <si>
    <t>2023-06-19</t>
  </si>
  <si>
    <t>¥354.00</t>
  </si>
  <si>
    <t>¥27.16</t>
  </si>
  <si>
    <t>¥326.84</t>
  </si>
  <si>
    <t>703418597434</t>
  </si>
  <si>
    <t>3611554</t>
  </si>
  <si>
    <t>871131228</t>
  </si>
  <si>
    <t>普吉岛迈考美利亚酒店</t>
  </si>
  <si>
    <t>ZHANG/WEIPING|TANG/YU</t>
  </si>
  <si>
    <t>2023-07-09</t>
  </si>
  <si>
    <t>¥2,134.00</t>
  </si>
  <si>
    <t>One Bedroom Suite with Outdoor Bathtub</t>
  </si>
  <si>
    <t>703426768124</t>
  </si>
  <si>
    <t>3646445</t>
  </si>
  <si>
    <t>820626940</t>
  </si>
  <si>
    <t>蓝宝石天空酒店及会议</t>
  </si>
  <si>
    <t>DAI/PENGWEI</t>
  </si>
  <si>
    <t>¥636.00</t>
  </si>
  <si>
    <t>¥71.42</t>
  </si>
  <si>
    <t>¥564.58</t>
  </si>
  <si>
    <t>Superior Double</t>
  </si>
  <si>
    <t>703436781330</t>
  </si>
  <si>
    <t>3690831</t>
  </si>
  <si>
    <t>197320949</t>
  </si>
  <si>
    <t>甜蜜滨海度假酒店 - 艺术 - 卡伦海滩</t>
  </si>
  <si>
    <t>LIU/YING</t>
  </si>
  <si>
    <t>¥1,282.00</t>
  </si>
  <si>
    <t>¥115.40</t>
  </si>
  <si>
    <t>¥1,166.60</t>
  </si>
  <si>
    <t>family two bed room</t>
  </si>
  <si>
    <t>703439680726</t>
  </si>
  <si>
    <t>3705695</t>
  </si>
  <si>
    <t>CHEN/JUN</t>
  </si>
  <si>
    <t>¥940.00</t>
  </si>
  <si>
    <t>¥818.00</t>
  </si>
  <si>
    <t>Standard Queen</t>
  </si>
  <si>
    <t>703444304120</t>
  </si>
  <si>
    <t>3732959</t>
  </si>
  <si>
    <t>860785169</t>
  </si>
  <si>
    <t>芭堤雅中心智选假日酒店 - IHG 旗下酒店</t>
  </si>
  <si>
    <t>FU/CHENGYANSHUO|WANG/RONG</t>
  </si>
  <si>
    <t>¥299.00</t>
  </si>
  <si>
    <t>¥23.57</t>
  </si>
  <si>
    <t>¥261.43</t>
  </si>
  <si>
    <t>Two Single Beds Standard Non Smoking</t>
  </si>
  <si>
    <t>703445752710</t>
  </si>
  <si>
    <t>3735099</t>
  </si>
  <si>
    <t>870809142</t>
  </si>
  <si>
    <t>我行我素博物馆酒店</t>
  </si>
  <si>
    <t>LEI/HONCHEONG</t>
  </si>
  <si>
    <t>¥738.00</t>
  </si>
  <si>
    <t>¥60.18</t>
  </si>
  <si>
    <t>¥643.82</t>
  </si>
  <si>
    <t>Family Room</t>
  </si>
  <si>
    <t>¥34.00</t>
  </si>
  <si>
    <t>703448334407</t>
  </si>
  <si>
    <t>3749526</t>
  </si>
  <si>
    <t>238490264</t>
  </si>
  <si>
    <t>普吉岛苏林酒店</t>
  </si>
  <si>
    <t>ZHANG/ZEKUN|XU/MINGHAO</t>
  </si>
  <si>
    <t>¥3,345.00</t>
  </si>
  <si>
    <t>¥345.00</t>
  </si>
  <si>
    <t>¥3,000.00</t>
  </si>
  <si>
    <t>One Bedroom Hillside Cottage</t>
  </si>
  <si>
    <t>703449703247</t>
  </si>
  <si>
    <t>3755199</t>
  </si>
  <si>
    <t>241135216</t>
  </si>
  <si>
    <t>曼谷瑞享 BDMS 健康度假村</t>
  </si>
  <si>
    <t>XIE/LIYUN|QIAN/YUNPING</t>
  </si>
  <si>
    <t>¥2,409.00</t>
  </si>
  <si>
    <t>¥219.00</t>
  </si>
  <si>
    <t>¥2,190.00</t>
  </si>
  <si>
    <t>703449835190</t>
  </si>
  <si>
    <t>3757572</t>
  </si>
  <si>
    <t>221839550</t>
  </si>
  <si>
    <t>素坤逸林布兰酒店</t>
  </si>
  <si>
    <t>YANG/KUN|JIANG/RONG</t>
  </si>
  <si>
    <t>¥324.00</t>
  </si>
  <si>
    <t>¥29.15</t>
  </si>
  <si>
    <t>¥294.85</t>
  </si>
  <si>
    <t>Premium Room</t>
  </si>
  <si>
    <t>703450586738</t>
  </si>
  <si>
    <t>3763207</t>
  </si>
  <si>
    <t>703449114943</t>
  </si>
  <si>
    <t>3758511</t>
  </si>
  <si>
    <t>879311584</t>
  </si>
  <si>
    <t>察殿曼谷大酒店</t>
  </si>
  <si>
    <t>SHAN/WEIQUAN</t>
  </si>
  <si>
    <t>¥5,980.00</t>
  </si>
  <si>
    <t>¥568.00</t>
  </si>
  <si>
    <t>¥5,412.00</t>
  </si>
  <si>
    <t>703450712994</t>
  </si>
  <si>
    <t>3761399</t>
  </si>
  <si>
    <t>GU/BEILEI</t>
  </si>
  <si>
    <t>¥2,376.00</t>
  </si>
  <si>
    <t>¥246.00</t>
  </si>
  <si>
    <t>¥2,130.00</t>
  </si>
  <si>
    <t>Deluxe king bed room</t>
  </si>
  <si>
    <t>703453159128</t>
  </si>
  <si>
    <t>3773482</t>
  </si>
  <si>
    <t>197314346</t>
  </si>
  <si>
    <t>复古度假酒店</t>
  </si>
  <si>
    <t>XIONG/NANFEI|XIONG/XIGEN</t>
  </si>
  <si>
    <t>¥888.00</t>
  </si>
  <si>
    <t>¥840.00</t>
  </si>
  <si>
    <t>703452594658</t>
  </si>
  <si>
    <t>3770589</t>
  </si>
  <si>
    <t>870809004</t>
  </si>
  <si>
    <t>芭堤雅遨舍度假酒店</t>
  </si>
  <si>
    <t>ZHAO/ZHENGLI</t>
  </si>
  <si>
    <t>¥595.00</t>
  </si>
  <si>
    <t>¥57.00</t>
  </si>
  <si>
    <t>¥538.00</t>
  </si>
  <si>
    <t>Deluxe Ocean View King Room</t>
  </si>
  <si>
    <t>703453309051</t>
  </si>
  <si>
    <t>3773285</t>
  </si>
  <si>
    <t>LI/YUNQIAN|XU/TINGTING</t>
  </si>
  <si>
    <t>¥2,990.00</t>
  </si>
  <si>
    <t>¥2,706.00</t>
  </si>
  <si>
    <t>703454764871</t>
  </si>
  <si>
    <t>3778090</t>
  </si>
  <si>
    <t>197293538</t>
  </si>
  <si>
    <t>曼谷四翼酒店</t>
  </si>
  <si>
    <t>GAO/SHUTIAN</t>
  </si>
  <si>
    <t>¥368.00</t>
  </si>
  <si>
    <t>¥38.00</t>
  </si>
  <si>
    <t>¥330.00</t>
  </si>
  <si>
    <t>703454764877</t>
  </si>
  <si>
    <t>3778977</t>
  </si>
  <si>
    <t>SHI/KAIKE|DAI/XIN</t>
  </si>
  <si>
    <t>¥1,190.00</t>
  </si>
  <si>
    <t>¥1,076.00</t>
  </si>
  <si>
    <t>703453984579</t>
  </si>
  <si>
    <t>3777464</t>
  </si>
  <si>
    <t>197289905</t>
  </si>
  <si>
    <t>曼谷野餐酒店 - 兰南</t>
  </si>
  <si>
    <t>WANG/ZITENG</t>
  </si>
  <si>
    <t>¥253.00</t>
  </si>
  <si>
    <t>¥15.00</t>
  </si>
  <si>
    <t>¥238.00</t>
  </si>
  <si>
    <t>703453187477</t>
  </si>
  <si>
    <t>3776903</t>
  </si>
  <si>
    <t>LEI/YONGTAO|SHEN/YINGJIE</t>
  </si>
  <si>
    <t>¥596.00</t>
  </si>
  <si>
    <t>¥61.00</t>
  </si>
  <si>
    <t>¥535.00</t>
  </si>
  <si>
    <t>Deluxe Twin Pool View Room</t>
  </si>
  <si>
    <t>703453900006</t>
  </si>
  <si>
    <t>3777721</t>
  </si>
  <si>
    <t>871941789</t>
  </si>
  <si>
    <t>阿维曼谷河滨凯恩酒店</t>
  </si>
  <si>
    <t>CHEN/LIN|LIU/YI</t>
  </si>
  <si>
    <t>¥326.00</t>
  </si>
  <si>
    <t>¥18.00</t>
  </si>
  <si>
    <t>¥308.00</t>
  </si>
  <si>
    <t>Chill Room</t>
  </si>
  <si>
    <t>703453913962</t>
  </si>
  <si>
    <t>3776638</t>
  </si>
  <si>
    <t>197275151</t>
  </si>
  <si>
    <t>美地概念酒店</t>
  </si>
  <si>
    <t>CHEN/YAFANG</t>
  </si>
  <si>
    <t>¥1,104.00</t>
  </si>
  <si>
    <t>¥117.70</t>
  </si>
  <si>
    <t>¥986.30</t>
  </si>
  <si>
    <t>Junior Suite with Terrace</t>
  </si>
  <si>
    <t>703453996791</t>
  </si>
  <si>
    <t>3776668</t>
  </si>
  <si>
    <t>LU/HUAXIU|TIAN/YUAN</t>
  </si>
  <si>
    <t>703453709046</t>
  </si>
  <si>
    <t>3776655</t>
  </si>
  <si>
    <t>GONG/YANXI|LI/MANLIN</t>
  </si>
  <si>
    <t>703454525993</t>
  </si>
  <si>
    <t>3778603</t>
  </si>
  <si>
    <t>214371830</t>
  </si>
  <si>
    <t>莲花酒店</t>
  </si>
  <si>
    <t>YANG/JING</t>
  </si>
  <si>
    <t>¥147.00</t>
  </si>
  <si>
    <t>¥14.64</t>
  </si>
  <si>
    <t>¥132.36</t>
  </si>
  <si>
    <t>Superior Double/Twin</t>
  </si>
  <si>
    <t>703454672529</t>
  </si>
  <si>
    <t>3780285</t>
  </si>
  <si>
    <t>197319953</t>
  </si>
  <si>
    <t>经典 Spa 假日酒店</t>
  </si>
  <si>
    <t>QIN/LONGXUE|QIN/TAOTAO</t>
  </si>
  <si>
    <t>¥25.37</t>
  </si>
  <si>
    <t>¥196.63</t>
  </si>
  <si>
    <t>Classic room no window</t>
  </si>
  <si>
    <t>703450000243</t>
  </si>
  <si>
    <t>3760204</t>
  </si>
  <si>
    <t>199564994</t>
  </si>
  <si>
    <t>宿务水蓝城城市酒店</t>
  </si>
  <si>
    <t>ZHU/XINPENG</t>
  </si>
  <si>
    <t>¥526.00</t>
  </si>
  <si>
    <t>¥462.00</t>
  </si>
  <si>
    <t>703455774118</t>
  </si>
  <si>
    <t>3783775</t>
  </si>
  <si>
    <t>240010715</t>
  </si>
  <si>
    <t>关丹凯悦酒店</t>
  </si>
  <si>
    <t>LI/XISO</t>
  </si>
  <si>
    <t>¥1,322.00</t>
  </si>
  <si>
    <t>2023-08-15 09:21:08</t>
  </si>
  <si>
    <t>1 King Deluxe</t>
  </si>
  <si>
    <t>703454175229</t>
  </si>
  <si>
    <t>3781320</t>
  </si>
  <si>
    <t>ZHANG/QINGQING</t>
  </si>
  <si>
    <t>2023-08-26</t>
  </si>
  <si>
    <t>¥443.00</t>
  </si>
  <si>
    <t>Deluxe Twin bed room</t>
  </si>
  <si>
    <t>703454086150</t>
  </si>
  <si>
    <t>3782984</t>
  </si>
  <si>
    <t>LIU/XIAOHONG|HE/LIXU</t>
  </si>
  <si>
    <t>2023-08-27</t>
  </si>
  <si>
    <t>¥5,780.00</t>
  </si>
  <si>
    <t>2023-08-15 13:20:44</t>
  </si>
  <si>
    <t>703455085667</t>
  </si>
  <si>
    <t>3784985</t>
  </si>
  <si>
    <t>197587013</t>
  </si>
  <si>
    <t>长滩岛考斯特度假村</t>
  </si>
  <si>
    <t>LI/MIAOMIAO</t>
  </si>
  <si>
    <t>2023-10-03</t>
  </si>
  <si>
    <t>2023-10-04</t>
  </si>
  <si>
    <t>¥1,106.00</t>
  </si>
  <si>
    <t>2023-08-15 14:00:56</t>
  </si>
  <si>
    <t>Deluxe</t>
  </si>
  <si>
    <t>703453709086</t>
  </si>
  <si>
    <t>3775807</t>
  </si>
  <si>
    <t>197294525</t>
  </si>
  <si>
    <t>斯德哥尔摩皇家维京丽笙酒店</t>
  </si>
  <si>
    <t>LIU/MENGJIAO</t>
  </si>
  <si>
    <t>¥1,497.00</t>
  </si>
  <si>
    <t>¥152.11</t>
  </si>
  <si>
    <t>¥1,277.89</t>
  </si>
  <si>
    <t>703455129364</t>
  </si>
  <si>
    <t>3784920</t>
  </si>
  <si>
    <t>LUO/CAIXIA</t>
  </si>
  <si>
    <t>¥1,135.00</t>
  </si>
  <si>
    <t>2023-08-15 14:15:44</t>
  </si>
  <si>
    <t>703455112599</t>
  </si>
  <si>
    <t>3784875</t>
  </si>
  <si>
    <t>197282081</t>
  </si>
  <si>
    <t>济州岛阳光酒店</t>
  </si>
  <si>
    <t>XUE/YILING|RUAN/JIAYING</t>
  </si>
  <si>
    <t>¥3,294.00</t>
  </si>
  <si>
    <t>2023-08-15 17:17:37</t>
  </si>
  <si>
    <t>Plaza Twin Suite</t>
  </si>
  <si>
    <t>703455974706</t>
  </si>
  <si>
    <t>3785985</t>
  </si>
  <si>
    <t>197293325</t>
  </si>
  <si>
    <t>爱湾精品酒店</t>
  </si>
  <si>
    <t>YANG/XIONGQIAN</t>
  </si>
  <si>
    <t>¥606.00</t>
  </si>
  <si>
    <t>2023-08-15 18:06:33</t>
  </si>
  <si>
    <t>boutique deluxe room with garden view</t>
  </si>
  <si>
    <t>703455575961</t>
  </si>
  <si>
    <t>3785521</t>
  </si>
  <si>
    <t>197296427</t>
  </si>
  <si>
    <t>首尔花园酒店</t>
  </si>
  <si>
    <t>MAO/YUQI</t>
  </si>
  <si>
    <t>¥4,408.00</t>
  </si>
  <si>
    <t>2023-08-15 19:02:06</t>
  </si>
  <si>
    <t>standard twin beds room (non smoking)</t>
  </si>
  <si>
    <t>703455064889</t>
  </si>
  <si>
    <t>3786329</t>
  </si>
  <si>
    <t>236072369</t>
  </si>
  <si>
    <t>香港维多利亚宾馆</t>
  </si>
  <si>
    <t>GUO/MOCHENG|GUO/QUANZHI</t>
  </si>
  <si>
    <t>¥1,350.00</t>
  </si>
  <si>
    <t>2023-08-15 19:15:24</t>
  </si>
  <si>
    <t>Twin Room</t>
  </si>
  <si>
    <t>703455317910</t>
  </si>
  <si>
    <t>3786028</t>
  </si>
  <si>
    <t>DU/MINGRUI|WU/JINGWEN</t>
  </si>
  <si>
    <t>2023-09-04</t>
  </si>
  <si>
    <t>¥5,734.00</t>
  </si>
  <si>
    <t>2023-08-15 19:18:13</t>
  </si>
  <si>
    <t>Junior Suite King Ocean View</t>
  </si>
  <si>
    <t>703447522175</t>
  </si>
  <si>
    <t>3746905</t>
  </si>
  <si>
    <t>199254155</t>
  </si>
  <si>
    <t>汤本富士屋酒店</t>
  </si>
  <si>
    <t>SUN/QIYU|DAI/PING</t>
  </si>
  <si>
    <t>¥2,045.00</t>
  </si>
  <si>
    <t>2023-08-15 19:20:09</t>
  </si>
  <si>
    <t>Japanese Western Style Room for 4 People - Non-Smoking</t>
  </si>
  <si>
    <t>703455096839</t>
  </si>
  <si>
    <t>197320463</t>
  </si>
  <si>
    <t>曼谷艾美酒店</t>
  </si>
  <si>
    <t>FEI/XIAOWEN|QIAN/FENG</t>
  </si>
  <si>
    <t>¥4,720.00</t>
  </si>
  <si>
    <t>2023-08-15 21:48:37</t>
  </si>
  <si>
    <t>Deluxe Twin Room, High Floor and City View</t>
  </si>
  <si>
    <t>703455648319</t>
  </si>
  <si>
    <t>3785821</t>
  </si>
  <si>
    <t>871941072</t>
  </si>
  <si>
    <t>日本桥滨町科科高级酒店</t>
  </si>
  <si>
    <t>LI/SHUHUA</t>
  </si>
  <si>
    <t>2023-09-16</t>
  </si>
  <si>
    <t>¥3,444.00</t>
  </si>
  <si>
    <t>2023-08-15 21:56:39</t>
  </si>
  <si>
    <t>Superior Twin Room Non Smoking</t>
  </si>
  <si>
    <t>703453811917</t>
  </si>
  <si>
    <t>3773777</t>
  </si>
  <si>
    <t>SONG/YANG</t>
  </si>
  <si>
    <t>¥886.00</t>
  </si>
  <si>
    <t>2023-08-15 23:26:38</t>
  </si>
  <si>
    <t>premier room</t>
  </si>
  <si>
    <t>703444377243</t>
  </si>
  <si>
    <t>3731599</t>
  </si>
  <si>
    <t>879311254</t>
  </si>
  <si>
    <t>吉隆坡圣塔格兰德签名酒店</t>
  </si>
  <si>
    <t>TAN/XIAO|LUO/ZHANG</t>
  </si>
  <si>
    <t>¥391.00</t>
  </si>
  <si>
    <t>2023-08-15 23:55:03</t>
  </si>
  <si>
    <t>Bong Soo Twin</t>
  </si>
  <si>
    <t>703455974861</t>
  </si>
  <si>
    <t>3787716</t>
  </si>
  <si>
    <t>221835131</t>
  </si>
  <si>
    <t>香港旺角帝盛酒店</t>
  </si>
  <si>
    <t>WANG/KAIYUE|SHEN/CHENZHE</t>
  </si>
  <si>
    <t>2023-09-29</t>
  </si>
  <si>
    <t>¥6,228.00</t>
  </si>
  <si>
    <t>2023-08-15 23:57:54</t>
  </si>
  <si>
    <t>Double/twin Comfort</t>
  </si>
  <si>
    <t>703412858751</t>
  </si>
  <si>
    <t>3587135</t>
  </si>
  <si>
    <t>197294822</t>
  </si>
  <si>
    <t>济州岛梅生格拉德酒店</t>
  </si>
  <si>
    <t>REN/BOCHENG|YANG/ZECAN</t>
  </si>
  <si>
    <t>2023-07-03</t>
  </si>
  <si>
    <t>¥2,316.00</t>
  </si>
  <si>
    <t>¥247.13</t>
  </si>
  <si>
    <t>¥2,068.87</t>
  </si>
  <si>
    <t>Premium Plus Twin Room</t>
  </si>
  <si>
    <t>703421888337</t>
  </si>
  <si>
    <t>3627542</t>
  </si>
  <si>
    <t>197279315</t>
  </si>
  <si>
    <t>神户广场酒店</t>
  </si>
  <si>
    <t>LI/XIAOJUN</t>
  </si>
  <si>
    <t>2023-07-12</t>
  </si>
  <si>
    <t>¥2,880.00</t>
  </si>
  <si>
    <t>¥247.41</t>
  </si>
  <si>
    <t>¥2,632.59</t>
  </si>
  <si>
    <t>[Non Smoking]Standard Semi-Double</t>
  </si>
  <si>
    <t>703421187887</t>
  </si>
  <si>
    <t>3627148</t>
  </si>
  <si>
    <t>871941807</t>
  </si>
  <si>
    <t>大阪皇家经典酒店</t>
  </si>
  <si>
    <t>PAN/XUFENG</t>
  </si>
  <si>
    <t>¥1,703.00</t>
  </si>
  <si>
    <t>¥147.28</t>
  </si>
  <si>
    <t>¥1,555.72</t>
  </si>
  <si>
    <t>Standard Twin Room Non-Smoking</t>
  </si>
  <si>
    <t>703422155756</t>
  </si>
  <si>
    <t>3629188</t>
  </si>
  <si>
    <t>221865938</t>
  </si>
  <si>
    <t>首尔麻浦格莱德酒店</t>
  </si>
  <si>
    <t>HE/WENQI</t>
  </si>
  <si>
    <t>2023-07-13</t>
  </si>
  <si>
    <t>¥863.00</t>
  </si>
  <si>
    <t>¥92.80</t>
  </si>
  <si>
    <t>¥770.20</t>
  </si>
  <si>
    <t>703442101367</t>
  </si>
  <si>
    <t>3724894</t>
  </si>
  <si>
    <t>197306375</t>
  </si>
  <si>
    <t>格拉斯丽银座酒店</t>
  </si>
  <si>
    <t>SUN/SHUNING|ZHAO/GUIXIANG</t>
  </si>
  <si>
    <t>¥1,344.00</t>
  </si>
  <si>
    <t>¥120.68</t>
  </si>
  <si>
    <t>¥1,161.32</t>
  </si>
  <si>
    <t>Standard Semi Double Room</t>
  </si>
  <si>
    <t>¥62.00</t>
  </si>
  <si>
    <t>703447499590</t>
  </si>
  <si>
    <t>3746564</t>
  </si>
  <si>
    <t>203704373</t>
  </si>
  <si>
    <t>达因海洋酒店</t>
  </si>
  <si>
    <t>CHEN/ANNA|LI/SONG</t>
  </si>
  <si>
    <t>¥5,040.00</t>
  </si>
  <si>
    <t>¥538.34</t>
  </si>
  <si>
    <t>¥4,501.66</t>
  </si>
  <si>
    <t>Family Suite</t>
  </si>
  <si>
    <t>703452329659</t>
  </si>
  <si>
    <t>3770163</t>
  </si>
  <si>
    <t>221872508</t>
  </si>
  <si>
    <t>仁川松岛空中花园酒店(旧.天空公园仁川松岛)</t>
  </si>
  <si>
    <t>SONG/JIA</t>
  </si>
  <si>
    <t>¥2,724.00</t>
  </si>
  <si>
    <t>¥2,433.00</t>
  </si>
  <si>
    <t>703454900031</t>
  </si>
  <si>
    <t>3780159</t>
  </si>
  <si>
    <t>197318861</t>
  </si>
  <si>
    <t>大阪格兰比亚大酒店</t>
  </si>
  <si>
    <t>CHEN/YI|SU/YANYUN</t>
  </si>
  <si>
    <t>¥2,128.00</t>
  </si>
  <si>
    <t>¥219.78</t>
  </si>
  <si>
    <t>¥1,908.22</t>
  </si>
  <si>
    <t>Standard Twin Non Smoking</t>
  </si>
  <si>
    <t>703454672585</t>
  </si>
  <si>
    <t>3779939</t>
  </si>
  <si>
    <t>881665294</t>
  </si>
  <si>
    <t>OMO3 东京赤坂 by 星野集团</t>
  </si>
  <si>
    <t>CHEN/LIN|CHEN/YITIAN</t>
  </si>
  <si>
    <t>¥1,706.00</t>
  </si>
  <si>
    <t>¥176.00</t>
  </si>
  <si>
    <t>¥1,530.00</t>
  </si>
  <si>
    <t>Queen Room</t>
  </si>
  <si>
    <t>703454278410</t>
  </si>
  <si>
    <t>3781717</t>
  </si>
  <si>
    <t>197311520</t>
  </si>
  <si>
    <t>江南贝斯特韦斯特精品酒店</t>
  </si>
  <si>
    <t>JIANG/JINJI</t>
  </si>
  <si>
    <t>¥137.00</t>
  </si>
  <si>
    <t>¥625.00</t>
  </si>
  <si>
    <t>703455127630</t>
  </si>
  <si>
    <t>3783624</t>
  </si>
  <si>
    <t>¥802.00</t>
  </si>
  <si>
    <t>¥182.10</t>
  </si>
  <si>
    <t>¥619.90</t>
  </si>
  <si>
    <t>Standard Twin Room Non Smoking</t>
  </si>
  <si>
    <t>703427424926</t>
  </si>
  <si>
    <t>3652152</t>
  </si>
  <si>
    <t>221835761</t>
  </si>
  <si>
    <t>香港TUVE酒店</t>
  </si>
  <si>
    <t>luo/jiaxin</t>
  </si>
  <si>
    <t>¥744.00</t>
  </si>
  <si>
    <t>¥48.22</t>
  </si>
  <si>
    <t>¥695.78</t>
  </si>
  <si>
    <t>comfort room</t>
  </si>
  <si>
    <t>703421423168</t>
  </si>
  <si>
    <t>3627129</t>
  </si>
  <si>
    <t>856918322</t>
  </si>
  <si>
    <t>塞米亚克阿马尔菲酒店</t>
  </si>
  <si>
    <t>LI/YUEBO</t>
  </si>
  <si>
    <t>¥227.00</t>
  </si>
  <si>
    <t>¥25.70</t>
  </si>
  <si>
    <t>¥201.30</t>
  </si>
  <si>
    <t>Deluxe Twin</t>
  </si>
  <si>
    <t>703422147042</t>
  </si>
  <si>
    <t>3630179</t>
  </si>
  <si>
    <t>815996404</t>
  </si>
  <si>
    <t>悦品酒店(荃湾店)</t>
  </si>
  <si>
    <t>WU/YANGYANG|XIE/YINGQI</t>
  </si>
  <si>
    <t>¥1,448.00</t>
  </si>
  <si>
    <t>¥1,290.00</t>
  </si>
  <si>
    <t>Cozi Deluxe Room</t>
  </si>
  <si>
    <t>¥68.00</t>
  </si>
  <si>
    <t>703428802793</t>
  </si>
  <si>
    <t>3656804</t>
  </si>
  <si>
    <t>YANG/FENGQI</t>
  </si>
  <si>
    <t>¥746.00</t>
  </si>
  <si>
    <t>¥48.87</t>
  </si>
  <si>
    <t>¥697.13</t>
  </si>
  <si>
    <t>703436229191</t>
  </si>
  <si>
    <t>3691393</t>
  </si>
  <si>
    <t>ZHANG/JUN</t>
  </si>
  <si>
    <t>¥275.00</t>
  </si>
  <si>
    <t>¥27.72</t>
  </si>
  <si>
    <t>¥235.28</t>
  </si>
  <si>
    <t>Day Use Room - 6 hrs Transit Day Use only between times of 07:00am to 19:00 (Inclusive of 1 Meal)</t>
  </si>
  <si>
    <t>¥12.00</t>
  </si>
  <si>
    <t>703435089874</t>
  </si>
  <si>
    <t>3688022</t>
  </si>
  <si>
    <t>ZHANG/WENJUN</t>
  </si>
  <si>
    <t>703421089063</t>
  </si>
  <si>
    <t>3626163</t>
  </si>
  <si>
    <t>197312783</t>
  </si>
  <si>
    <t>吉隆坡雅诗阁中心酒店</t>
  </si>
  <si>
    <t>DENG/YAN|LUO/JINGJIA</t>
  </si>
  <si>
    <t>¥393.00</t>
  </si>
  <si>
    <t>¥25.27</t>
  </si>
  <si>
    <t>¥367.73</t>
  </si>
  <si>
    <t>Twin Studio Premier</t>
  </si>
  <si>
    <t>703434698270</t>
  </si>
  <si>
    <t>3681187</t>
  </si>
  <si>
    <t>ZHAO/FENGJING</t>
  </si>
  <si>
    <t>¥322.00</t>
  </si>
  <si>
    <t>¥17.00</t>
  </si>
  <si>
    <t>¥290.00</t>
  </si>
  <si>
    <t>super standard king room</t>
  </si>
  <si>
    <t>703444022225</t>
  </si>
  <si>
    <t>3731418</t>
  </si>
  <si>
    <t>ZHAN/LANLAN</t>
  </si>
  <si>
    <t>¥860.00</t>
  </si>
  <si>
    <t>¥59.97</t>
  </si>
  <si>
    <t>¥760.03</t>
  </si>
  <si>
    <t>¥40.00</t>
  </si>
  <si>
    <t>703444938723</t>
  </si>
  <si>
    <t>3732624</t>
  </si>
  <si>
    <t>221883095</t>
  </si>
  <si>
    <t>香港悦品海景酒店</t>
  </si>
  <si>
    <t>WANG/LUJUN|LIU/GUOJUN</t>
  </si>
  <si>
    <t>¥2,832.00</t>
  </si>
  <si>
    <t>¥200.00</t>
  </si>
  <si>
    <t>Cozi Superior Twin Room</t>
  </si>
  <si>
    <t>703444176460</t>
  </si>
  <si>
    <t>3732862</t>
  </si>
  <si>
    <t>197318369</t>
  </si>
  <si>
    <t>格尼G酒店</t>
  </si>
  <si>
    <t>LIU/JIAO</t>
  </si>
  <si>
    <t>¥1,942.00</t>
  </si>
  <si>
    <t>¥1,636.00</t>
  </si>
  <si>
    <t>¥86.00</t>
  </si>
  <si>
    <t>703447153993</t>
  </si>
  <si>
    <t>3743966</t>
  </si>
  <si>
    <t>221848163</t>
  </si>
  <si>
    <t>香港九龙海逸君绰酒店</t>
  </si>
  <si>
    <t>HU/XIN</t>
  </si>
  <si>
    <t>¥2,736.00</t>
  </si>
  <si>
    <t>¥192.00</t>
  </si>
  <si>
    <t>¥2,416.00</t>
  </si>
  <si>
    <t>Superior Harbourview Room</t>
  </si>
  <si>
    <t>¥128.00</t>
  </si>
  <si>
    <t>703438096992</t>
  </si>
  <si>
    <t>3704366</t>
  </si>
  <si>
    <t>MAO/RUOXUE|ZHANG/XIAOJIAN|MAO/JINGSHENG</t>
  </si>
  <si>
    <t>¥8,504.00</t>
  </si>
  <si>
    <t>¥610.00</t>
  </si>
  <si>
    <t>¥7,502.00</t>
  </si>
  <si>
    <t>¥392.00</t>
  </si>
  <si>
    <t>703438469527</t>
  </si>
  <si>
    <t>3704063</t>
  </si>
  <si>
    <t>221853425</t>
  </si>
  <si>
    <t>香港帝苑酒店</t>
  </si>
  <si>
    <t>LIANG/SHANSHAN</t>
  </si>
  <si>
    <t>¥5,312.00</t>
  </si>
  <si>
    <t>¥547.67</t>
  </si>
  <si>
    <t>¥4,764.33</t>
  </si>
  <si>
    <t>703438093538</t>
  </si>
  <si>
    <t>3704039</t>
  </si>
  <si>
    <t>ZHANG/LEI|CAO/ZHANGQIAN</t>
  </si>
  <si>
    <t>703451398871</t>
  </si>
  <si>
    <t>3768315</t>
  </si>
  <si>
    <t>LI/XIANG</t>
  </si>
  <si>
    <t>¥2,408.00</t>
  </si>
  <si>
    <t>¥258.00</t>
  </si>
  <si>
    <t>¥2,150.00</t>
  </si>
  <si>
    <t>703447412329</t>
  </si>
  <si>
    <t>3746103</t>
  </si>
  <si>
    <t>HU/YUE|WU/XINZE</t>
  </si>
  <si>
    <t>¥3,150.00</t>
  </si>
  <si>
    <t>¥220.20</t>
  </si>
  <si>
    <t>¥2,782.80</t>
  </si>
  <si>
    <t>703447669406</t>
  </si>
  <si>
    <t>3748294</t>
  </si>
  <si>
    <t>WANG/HEQIAO</t>
  </si>
  <si>
    <t>¥1,848.00</t>
  </si>
  <si>
    <t>¥129.12</t>
  </si>
  <si>
    <t>¥1,632.88</t>
  </si>
  <si>
    <t>703448320291</t>
  </si>
  <si>
    <t>3750051</t>
  </si>
  <si>
    <t>LU/WENCHAO</t>
  </si>
  <si>
    <t>¥1,754.00</t>
  </si>
  <si>
    <t>¥123.54</t>
  </si>
  <si>
    <t>¥1,548.46</t>
  </si>
  <si>
    <t>¥82.00</t>
  </si>
  <si>
    <t>703443115733</t>
  </si>
  <si>
    <t>3727960</t>
  </si>
  <si>
    <t>221835116</t>
  </si>
  <si>
    <t>香港愉景湾酒店</t>
  </si>
  <si>
    <t>MO/YUANYUAN</t>
  </si>
  <si>
    <t>¥6,045.00</t>
  </si>
  <si>
    <t>¥448.02</t>
  </si>
  <si>
    <t>¥5,596.98</t>
  </si>
  <si>
    <t>Mountain View OneBedroom Suite</t>
  </si>
  <si>
    <t>703447910566</t>
  </si>
  <si>
    <t>3746361</t>
  </si>
  <si>
    <t>CHEN/LILI</t>
  </si>
  <si>
    <t>¥2,374.00</t>
  </si>
  <si>
    <t>¥168.00</t>
  </si>
  <si>
    <t>¥2,096.00</t>
  </si>
  <si>
    <t>703445667916</t>
  </si>
  <si>
    <t>3736611</t>
  </si>
  <si>
    <t>YANG/YANJIE</t>
  </si>
  <si>
    <t>¥2,378.00</t>
  </si>
  <si>
    <t>¥236.00</t>
  </si>
  <si>
    <t>703448989793</t>
  </si>
  <si>
    <t>3753396</t>
  </si>
  <si>
    <t>PAN/XIAOJUAN|PAN/NANJIN</t>
  </si>
  <si>
    <t>703448214253</t>
  </si>
  <si>
    <t>3753470</t>
  </si>
  <si>
    <t>PAN/XIAOFEI|ZHOU/CAIFEN</t>
  </si>
  <si>
    <t>703447849227</t>
  </si>
  <si>
    <t>3746866</t>
  </si>
  <si>
    <t>He/TianCi</t>
  </si>
  <si>
    <t>¥2,002.00</t>
  </si>
  <si>
    <t>¥139.46</t>
  </si>
  <si>
    <t>¥1,768.54</t>
  </si>
  <si>
    <t>¥94.00</t>
  </si>
  <si>
    <t>703442572362</t>
  </si>
  <si>
    <t>3720489</t>
  </si>
  <si>
    <t>WANG/YUHAN</t>
  </si>
  <si>
    <t>¥529.00</t>
  </si>
  <si>
    <t>¥54.00</t>
  </si>
  <si>
    <t>¥24.00</t>
  </si>
  <si>
    <t>703445306594</t>
  </si>
  <si>
    <t>3734841</t>
  </si>
  <si>
    <t>FAN/QING</t>
  </si>
  <si>
    <t>¥2,872.00</t>
  </si>
  <si>
    <t>¥203.88</t>
  </si>
  <si>
    <t>¥2,534.12</t>
  </si>
  <si>
    <t>Superior Double Bed Room</t>
  </si>
  <si>
    <t>¥134.00</t>
  </si>
  <si>
    <t>703445008108</t>
  </si>
  <si>
    <t>3736596</t>
  </si>
  <si>
    <t>881665351</t>
  </si>
  <si>
    <t>图兰奔密匹度假村</t>
  </si>
  <si>
    <t>LI/LI</t>
  </si>
  <si>
    <t>¥1,276.00</t>
  </si>
  <si>
    <t>¥1,128.00</t>
  </si>
  <si>
    <t>Standard Patio King Room</t>
  </si>
  <si>
    <t>703452520139</t>
  </si>
  <si>
    <t>3770167</t>
  </si>
  <si>
    <t>221842439</t>
  </si>
  <si>
    <t>澳门葡京酒店</t>
  </si>
  <si>
    <t>LI/YIFAN|PENG/LIHONG</t>
  </si>
  <si>
    <t>¥111.00</t>
  </si>
  <si>
    <t>703445261142</t>
  </si>
  <si>
    <t>3735690</t>
  </si>
  <si>
    <t>243260776</t>
  </si>
  <si>
    <t>吉隆坡国际机场航空城图恩酒店（机场酒店）</t>
  </si>
  <si>
    <t>PENG/JIAXIU</t>
  </si>
  <si>
    <t>¥187.00</t>
  </si>
  <si>
    <t>¥19.00</t>
  </si>
  <si>
    <t>¥8.00</t>
  </si>
  <si>
    <t>703449587813</t>
  </si>
  <si>
    <t>3757280</t>
  </si>
  <si>
    <t>LU/YUELING</t>
  </si>
  <si>
    <t>¥3,170.00</t>
  </si>
  <si>
    <t>¥171.00</t>
  </si>
  <si>
    <t>¥2,849.00</t>
  </si>
  <si>
    <t>703449053595</t>
  </si>
  <si>
    <t>3758574</t>
  </si>
  <si>
    <t>xiao/rui</t>
  </si>
  <si>
    <t>¥2,584.00</t>
  </si>
  <si>
    <t>Garden View Room</t>
  </si>
  <si>
    <t>703440748385</t>
  </si>
  <si>
    <t>3713911</t>
  </si>
  <si>
    <t>BI/JINGWEN|JIANG/NAN</t>
  </si>
  <si>
    <t>¥2,073.00</t>
  </si>
  <si>
    <t>¥1,867.00</t>
  </si>
  <si>
    <t>703449778716</t>
  </si>
  <si>
    <t>3758543</t>
  </si>
  <si>
    <t>¥1,110.00</t>
  </si>
  <si>
    <t>¥136.00</t>
  </si>
  <si>
    <t>¥974.00</t>
  </si>
  <si>
    <t>703447946774</t>
  </si>
  <si>
    <t>3744076</t>
  </si>
  <si>
    <t>221838062</t>
  </si>
  <si>
    <t>澳门文华东方酒店</t>
  </si>
  <si>
    <t>ZHANG/JINGXIAN</t>
  </si>
  <si>
    <t>¥3,350.00</t>
  </si>
  <si>
    <t>¥329.84</t>
  </si>
  <si>
    <t>¥2,869.16</t>
  </si>
  <si>
    <t>Deluxe Lake View King Room</t>
  </si>
  <si>
    <t>¥151.00</t>
  </si>
  <si>
    <t>703446549992</t>
  </si>
  <si>
    <t>3741559</t>
  </si>
  <si>
    <t>PENG/YAN|WU/LISHI</t>
  </si>
  <si>
    <t>¥957.00</t>
  </si>
  <si>
    <t>¥67.38</t>
  </si>
  <si>
    <t>¥845.62</t>
  </si>
  <si>
    <t>703450100968</t>
  </si>
  <si>
    <t>3763615</t>
  </si>
  <si>
    <t>HAO/SHOURI|TAN/CHEOHLING|HAO/RUOPU</t>
  </si>
  <si>
    <t>¥2,586.00</t>
  </si>
  <si>
    <t>¥264.00</t>
  </si>
  <si>
    <t>¥2,206.00</t>
  </si>
  <si>
    <t>¥116.00</t>
  </si>
  <si>
    <t>703443931505</t>
  </si>
  <si>
    <t>3728654</t>
  </si>
  <si>
    <t>221838065</t>
  </si>
  <si>
    <t>香港金域假日酒店</t>
  </si>
  <si>
    <t>CAO/QIN</t>
  </si>
  <si>
    <t>¥1,614.00</t>
  </si>
  <si>
    <t>¥152.88</t>
  </si>
  <si>
    <t>¥1,388.12</t>
  </si>
  <si>
    <t>¥73.00</t>
  </si>
  <si>
    <t>703451894830</t>
  </si>
  <si>
    <t>3764582</t>
  </si>
  <si>
    <t>FAN/MENG</t>
  </si>
  <si>
    <t>¥1,484.00</t>
  </si>
  <si>
    <t>¥103.15</t>
  </si>
  <si>
    <t>¥1,311.85</t>
  </si>
  <si>
    <t>¥69.00</t>
  </si>
  <si>
    <t>703453951282</t>
  </si>
  <si>
    <t>3773569</t>
  </si>
  <si>
    <t>197306771</t>
  </si>
  <si>
    <t>吉隆坡市中心智选假日酒店</t>
  </si>
  <si>
    <t>ZHOU/YUXIA|LI/XIUMEI|YU/RUI|XIE/KAIYU</t>
  </si>
  <si>
    <t>¥2,844.00</t>
  </si>
  <si>
    <t>¥288.00</t>
  </si>
  <si>
    <t>¥2,430.00</t>
  </si>
  <si>
    <t>Standard Room(Twin room with Sofa Bed)</t>
  </si>
  <si>
    <t>703450834891</t>
  </si>
  <si>
    <t>3760892</t>
  </si>
  <si>
    <t>197586719</t>
  </si>
  <si>
    <t>吉隆坡丽思卡尔顿酒店</t>
  </si>
  <si>
    <t>HUANG/YU|LI/YUXI</t>
  </si>
  <si>
    <t>¥1,230.00</t>
  </si>
  <si>
    <t>¥1,049.00</t>
  </si>
  <si>
    <t>deluxe king room</t>
  </si>
  <si>
    <t>703441724503</t>
  </si>
  <si>
    <t>3716876</t>
  </si>
  <si>
    <t>221861711</t>
  </si>
  <si>
    <t>荃湾西如心酒店</t>
  </si>
  <si>
    <t>SHI/RUILIN|LI/JIAER</t>
  </si>
  <si>
    <t>¥1,283.00</t>
  </si>
  <si>
    <t>¥89.55</t>
  </si>
  <si>
    <t>¥1,133.45</t>
  </si>
  <si>
    <t>Harbour View Room</t>
  </si>
  <si>
    <t>703455591552</t>
  </si>
  <si>
    <t>3783831</t>
  </si>
  <si>
    <t>877846762</t>
  </si>
  <si>
    <t>星淮酒店</t>
  </si>
  <si>
    <t>LI/LINGLING</t>
  </si>
  <si>
    <t>¥2,599.00</t>
  </si>
  <si>
    <t>¥1,733.44</t>
  </si>
  <si>
    <t>¥865.56</t>
  </si>
  <si>
    <t>Lion Rock City Double Room</t>
  </si>
  <si>
    <t>703446198502</t>
  </si>
  <si>
    <t>3740817</t>
  </si>
  <si>
    <t>XU/XIAOYAN|XU/YAXING</t>
  </si>
  <si>
    <t>¥7,424.00</t>
  </si>
  <si>
    <t>¥458.00</t>
  </si>
  <si>
    <t>¥6,614.00</t>
  </si>
  <si>
    <t>Diamond Room</t>
  </si>
  <si>
    <t>¥352.00</t>
  </si>
  <si>
    <t>703453655411</t>
  </si>
  <si>
    <t>3776265</t>
  </si>
  <si>
    <t>859496843</t>
  </si>
  <si>
    <t>吉隆坡中国城喜来登福朋酒店</t>
  </si>
  <si>
    <t>XIONG/HAOZE|QI/HAIYING</t>
  </si>
  <si>
    <t>¥2,571.00</t>
  </si>
  <si>
    <t>¥276.72</t>
  </si>
  <si>
    <t>¥2,294.28</t>
  </si>
  <si>
    <t>Room, 1 King Bed, Non Smoking, City View</t>
  </si>
  <si>
    <t>703453530812</t>
  </si>
  <si>
    <t>3777774</t>
  </si>
  <si>
    <t>LI/GANG|HUA/YA</t>
  </si>
  <si>
    <t>¥203.00</t>
  </si>
  <si>
    <t>¥20.60</t>
  </si>
  <si>
    <t>¥173.40</t>
  </si>
  <si>
    <t>¥9.00</t>
  </si>
  <si>
    <t>703454173971</t>
  </si>
  <si>
    <t>3780764</t>
  </si>
  <si>
    <t>FANG/QI</t>
  </si>
  <si>
    <t>¥1,156.00</t>
  </si>
  <si>
    <t>¥117.74</t>
  </si>
  <si>
    <t>¥986.26</t>
  </si>
  <si>
    <t>703445008321</t>
  </si>
  <si>
    <t>3737192</t>
  </si>
  <si>
    <t>FU/STEVEN</t>
  </si>
  <si>
    <t>¥3,522.00</t>
  </si>
  <si>
    <t>¥247.44</t>
  </si>
  <si>
    <t>¥3,110.56</t>
  </si>
  <si>
    <t>¥164.00</t>
  </si>
  <si>
    <t>703441202073</t>
  </si>
  <si>
    <t>3716563</t>
  </si>
  <si>
    <t>CUI/HUA|LIU/HONG</t>
  </si>
  <si>
    <t>¥2,116.00</t>
  </si>
  <si>
    <t>¥1,870.00</t>
  </si>
  <si>
    <t>¥98.00</t>
  </si>
  <si>
    <t>703432916946</t>
  </si>
  <si>
    <t>3673745</t>
  </si>
  <si>
    <t>Qin/Yutong</t>
  </si>
  <si>
    <t>¥3,987.00</t>
  </si>
  <si>
    <t>¥363.00</t>
  </si>
  <si>
    <t>pool villa</t>
  </si>
  <si>
    <t>¥180.00</t>
  </si>
  <si>
    <t>703437385408</t>
  </si>
  <si>
    <t>3698905</t>
  </si>
  <si>
    <t>806648011</t>
  </si>
  <si>
    <t>曼谷拉差达宜必思尚品酒店</t>
  </si>
  <si>
    <t>ZHAO/LEI</t>
  </si>
  <si>
    <t>¥1,656.00</t>
  </si>
  <si>
    <t>¥146.00</t>
  </si>
  <si>
    <t>¥1,510.00</t>
  </si>
  <si>
    <t>Standard Queen Room</t>
  </si>
  <si>
    <t>703429388051</t>
  </si>
  <si>
    <t>3663254</t>
  </si>
  <si>
    <t>197294942</t>
  </si>
  <si>
    <t>奈涵度假村</t>
  </si>
  <si>
    <t>HUAI/RUOGU</t>
  </si>
  <si>
    <t>¥3,902.00</t>
  </si>
  <si>
    <t>¥372.00</t>
  </si>
  <si>
    <t>¥3,530.00</t>
  </si>
  <si>
    <t>Grand Ocean View Room</t>
  </si>
  <si>
    <t>703436403382</t>
  </si>
  <si>
    <t>3693074</t>
  </si>
  <si>
    <t>876866254</t>
  </si>
  <si>
    <t>我们的卡塔豪华酒店</t>
  </si>
  <si>
    <t>ZHANG/WEN|ZHANG/LIN</t>
  </si>
  <si>
    <t>¥1,200.00</t>
  </si>
  <si>
    <t>¥65.32</t>
  </si>
  <si>
    <t>¥1,134.68</t>
  </si>
  <si>
    <t>703439302643</t>
  </si>
  <si>
    <t>3707635</t>
  </si>
  <si>
    <t>197287916</t>
  </si>
  <si>
    <t>曼谷素坤逸11号智选假日酒店</t>
  </si>
  <si>
    <t>HUANG/ZHEXUAN</t>
  </si>
  <si>
    <t>¥1,305.00</t>
  </si>
  <si>
    <t>¥1,185.00</t>
  </si>
  <si>
    <t>703447490011</t>
  </si>
  <si>
    <t>3747574</t>
  </si>
  <si>
    <t>197301653</t>
  </si>
  <si>
    <t>曼谷素旺那普机场诺富特酒店</t>
  </si>
  <si>
    <t>TAN/YIYI|TAN/YOUYOU</t>
  </si>
  <si>
    <t>¥2,658.00</t>
  </si>
  <si>
    <t>¥2,426.00</t>
  </si>
  <si>
    <t>Superior twin room</t>
  </si>
  <si>
    <t>703447770887</t>
  </si>
  <si>
    <t>3745497</t>
  </si>
  <si>
    <t>197335286</t>
  </si>
  <si>
    <t>普吉岛铂尔曼阿卡迪亚卡隆海滩酒店</t>
  </si>
  <si>
    <t>LIU/KAI|ZHANG/XIUFENG</t>
  </si>
  <si>
    <t>¥6,996.00</t>
  </si>
  <si>
    <t>¥516.00</t>
  </si>
  <si>
    <t>¥6,480.00</t>
  </si>
  <si>
    <t>Junior King Suite with Garden View</t>
  </si>
  <si>
    <t>703447566947</t>
  </si>
  <si>
    <t>3745493</t>
  </si>
  <si>
    <t>LI/MINGMING|HE/LINLIN</t>
  </si>
  <si>
    <t>Junior Twin Suite with Garden View</t>
  </si>
  <si>
    <t>703444977171</t>
  </si>
  <si>
    <t>3731307</t>
  </si>
  <si>
    <t>GUI/MIN|WU/XIAOWEI</t>
  </si>
  <si>
    <t>¥47,064.00</t>
  </si>
  <si>
    <t>¥4,664.00</t>
  </si>
  <si>
    <t>¥42,400.00</t>
  </si>
  <si>
    <t>Beach Suite</t>
  </si>
  <si>
    <t>703445009196</t>
  </si>
  <si>
    <t>3736447</t>
  </si>
  <si>
    <t>DOSSANTOS/JEREMYMARC|WAN/ZIXIN</t>
  </si>
  <si>
    <t>¥732.00</t>
  </si>
  <si>
    <t>703451669434</t>
  </si>
  <si>
    <t>3764394</t>
  </si>
  <si>
    <t>197330318</t>
  </si>
  <si>
    <t>普吉岛阿玛瑞度假酒店</t>
  </si>
  <si>
    <t>WANG/JING|REN/YI</t>
  </si>
  <si>
    <t>¥3,076.00</t>
  </si>
  <si>
    <t>¥2,848.00</t>
  </si>
  <si>
    <t>One Bedroom Suite Ocean Facing</t>
  </si>
  <si>
    <t>703450530465</t>
  </si>
  <si>
    <t>3763441</t>
  </si>
  <si>
    <t>YU/JUNWU|YI/FANG</t>
  </si>
  <si>
    <t>703451461412</t>
  </si>
  <si>
    <t>3764852</t>
  </si>
  <si>
    <t>LI/YAXIONG|LIN/CHAN</t>
  </si>
  <si>
    <t>¥3,540.00</t>
  </si>
  <si>
    <t>703451485627</t>
  </si>
  <si>
    <t>3764405</t>
  </si>
  <si>
    <t>WANG/TAO|WANG/LISHA</t>
  </si>
  <si>
    <t>703453912929</t>
  </si>
  <si>
    <t>3774067</t>
  </si>
  <si>
    <t>197316926</t>
  </si>
  <si>
    <t>普吉岛德瓦度假酒店</t>
  </si>
  <si>
    <t>XING/JUN|SONG/YUXUAN</t>
  </si>
  <si>
    <t>¥592.00</t>
  </si>
  <si>
    <t>¥32.31</t>
  </si>
  <si>
    <t>¥559.69</t>
  </si>
  <si>
    <t>703453116831</t>
  </si>
  <si>
    <t>3777726</t>
  </si>
  <si>
    <t>197287688</t>
  </si>
  <si>
    <t>曼谷盛泰乐水门酒店</t>
  </si>
  <si>
    <t>LUO/YIMEI|HE/ZHUOLING|XIE/LIANGYU</t>
  </si>
  <si>
    <t>¥3,366.00</t>
  </si>
  <si>
    <t>¥348.00</t>
  </si>
  <si>
    <t>¥3,018.00</t>
  </si>
  <si>
    <t>Superior Twin</t>
  </si>
  <si>
    <t>703454087778</t>
  </si>
  <si>
    <t>3779186</t>
  </si>
  <si>
    <t>WU/QIAN</t>
  </si>
  <si>
    <t>¥2,363.00</t>
  </si>
  <si>
    <t>¥225.00</t>
  </si>
  <si>
    <t>¥2,138.00</t>
  </si>
  <si>
    <t>703454196173</t>
  </si>
  <si>
    <t>3778435</t>
  </si>
  <si>
    <t>197322530</t>
  </si>
  <si>
    <t>康帕斯酒店集团曼谷素坤逸10巷格乐丽雅酒店</t>
  </si>
  <si>
    <t>LI/RONGQIN|CHEN/QINGQING</t>
  </si>
  <si>
    <t>¥704.00</t>
  </si>
  <si>
    <t>Deluxe Chill Twin Room</t>
  </si>
  <si>
    <t>703455656028</t>
  </si>
  <si>
    <t>3784831</t>
  </si>
  <si>
    <t>871611435</t>
  </si>
  <si>
    <t>普吉岛芭东海滩品质水疗度假村</t>
  </si>
  <si>
    <t>XU/YANRAN|MA/YONGE</t>
  </si>
  <si>
    <t>¥693.00</t>
  </si>
  <si>
    <t>¥627.00</t>
  </si>
  <si>
    <t>Deluxe King</t>
  </si>
  <si>
    <t>703454845903</t>
  </si>
  <si>
    <t>3782058</t>
  </si>
  <si>
    <t>197326922</t>
  </si>
  <si>
    <t>清迈阿凯拉马诺尔酒店</t>
  </si>
  <si>
    <t>WANG/XUEYING</t>
  </si>
  <si>
    <t>Premier Suite</t>
  </si>
  <si>
    <t>703454648345</t>
  </si>
  <si>
    <t>3779997</t>
  </si>
  <si>
    <t>197295836</t>
  </si>
  <si>
    <t>宜必思尚品曼谷素坤逸康福酒店</t>
  </si>
  <si>
    <t>LIN/CHENGCONG</t>
  </si>
  <si>
    <t>703454076381</t>
  </si>
  <si>
    <t>3779908</t>
  </si>
  <si>
    <t>CHEN/QINGQING|CHEN/ZIXUAN</t>
  </si>
  <si>
    <t>703455723304</t>
  </si>
  <si>
    <t>3784836</t>
  </si>
  <si>
    <t>WENG/LUHENG|XU/HONGWEI</t>
  </si>
  <si>
    <t>703455317907</t>
  </si>
  <si>
    <t>3784834</t>
  </si>
  <si>
    <t>CHEN/JUE|WENG/YAOMING</t>
  </si>
  <si>
    <t>703454726366</t>
  </si>
  <si>
    <t>3778235</t>
  </si>
  <si>
    <t>YU/FENGBO|LIU/JINGPING</t>
  </si>
  <si>
    <t>¥305.00</t>
  </si>
  <si>
    <t>¥2,543.00</t>
  </si>
  <si>
    <t>703455645561</t>
  </si>
  <si>
    <t>3784274</t>
  </si>
  <si>
    <t>LI/JINGWEN</t>
  </si>
  <si>
    <t>¥136.98</t>
  </si>
  <si>
    <t>¥1,089.02</t>
  </si>
  <si>
    <t>double room king bed</t>
  </si>
  <si>
    <t>703449101908</t>
  </si>
  <si>
    <t>3757626</t>
  </si>
  <si>
    <t>HU/JINGXIAN|YANG/XIAOFENG</t>
  </si>
  <si>
    <t>¥4,748.00</t>
  </si>
  <si>
    <t>¥336.00</t>
  </si>
  <si>
    <t>¥4,192.00</t>
  </si>
  <si>
    <t>703455102853</t>
  </si>
  <si>
    <t>3786705</t>
  </si>
  <si>
    <t>LIN/YIGAN</t>
  </si>
  <si>
    <t>¥1,753.00</t>
  </si>
  <si>
    <t>¥218.52</t>
  </si>
  <si>
    <t>¥1,457.48</t>
  </si>
  <si>
    <t>superior harbour view room</t>
  </si>
  <si>
    <t>¥77.00</t>
  </si>
  <si>
    <t>703456031646</t>
  </si>
  <si>
    <t>3788998</t>
  </si>
  <si>
    <t>820794811</t>
  </si>
  <si>
    <t>卢克索阿赫提度假施柏阁酒店</t>
  </si>
  <si>
    <t>XIE/JUN</t>
  </si>
  <si>
    <t>2023-09-28</t>
  </si>
  <si>
    <t>2023-09-30</t>
  </si>
  <si>
    <t>¥2,224.00</t>
  </si>
  <si>
    <t>2023-08-16 10:59:34</t>
  </si>
  <si>
    <t>Superior King Room with Nile View</t>
  </si>
  <si>
    <t>703453074305</t>
  </si>
  <si>
    <t>3773509</t>
  </si>
  <si>
    <t>871138566</t>
  </si>
  <si>
    <t>迪拜德拉温德姆酒店</t>
  </si>
  <si>
    <t>PAN/CANMING|LIN/LUOXI</t>
  </si>
  <si>
    <t>¥1,383.00</t>
  </si>
  <si>
    <t>¥138.00</t>
  </si>
  <si>
    <t>¥1,245.00</t>
  </si>
  <si>
    <t>Superior Room with City View</t>
  </si>
  <si>
    <t>703456427068</t>
  </si>
  <si>
    <t>3788831</t>
  </si>
  <si>
    <t>197316458</t>
  </si>
  <si>
    <t>曼谷林布兰套房酒店</t>
  </si>
  <si>
    <t>HE/MIAO|WU/RUOXI</t>
  </si>
  <si>
    <t>¥729.00</t>
  </si>
  <si>
    <t>2023-08-16 11:04:36</t>
  </si>
  <si>
    <t>Supeior Room</t>
  </si>
  <si>
    <t>703456763372</t>
  </si>
  <si>
    <t>3789113</t>
  </si>
  <si>
    <t>197305997</t>
  </si>
  <si>
    <t>银座蒙特利酒店</t>
  </si>
  <si>
    <t>PENG/XIYU</t>
  </si>
  <si>
    <t>2023-09-17</t>
  </si>
  <si>
    <t>¥5,204.00</t>
  </si>
  <si>
    <t>2023-08-16 11:22:39</t>
  </si>
  <si>
    <t>Twin Room - Non-Smoking</t>
  </si>
  <si>
    <t>703456935194</t>
  </si>
  <si>
    <t>3789259</t>
  </si>
  <si>
    <t>199254296</t>
  </si>
  <si>
    <t>赫纳恩尊贵海滩度假酒店</t>
  </si>
  <si>
    <t>ZHANG/YUANYUAN</t>
  </si>
  <si>
    <t>¥1,528.00</t>
  </si>
  <si>
    <t>2023-08-16 11:32:16</t>
  </si>
  <si>
    <t>Beach Wing Premier Room with Direct Pool Access</t>
  </si>
  <si>
    <t>703456427198</t>
  </si>
  <si>
    <t>3789361</t>
  </si>
  <si>
    <t>203704829</t>
  </si>
  <si>
    <t>巴厘岛机场希尔顿花园酒店</t>
  </si>
  <si>
    <t>WANG/ZHEN</t>
  </si>
  <si>
    <t>¥439.00</t>
  </si>
  <si>
    <t>2023-08-16 11:57:08</t>
  </si>
  <si>
    <t>Twin Bed Room</t>
  </si>
  <si>
    <t>703452610343</t>
  </si>
  <si>
    <t>3768982</t>
  </si>
  <si>
    <t>197313110</t>
  </si>
  <si>
    <t>多哈协和大酒店</t>
  </si>
  <si>
    <t>WANG/YU</t>
  </si>
  <si>
    <t>¥1,504.00</t>
  </si>
  <si>
    <t>¥156.92</t>
  </si>
  <si>
    <t>¥1,347.08</t>
  </si>
  <si>
    <t>703456574399</t>
  </si>
  <si>
    <t>3790082</t>
  </si>
  <si>
    <t>SUN/MOHAM|YANG/YUER</t>
  </si>
  <si>
    <t>¥3,096.00</t>
  </si>
  <si>
    <t>2023-08-16 14:12:44</t>
  </si>
  <si>
    <t>Premier King</t>
  </si>
  <si>
    <t>703407915223</t>
  </si>
  <si>
    <t>3561966</t>
  </si>
  <si>
    <t>804833866</t>
  </si>
  <si>
    <t>阿倍野天王寺维亚酒店 JR西日本集团</t>
  </si>
  <si>
    <t>XIAO/JING|XIAO/LEI</t>
  </si>
  <si>
    <t>2023-06-28</t>
  </si>
  <si>
    <t>¥1,911.00</t>
  </si>
  <si>
    <t>2023-08-16 15:38:47</t>
  </si>
  <si>
    <t>twin non smoking</t>
  </si>
  <si>
    <t>703456149318</t>
  </si>
  <si>
    <t>3790485</t>
  </si>
  <si>
    <t>804839203</t>
  </si>
  <si>
    <t>河口湖酒店</t>
  </si>
  <si>
    <t>WU/XUEPING|TAN/XIAOJUN</t>
  </si>
  <si>
    <t>¥2,798.00</t>
  </si>
  <si>
    <t>2023-08-16 16:20:19</t>
  </si>
  <si>
    <t>Japanese Style Family Room With Shared Bath</t>
  </si>
  <si>
    <t>703456273184</t>
  </si>
  <si>
    <t>3790979</t>
  </si>
  <si>
    <t>WANG/XIAOHUA</t>
  </si>
  <si>
    <t>¥1,391.00</t>
  </si>
  <si>
    <t>2023-08-16 17:39:11</t>
  </si>
  <si>
    <t>703456701168</t>
  </si>
  <si>
    <t>3789853</t>
  </si>
  <si>
    <t>197332463</t>
  </si>
  <si>
    <t>斯坦福酒店釜山</t>
  </si>
  <si>
    <t>YI/PING</t>
  </si>
  <si>
    <t>¥1,826.00</t>
  </si>
  <si>
    <t>2023-08-16 17:46:26</t>
  </si>
  <si>
    <t>703451178045</t>
  </si>
  <si>
    <t>3764838</t>
  </si>
  <si>
    <t>WANG/YI|CAO/CAN</t>
  </si>
  <si>
    <t>2023-08-16 18:30:50</t>
  </si>
  <si>
    <t>703446456619</t>
  </si>
  <si>
    <t>3740137</t>
  </si>
  <si>
    <t>LIU/ZEXUAN</t>
  </si>
  <si>
    <t>¥2,092.00</t>
  </si>
  <si>
    <t>2023-08-16 20:40:52</t>
  </si>
  <si>
    <t>703444454153</t>
  </si>
  <si>
    <t>3732028</t>
  </si>
  <si>
    <t>ZHAO/CAO|WANG/QIAN|ZHAO/ZHUONING</t>
  </si>
  <si>
    <t>¥4,572.00</t>
  </si>
  <si>
    <t>¥563.00</t>
  </si>
  <si>
    <t>¥4,009.00</t>
  </si>
  <si>
    <t>703450173081</t>
  </si>
  <si>
    <t>3759257</t>
  </si>
  <si>
    <t>221833802</t>
  </si>
  <si>
    <t>洛斯加托斯贝斯特韦斯特酒店</t>
  </si>
  <si>
    <t>YAN/RONGMING|YAN/TINGYING</t>
  </si>
  <si>
    <t>¥2,032.00</t>
  </si>
  <si>
    <t>¥192.54</t>
  </si>
  <si>
    <t>¥1,839.46</t>
  </si>
  <si>
    <t>Standard Room, 2 Double Beds, Non Smoking, Refrigerator</t>
  </si>
  <si>
    <t>703452248008</t>
  </si>
  <si>
    <t>3770892</t>
  </si>
  <si>
    <t>816595297</t>
  </si>
  <si>
    <t>大海沙滩阳光度假酒店</t>
  </si>
  <si>
    <t>XIANUO/QILINYANGZONG|WANG/JIAN</t>
  </si>
  <si>
    <t>¥1,878.00</t>
  </si>
  <si>
    <t>¥178.00</t>
  </si>
  <si>
    <t>¥1,700.00</t>
  </si>
  <si>
    <t>Deluxe Pavilion Villa</t>
  </si>
  <si>
    <t>703456346231</t>
  </si>
  <si>
    <t>3792217</t>
  </si>
  <si>
    <t>LIU/ZIYI</t>
  </si>
  <si>
    <t>2023-09-14</t>
  </si>
  <si>
    <t>2023-09-18</t>
  </si>
  <si>
    <t>¥4,200.00</t>
  </si>
  <si>
    <t>2023-08-16 22:16:24</t>
  </si>
  <si>
    <t>Deluxe Double Room</t>
  </si>
  <si>
    <t>703456430626</t>
  </si>
  <si>
    <t>3790663</t>
  </si>
  <si>
    <t>ZHOU/YULU|FAN/DI</t>
  </si>
  <si>
    <t>¥1,353.00</t>
  </si>
  <si>
    <t>2023-08-16 23:00:03</t>
  </si>
  <si>
    <t>703448349479</t>
  </si>
  <si>
    <t>3753049</t>
  </si>
  <si>
    <t>197297330</t>
  </si>
  <si>
    <t>长崎蒙特利酒店</t>
  </si>
  <si>
    <t>wu/dan|yang/ruoyi</t>
  </si>
  <si>
    <t>¥856.00</t>
  </si>
  <si>
    <t>2023-08-16 23:57:40</t>
  </si>
  <si>
    <t>Standard Twin Non- Smoking</t>
  </si>
  <si>
    <t>703449989562</t>
  </si>
  <si>
    <t>3756347</t>
  </si>
  <si>
    <t>197303024</t>
  </si>
  <si>
    <t>悉尼雷吉斯机场酒店</t>
  </si>
  <si>
    <t>WANG/YADONG</t>
  </si>
  <si>
    <t>¥2,104.00</t>
  </si>
  <si>
    <t>¥224.80</t>
  </si>
  <si>
    <t>¥1,879.20</t>
  </si>
  <si>
    <t>deluxe double bed room</t>
  </si>
  <si>
    <t>703420837755</t>
  </si>
  <si>
    <t>3623061</t>
  </si>
  <si>
    <t>LIAO/JIAMIN|ZHOU/XINYI</t>
  </si>
  <si>
    <t>2023-07-11</t>
  </si>
  <si>
    <t>¥1,558.00</t>
  </si>
  <si>
    <t>¥167.12</t>
  </si>
  <si>
    <t>¥1,390.88</t>
  </si>
  <si>
    <t>703434293613</t>
  </si>
  <si>
    <t>3684793</t>
  </si>
  <si>
    <t>197324768</t>
  </si>
  <si>
    <t>the b 赤坂酒店</t>
  </si>
  <si>
    <t>WANG/WEIJUN|ZHANG/YIAN</t>
  </si>
  <si>
    <t>¥1,992.00</t>
  </si>
  <si>
    <t>¥179.27</t>
  </si>
  <si>
    <t>¥1,812.73</t>
  </si>
  <si>
    <t>703443346204</t>
  </si>
  <si>
    <t>3730331</t>
  </si>
  <si>
    <t>OUYANG/HUALAN|WANG/ZIQING</t>
  </si>
  <si>
    <t>¥3,894.00</t>
  </si>
  <si>
    <t>¥353.88</t>
  </si>
  <si>
    <t>¥3,363.12</t>
  </si>
  <si>
    <t>Double Room with Small Double Bed - High Floor - Non-Smoking</t>
  </si>
  <si>
    <t>¥177.00</t>
  </si>
  <si>
    <t>703435205801</t>
  </si>
  <si>
    <t>3687207</t>
  </si>
  <si>
    <t>XU/ZIQING|XU/ZIYU</t>
  </si>
  <si>
    <t>¥2,187.00</t>
  </si>
  <si>
    <t>¥188.16</t>
  </si>
  <si>
    <t>¥1,899.84</t>
  </si>
  <si>
    <t>703441016065</t>
  </si>
  <si>
    <t>3718986</t>
  </si>
  <si>
    <t>804840217</t>
  </si>
  <si>
    <t>镰仓大船站笠间口相铁 FRESA INN</t>
  </si>
  <si>
    <t>SHAO/TINGHUI|SHAO/JIAHUI</t>
  </si>
  <si>
    <t>¥50.48</t>
  </si>
  <si>
    <t>¥487.52</t>
  </si>
  <si>
    <t>Semi-Double Room Smoking</t>
  </si>
  <si>
    <t>703451511952</t>
  </si>
  <si>
    <t>3764691</t>
  </si>
  <si>
    <t>197303600</t>
  </si>
  <si>
    <t>大阪日航酒店</t>
  </si>
  <si>
    <t>ZHANG/MINYU|GAO/YIHUI</t>
  </si>
  <si>
    <t>¥13,920.00</t>
  </si>
  <si>
    <t>¥1,378.88</t>
  </si>
  <si>
    <t>¥11,917.12</t>
  </si>
  <si>
    <t>Superior Twin Non-Smoking</t>
  </si>
  <si>
    <t>¥624.00</t>
  </si>
  <si>
    <t>703437397078</t>
  </si>
  <si>
    <t>3698135</t>
  </si>
  <si>
    <t>GUO/SIYU|DONG/JIAN</t>
  </si>
  <si>
    <t>¥960.00</t>
  </si>
  <si>
    <t>¥82.17</t>
  </si>
  <si>
    <t>¥833.83</t>
  </si>
  <si>
    <t>703452375298</t>
  </si>
  <si>
    <t>3771683</t>
  </si>
  <si>
    <t>814058977</t>
  </si>
  <si>
    <t>艾丽斯树干酒店</t>
  </si>
  <si>
    <t>CUI/QIANTING|LI/YUNQI</t>
  </si>
  <si>
    <t>¥549.00</t>
  </si>
  <si>
    <t>¥59.00</t>
  </si>
  <si>
    <t>¥490.00</t>
  </si>
  <si>
    <t>standard double room</t>
  </si>
  <si>
    <t>703449973983</t>
  </si>
  <si>
    <t>3755987</t>
  </si>
  <si>
    <t>197328626</t>
  </si>
  <si>
    <t>吉池日式旅馆</t>
  </si>
  <si>
    <t>TAN/WENHAO</t>
  </si>
  <si>
    <t>¥1,920.00</t>
  </si>
  <si>
    <t>¥190.00</t>
  </si>
  <si>
    <t>¥1,730.00</t>
  </si>
  <si>
    <t>Japanese Style Run of House</t>
  </si>
  <si>
    <t>703453342490</t>
  </si>
  <si>
    <t>3777146</t>
  </si>
  <si>
    <t>SHENG/BEIBEI|SHI/LIANLIAN|CAI/QIKAI|FU/JIAWEI</t>
  </si>
  <si>
    <t>¥1,884.00</t>
  </si>
  <si>
    <t>¥204.00</t>
  </si>
  <si>
    <t>¥1,680.00</t>
  </si>
  <si>
    <t>703453817136</t>
  </si>
  <si>
    <t>3777265</t>
  </si>
  <si>
    <t>LI/LONGJIE|XU/ZHENQING</t>
  </si>
  <si>
    <t>¥478.00</t>
  </si>
  <si>
    <t>¥51.00</t>
  </si>
  <si>
    <t>¥427.00</t>
  </si>
  <si>
    <t>703443252988</t>
  </si>
  <si>
    <t>3730169</t>
  </si>
  <si>
    <t>MO/HUI</t>
  </si>
  <si>
    <t>¥2,385.00</t>
  </si>
  <si>
    <t>¥215.22</t>
  </si>
  <si>
    <t>¥2,061.78</t>
  </si>
  <si>
    <t>¥108.00</t>
  </si>
  <si>
    <t>703451630448</t>
  </si>
  <si>
    <t>3768166</t>
  </si>
  <si>
    <t>197322272</t>
  </si>
  <si>
    <t>东京目黑雅叙园</t>
  </si>
  <si>
    <t>PAN/DAQIAN</t>
  </si>
  <si>
    <t>¥9,714.00</t>
  </si>
  <si>
    <t>¥1,000.30</t>
  </si>
  <si>
    <t>¥8,713.70</t>
  </si>
  <si>
    <t>Japanese Style King Room 120sqm</t>
  </si>
  <si>
    <t>703446443616</t>
  </si>
  <si>
    <t>3740500</t>
  </si>
  <si>
    <t>LIU/JUNBAO</t>
  </si>
  <si>
    <t>703456604183</t>
  </si>
  <si>
    <t>3790948</t>
  </si>
  <si>
    <t>238567154</t>
  </si>
  <si>
    <t>镰仓王子大酒店</t>
  </si>
  <si>
    <t>ZENG/ZAIYONG|HU/XIAOYAN|ZENG/ZHIZHONG</t>
  </si>
  <si>
    <t>¥6,372.00</t>
  </si>
  <si>
    <t>¥656.25</t>
  </si>
  <si>
    <t>¥5,715.75</t>
  </si>
  <si>
    <t>double room</t>
  </si>
  <si>
    <t>703404911189</t>
  </si>
  <si>
    <t>3549110</t>
  </si>
  <si>
    <t>ZHANG/YALING</t>
  </si>
  <si>
    <t>2023-06-25</t>
  </si>
  <si>
    <t>¥1,446.00</t>
  </si>
  <si>
    <t>¥1,299.00</t>
  </si>
  <si>
    <t>703403209735</t>
  </si>
  <si>
    <t>3547686</t>
  </si>
  <si>
    <t>SUN/BINGBING</t>
  </si>
  <si>
    <t>2023-06-24</t>
  </si>
  <si>
    <t>¥420.00</t>
  </si>
  <si>
    <t>¥5,952.00</t>
  </si>
  <si>
    <t>703419913166</t>
  </si>
  <si>
    <t>3615545</t>
  </si>
  <si>
    <t>MIAN/ZONGJIE|MIAN/ZEYU|LI/LI|LI/LINXI</t>
  </si>
  <si>
    <t>2023-07-10</t>
  </si>
  <si>
    <t>¥1,312.00</t>
  </si>
  <si>
    <t>¥1,176.00</t>
  </si>
  <si>
    <t>703404542640</t>
  </si>
  <si>
    <t>3549423</t>
  </si>
  <si>
    <t>WANG/QIAN</t>
  </si>
  <si>
    <t>¥978.00</t>
  </si>
  <si>
    <t>¥879.00</t>
  </si>
  <si>
    <t>superior twin room</t>
  </si>
  <si>
    <t>¥45.00</t>
  </si>
  <si>
    <t>703428935130</t>
  </si>
  <si>
    <t>3656277</t>
  </si>
  <si>
    <t>XIANG/YIQING</t>
  </si>
  <si>
    <t>¥3,420.00</t>
  </si>
  <si>
    <t>¥350.00</t>
  </si>
  <si>
    <t>¥2,916.00</t>
  </si>
  <si>
    <t>Pool Garden View</t>
  </si>
  <si>
    <t>¥154.00</t>
  </si>
  <si>
    <t>703435617174</t>
  </si>
  <si>
    <t>3689671</t>
  </si>
  <si>
    <t>HAO/YUMENG</t>
  </si>
  <si>
    <t>¥4,104.00</t>
  </si>
  <si>
    <t>¥3,624.00</t>
  </si>
  <si>
    <t>703424517276</t>
  </si>
  <si>
    <t>3639357</t>
  </si>
  <si>
    <t>YAN/WANYU|SUN/ZINI|QIU/ZIHAN|SHE/ZHIXUAN</t>
  </si>
  <si>
    <t>2023-07-15</t>
  </si>
  <si>
    <t>¥155.68</t>
  </si>
  <si>
    <t>¥1,964.32</t>
  </si>
  <si>
    <t>703439515143</t>
  </si>
  <si>
    <t>3707262</t>
  </si>
  <si>
    <t>chen/minglan</t>
  </si>
  <si>
    <t>¥2,802.00</t>
  </si>
  <si>
    <t>¥2,518.00</t>
  </si>
  <si>
    <t>Sea View Room</t>
  </si>
  <si>
    <t>¥133.00</t>
  </si>
  <si>
    <t>703428032219</t>
  </si>
  <si>
    <t>3656286</t>
  </si>
  <si>
    <t>FU/CAIFEI|ZHANG/YIMING</t>
  </si>
  <si>
    <t>703440281164</t>
  </si>
  <si>
    <t>3714308</t>
  </si>
  <si>
    <t>WU/BAIXUAN|WANG/WEILIN</t>
  </si>
  <si>
    <t>¥3,561.00</t>
  </si>
  <si>
    <t>¥252.00</t>
  </si>
  <si>
    <t>¥3,144.00</t>
  </si>
  <si>
    <t>¥165.00</t>
  </si>
  <si>
    <t>703445896869</t>
  </si>
  <si>
    <t>3739309</t>
  </si>
  <si>
    <t>197305691</t>
  </si>
  <si>
    <t>瓦图吉姆巴尔贝尔雷索特瑞士酒店</t>
  </si>
  <si>
    <t>FU/CHEN|FU/CHEN</t>
  </si>
  <si>
    <t>¥122.00</t>
  </si>
  <si>
    <t>¥932.00</t>
  </si>
  <si>
    <t>Deluxe Pool View Twin Room</t>
  </si>
  <si>
    <t>703446120316</t>
  </si>
  <si>
    <t>3740383</t>
  </si>
  <si>
    <t>WANG/YIFAN</t>
  </si>
  <si>
    <t>¥4,332.00</t>
  </si>
  <si>
    <t>¥305.25</t>
  </si>
  <si>
    <t>¥3,825.75</t>
  </si>
  <si>
    <t>¥201.00</t>
  </si>
  <si>
    <t>703446984515</t>
  </si>
  <si>
    <t>3743771</t>
  </si>
  <si>
    <t>SUN/XUEWEI|LIU/XURMEI|XU/SHUHU|XU/JINJIN|GAO/LI|QI/LANXIANG</t>
  </si>
  <si>
    <t>¥10,683.00</t>
  </si>
  <si>
    <t>¥756.00</t>
  </si>
  <si>
    <t>¥9,432.00</t>
  </si>
  <si>
    <t>¥495.00</t>
  </si>
  <si>
    <t>703447796577</t>
  </si>
  <si>
    <t>3744116</t>
  </si>
  <si>
    <t>ZAN/QINGYI</t>
  </si>
  <si>
    <t>703443417836</t>
  </si>
  <si>
    <t>3729257</t>
  </si>
  <si>
    <t>LUO/LINFENG|ZOU/WEN</t>
  </si>
  <si>
    <t>¥1,161.00</t>
  </si>
  <si>
    <t>¥143.00</t>
  </si>
  <si>
    <t>¥1,018.00</t>
  </si>
  <si>
    <t>703452240299</t>
  </si>
  <si>
    <t>3769974</t>
  </si>
  <si>
    <t>216958175</t>
  </si>
  <si>
    <t>新世界马卡蒂酒店</t>
  </si>
  <si>
    <t>ZHENG/QIMING</t>
  </si>
  <si>
    <t>¥2,432.00</t>
  </si>
  <si>
    <t>¥2,132.00</t>
  </si>
  <si>
    <t>703442148752</t>
  </si>
  <si>
    <t>3722385</t>
  </si>
  <si>
    <t>LIU/FANG</t>
  </si>
  <si>
    <t>¥5,308.00</t>
  </si>
  <si>
    <t>¥377.00</t>
  </si>
  <si>
    <t>¥4,683.00</t>
  </si>
  <si>
    <t>¥248.00</t>
  </si>
  <si>
    <t>703435285983</t>
  </si>
  <si>
    <t>3690036</t>
  </si>
  <si>
    <t>XU/XINYUE|ZHANG/LINXI</t>
  </si>
  <si>
    <t>¥3,596.00</t>
  </si>
  <si>
    <t>¥253.40</t>
  </si>
  <si>
    <t>¥3,174.60</t>
  </si>
  <si>
    <t>703448792446</t>
  </si>
  <si>
    <t>3750045</t>
  </si>
  <si>
    <t>197304656</t>
  </si>
  <si>
    <t>吉隆坡杂志酒店</t>
  </si>
  <si>
    <t>WANG/YUANGUI</t>
  </si>
  <si>
    <t>¥1,026.00</t>
  </si>
  <si>
    <t>¥924.00</t>
  </si>
  <si>
    <t>Deluxe King Bed room</t>
  </si>
  <si>
    <t>703448898475</t>
  </si>
  <si>
    <t>3750630</t>
  </si>
  <si>
    <t>CHEN/LIFANG</t>
  </si>
  <si>
    <t>¥3,876.00</t>
  </si>
  <si>
    <t>703449081384</t>
  </si>
  <si>
    <t>3755759</t>
  </si>
  <si>
    <t>ZHAI/XUELIAN|ZHAI/SINAN</t>
  </si>
  <si>
    <t>¥5,476.00</t>
  </si>
  <si>
    <t>¥384.00</t>
  </si>
  <si>
    <t>¥4,836.00</t>
  </si>
  <si>
    <t>¥256.00</t>
  </si>
  <si>
    <t>703449436240</t>
  </si>
  <si>
    <t>3756365</t>
  </si>
  <si>
    <t>ZHU/BINGYU</t>
  </si>
  <si>
    <t>703443349203</t>
  </si>
  <si>
    <t>3730080</t>
  </si>
  <si>
    <t>¥7,452.00</t>
  </si>
  <si>
    <t>¥526.36</t>
  </si>
  <si>
    <t>¥6,577.64</t>
  </si>
  <si>
    <t>703443053534</t>
  </si>
  <si>
    <t>3728294</t>
  </si>
  <si>
    <t>LI/JING|LI/BOHAN</t>
  </si>
  <si>
    <t>¥3,057.00</t>
  </si>
  <si>
    <t>¥2,747.00</t>
  </si>
  <si>
    <t>703455600554</t>
  </si>
  <si>
    <t>3783755</t>
  </si>
  <si>
    <t>204823277</t>
  </si>
  <si>
    <t>槟城标致酒店</t>
  </si>
  <si>
    <t>SU/SUIJING|LIU/LIYUN</t>
  </si>
  <si>
    <t>¥1,422.00</t>
  </si>
  <si>
    <t>¥1,195.00</t>
  </si>
  <si>
    <t>703454969190</t>
  </si>
  <si>
    <t>3782425</t>
  </si>
  <si>
    <t>229705244</t>
  </si>
  <si>
    <t>峰景轩</t>
  </si>
  <si>
    <t>HUANG/JING</t>
  </si>
  <si>
    <t>¥1,442.00</t>
  </si>
  <si>
    <t>¥261.01</t>
  </si>
  <si>
    <t>¥1,121.99</t>
  </si>
  <si>
    <t>Grand Premier Twin Bed Room (One registered guest must be female)</t>
  </si>
  <si>
    <t>703456040928</t>
  </si>
  <si>
    <t>3790638</t>
  </si>
  <si>
    <t>236098400</t>
  </si>
  <si>
    <t>瑞德多兹酒店 @ 宿务博尼法西奥街</t>
  </si>
  <si>
    <t>WANG/QING|WANG/QING</t>
  </si>
  <si>
    <t>¥13.28</t>
  </si>
  <si>
    <t>¥96.72</t>
  </si>
  <si>
    <t>RedDoorz Double Room</t>
  </si>
  <si>
    <t>703456803992</t>
  </si>
  <si>
    <t>3790443</t>
  </si>
  <si>
    <t>PAN/YAN|XIE/YAN</t>
  </si>
  <si>
    <t>¥2,611.00</t>
  </si>
  <si>
    <t>¥1,722.25</t>
  </si>
  <si>
    <t>¥888.75</t>
  </si>
  <si>
    <t>703428266727</t>
  </si>
  <si>
    <t>3655577</t>
  </si>
  <si>
    <t>199564883</t>
  </si>
  <si>
    <t>阿亚拉卡马拉温泉度假酒店</t>
  </si>
  <si>
    <t>ZHU/ZHEN</t>
  </si>
  <si>
    <t>¥1,207.00</t>
  </si>
  <si>
    <t>¥115.00</t>
  </si>
  <si>
    <t>¥1,092.00</t>
  </si>
  <si>
    <t>Deluxe Pool Access room with Ocean View</t>
  </si>
  <si>
    <t>703431559755</t>
  </si>
  <si>
    <t>3669038</t>
  </si>
  <si>
    <t>197326097</t>
  </si>
  <si>
    <t>普吉假日酒店</t>
  </si>
  <si>
    <t>huang/mengyang|shen/xiaoyan|jiang/wei|chen/lin</t>
  </si>
  <si>
    <t>¥3,588.00</t>
  </si>
  <si>
    <t>¥3,324.00</t>
  </si>
  <si>
    <t>703422820312</t>
  </si>
  <si>
    <t>3629929</t>
  </si>
  <si>
    <t>HAN/WANWEN</t>
  </si>
  <si>
    <t>¥1,564.00</t>
  </si>
  <si>
    <t>One Bedroom Villa with Private Pool</t>
  </si>
  <si>
    <t>703445062124</t>
  </si>
  <si>
    <t>3739188</t>
  </si>
  <si>
    <t>197328233</t>
  </si>
  <si>
    <t>普吉岛卡塔坦尼海滩度假村</t>
  </si>
  <si>
    <t>TANG/QIANG</t>
  </si>
  <si>
    <t>¥1,498.00</t>
  </si>
  <si>
    <t>¥1,400.00</t>
  </si>
  <si>
    <t>Junior Suite(Thanin wing)</t>
  </si>
  <si>
    <t>703453285585</t>
  </si>
  <si>
    <t>3773515</t>
  </si>
  <si>
    <t>BAI/JINGRU|QIAO/XIAOFEI</t>
  </si>
  <si>
    <t>¥2,976.00</t>
  </si>
  <si>
    <t>¥270.00</t>
  </si>
  <si>
    <t>703447057416</t>
  </si>
  <si>
    <t>3744015</t>
  </si>
  <si>
    <t>XU/LUJI|JIANG/QIJIE</t>
  </si>
  <si>
    <t>¥2,283.00</t>
  </si>
  <si>
    <t>¥231.33</t>
  </si>
  <si>
    <t>¥2,051.67</t>
  </si>
  <si>
    <t>JUNIOR SUITE POOL ACCESS (2nd floor)</t>
  </si>
  <si>
    <t>703453104568</t>
  </si>
  <si>
    <t>3775478</t>
  </si>
  <si>
    <t>WANG/XIAOCHEN|SUN/ZIXU|SUN/HAO|ZHANG/ZHEN</t>
  </si>
  <si>
    <t>¥4,794.00</t>
  </si>
  <si>
    <t>¥456.00</t>
  </si>
  <si>
    <t>¥4,338.00</t>
  </si>
  <si>
    <t>703445506768</t>
  </si>
  <si>
    <t>3738298</t>
  </si>
  <si>
    <t>201622028</t>
  </si>
  <si>
    <t>碧玛莱温泉度假酒店</t>
  </si>
  <si>
    <t>SHI/CHUNNA</t>
  </si>
  <si>
    <t>¥2,302.00</t>
  </si>
  <si>
    <t>¥2,102.00</t>
  </si>
  <si>
    <t>deluxe  room</t>
  </si>
  <si>
    <t>703451666794</t>
  </si>
  <si>
    <t>3765588</t>
  </si>
  <si>
    <t>ZHANG/WEINA</t>
  </si>
  <si>
    <t>¥309.00</t>
  </si>
  <si>
    <t>¥2,265.00</t>
  </si>
  <si>
    <t>703449862191</t>
  </si>
  <si>
    <t>3757259</t>
  </si>
  <si>
    <t>197300600</t>
  </si>
  <si>
    <t>普吉岛洲际丁索别墅度假村</t>
  </si>
  <si>
    <t>YAO/MINGXIU|ZHENG/HAO</t>
  </si>
  <si>
    <t>¥1,258.00</t>
  </si>
  <si>
    <t>¥1,132.00</t>
  </si>
  <si>
    <t>1 King Deluxe City View</t>
  </si>
  <si>
    <t>703450471579</t>
  </si>
  <si>
    <t>3760507</t>
  </si>
  <si>
    <t>197282243</t>
  </si>
  <si>
    <t>曼谷伦批尼公园皇冠假日酒店 - IHG 旗下酒店</t>
  </si>
  <si>
    <t>NONG/ENBAO|GUAN/HONGJIAO|ZHAO/LINGXIAO</t>
  </si>
  <si>
    <t>¥1,434.00</t>
  </si>
  <si>
    <t>Standard Twin Room - Non-Smoking</t>
  </si>
  <si>
    <t>703457130058</t>
  </si>
  <si>
    <t>3793151</t>
  </si>
  <si>
    <t>871576542</t>
  </si>
  <si>
    <t>莫达拉海滩度假酒店</t>
  </si>
  <si>
    <t>ZHOU/ZHEN|WANG/YU</t>
  </si>
  <si>
    <t>¥1,081.00</t>
  </si>
  <si>
    <t>2023-08-17 08:14:09</t>
  </si>
  <si>
    <t>Tawhay Room</t>
  </si>
  <si>
    <t>703454255327</t>
  </si>
  <si>
    <t>3778351</t>
  </si>
  <si>
    <t>871138089</t>
  </si>
  <si>
    <t>盖特43机场酒店</t>
  </si>
  <si>
    <t>SHEN/MINGLONG|LI/MIN</t>
  </si>
  <si>
    <t>¥37.00</t>
  </si>
  <si>
    <t>¥355.00</t>
  </si>
  <si>
    <t>Deluxe Lake View Triple Room</t>
  </si>
  <si>
    <t>703454198176</t>
  </si>
  <si>
    <t>3779185</t>
  </si>
  <si>
    <t>197292968</t>
  </si>
  <si>
    <t>曼谷是隆假日酒店 - IHG 旗下酒店</t>
  </si>
  <si>
    <t>LI/CHAO</t>
  </si>
  <si>
    <t>¥1,773.00</t>
  </si>
  <si>
    <t>¥183.00</t>
  </si>
  <si>
    <t>¥1,590.00</t>
  </si>
  <si>
    <t>Premier Room</t>
  </si>
  <si>
    <t>703455656620</t>
  </si>
  <si>
    <t>3784904</t>
  </si>
  <si>
    <t>197311136</t>
  </si>
  <si>
    <t>A-One芭提雅皇家邮轮酒店</t>
  </si>
  <si>
    <t>LI/YUN|LI/XIAOLI</t>
  </si>
  <si>
    <t>¥715.00</t>
  </si>
  <si>
    <t>¥361.00</t>
  </si>
  <si>
    <t>703455226830</t>
  </si>
  <si>
    <t>3785458</t>
  </si>
  <si>
    <t>875631136</t>
  </si>
  <si>
    <t>帕亚酒店</t>
  </si>
  <si>
    <t>CHEN/GUOGAO</t>
  </si>
  <si>
    <t>¥110.32</t>
  </si>
  <si>
    <t>¥751.68</t>
  </si>
  <si>
    <t>703455803219</t>
  </si>
  <si>
    <t>3785549</t>
  </si>
  <si>
    <t>ZOU/WEIPENG</t>
  </si>
  <si>
    <t>¥3,606.00</t>
  </si>
  <si>
    <t>¥407.70</t>
  </si>
  <si>
    <t>¥3,198.30</t>
  </si>
  <si>
    <t>703456693524</t>
  </si>
  <si>
    <t>3790954</t>
  </si>
  <si>
    <t>ZHANG/JIA|LI/KUNBEI|ZHANG/FUXIAN|ZHANG/ZHENGXUN</t>
  </si>
  <si>
    <t>¥1,238.00</t>
  </si>
  <si>
    <t>¥1,010.00</t>
  </si>
  <si>
    <t>703456586249</t>
  </si>
  <si>
    <t>3788204</t>
  </si>
  <si>
    <t>LIN/DING|PAN/ZHICHENG|HUANG/ZIJIA</t>
  </si>
  <si>
    <t>¥608.00</t>
  </si>
  <si>
    <t>¥105.00</t>
  </si>
  <si>
    <t>¥477.00</t>
  </si>
  <si>
    <t>Standard Room Non Smoking</t>
  </si>
  <si>
    <t>703456363565</t>
  </si>
  <si>
    <t>3788582</t>
  </si>
  <si>
    <t>¥73.05</t>
  </si>
  <si>
    <t>¥132.95</t>
  </si>
  <si>
    <t>703456086455</t>
  </si>
  <si>
    <t>3789545</t>
  </si>
  <si>
    <t>221883413</t>
  </si>
  <si>
    <t>马里布酒店</t>
  </si>
  <si>
    <t>XU/YANDI|SUN/GANG</t>
  </si>
  <si>
    <t>¥855.00</t>
  </si>
  <si>
    <t>¥135.86</t>
  </si>
  <si>
    <t>¥719.14</t>
  </si>
  <si>
    <t>Suite</t>
  </si>
  <si>
    <t>703456339422</t>
  </si>
  <si>
    <t>3788730</t>
  </si>
  <si>
    <t>XU/CHANGLING</t>
  </si>
  <si>
    <t>¥386.00</t>
  </si>
  <si>
    <t>¥76.00</t>
  </si>
  <si>
    <t>¥310.00</t>
  </si>
  <si>
    <t>Deluxe Chill</t>
  </si>
  <si>
    <t>703456766394</t>
  </si>
  <si>
    <t>3789553</t>
  </si>
  <si>
    <t>820702624</t>
  </si>
  <si>
    <t>新加坡中国城凯贝丽酒店式服务公寓</t>
  </si>
  <si>
    <t>LI/XUCHENG</t>
  </si>
  <si>
    <t>¥2,393.00</t>
  </si>
  <si>
    <t>¥382.60</t>
  </si>
  <si>
    <t>¥2,010.40</t>
  </si>
  <si>
    <t>Deluxe Double or Twin</t>
  </si>
  <si>
    <t>703415318790</t>
  </si>
  <si>
    <t>3599275</t>
  </si>
  <si>
    <t>880402273</t>
  </si>
  <si>
    <t>DEL style大阪新梅田酒店by 大和ROYNET</t>
  </si>
  <si>
    <t>YAN/WEI|XIANG/YI</t>
  </si>
  <si>
    <t>2023-08-17 09:06:01</t>
  </si>
  <si>
    <t>Hollywood Twin Room Non smoking</t>
  </si>
  <si>
    <t>703457943799</t>
  </si>
  <si>
    <t>3792946</t>
  </si>
  <si>
    <t>197298023</t>
  </si>
  <si>
    <t>济州岛海洋套房酒店</t>
  </si>
  <si>
    <t>LIU/XIAORUI</t>
  </si>
  <si>
    <t>¥1,242.00</t>
  </si>
  <si>
    <t>2023-08-17 10:17:20</t>
  </si>
  <si>
    <t>family room twin ocean view</t>
  </si>
  <si>
    <t>703457295028</t>
  </si>
  <si>
    <t>3792943</t>
  </si>
  <si>
    <t>¥2,062.00</t>
  </si>
  <si>
    <t>2023-08-17 10:17:49</t>
  </si>
  <si>
    <t>703456500567</t>
  </si>
  <si>
    <t>3791249</t>
  </si>
  <si>
    <t>LIU/BEI|LIU/PEIDONG|ZHONG/XUEFANG</t>
  </si>
  <si>
    <t>¥3,657.00</t>
  </si>
  <si>
    <t>2023-08-17 10:27:23</t>
  </si>
  <si>
    <t>junior suite</t>
  </si>
  <si>
    <t>703457884386</t>
  </si>
  <si>
    <t>3793877</t>
  </si>
  <si>
    <t>221838998</t>
  </si>
  <si>
    <t>香港皇家太平洋酒店</t>
  </si>
  <si>
    <t>GUO/XIANG</t>
  </si>
  <si>
    <t>¥1,712.00</t>
  </si>
  <si>
    <t>2023-08-17 10:40:02</t>
  </si>
  <si>
    <t>Twin/Double room - Premier - Hotel Wing</t>
  </si>
  <si>
    <t>703456798479</t>
  </si>
  <si>
    <t>3792616</t>
  </si>
  <si>
    <t>BAI/YUN|GAO/SONGYI|WU/FANG</t>
  </si>
  <si>
    <t>2023-09-09</t>
  </si>
  <si>
    <t>2023-08-17 11:00:02</t>
  </si>
  <si>
    <t>703456325996</t>
  </si>
  <si>
    <t>3792573</t>
  </si>
  <si>
    <t>871138311</t>
  </si>
  <si>
    <t>釜山格兰德朝鲜酒店</t>
  </si>
  <si>
    <t>QIAN/YING|WU/ZHENTAO</t>
  </si>
  <si>
    <t>¥6,354.00</t>
  </si>
  <si>
    <t>2023-08-17 11:00:14</t>
  </si>
  <si>
    <t>Deluxe City View Twin Room</t>
  </si>
  <si>
    <t>703457594493</t>
  </si>
  <si>
    <t>3793545</t>
  </si>
  <si>
    <t>238472384</t>
  </si>
  <si>
    <t>新大田H大道酒店</t>
  </si>
  <si>
    <t>SHEN/LINPING|CHEN/WENSHAN</t>
  </si>
  <si>
    <t>2023-08-17 11:38:57</t>
  </si>
  <si>
    <t>703457958800</t>
  </si>
  <si>
    <t>3794762</t>
  </si>
  <si>
    <t>MENG/LINA|YIN/BEINING|YIN/BEILE</t>
  </si>
  <si>
    <t>¥1,687.00</t>
  </si>
  <si>
    <t>2023-08-17 13:53:54</t>
  </si>
  <si>
    <t>703433547916</t>
  </si>
  <si>
    <t>3678630</t>
  </si>
  <si>
    <t>197286539</t>
  </si>
  <si>
    <t>那不勒斯欧罗巴大酒店</t>
  </si>
  <si>
    <t>GANG/LIU</t>
  </si>
  <si>
    <t>¥105.71</t>
  </si>
  <si>
    <t>¥887.29</t>
  </si>
  <si>
    <t>Standard Double</t>
  </si>
  <si>
    <t>703457402438</t>
  </si>
  <si>
    <t>3794208</t>
  </si>
  <si>
    <t>YANG/HUIZI|CHEN/SUQUN</t>
  </si>
  <si>
    <t>¥3,094.00</t>
  </si>
  <si>
    <t>2023-08-17 14:14:45</t>
  </si>
  <si>
    <t>703457689974</t>
  </si>
  <si>
    <t>3793142</t>
  </si>
  <si>
    <t>197315516</t>
  </si>
  <si>
    <t>札幌法华俱乐部酒店</t>
  </si>
  <si>
    <t>ZHANG/LU|WANG/DEQIONG</t>
  </si>
  <si>
    <t>¥904.00</t>
  </si>
  <si>
    <t>2023-08-17 16:32:28</t>
  </si>
  <si>
    <t>Semi Double Room</t>
  </si>
  <si>
    <t>703449139585</t>
  </si>
  <si>
    <t>3756180</t>
  </si>
  <si>
    <t>197307815</t>
  </si>
  <si>
    <t>曼谷素坤逸路假日酒店</t>
  </si>
  <si>
    <t>ZHONG/YI|ZHONG/SIWEI</t>
  </si>
  <si>
    <t>¥2,400.00</t>
  </si>
  <si>
    <t>2023-08-17 17:08:26</t>
  </si>
  <si>
    <t>703444369861</t>
  </si>
  <si>
    <t>3731296</t>
  </si>
  <si>
    <t>804831850</t>
  </si>
  <si>
    <t>约克海利校长会议酒店</t>
  </si>
  <si>
    <t>YIN/YOUTENG|SHEN/YINING</t>
  </si>
  <si>
    <t>¥934.00</t>
  </si>
  <si>
    <t>2023-08-17 17:39:52</t>
  </si>
  <si>
    <t>Business Double Room</t>
  </si>
  <si>
    <t>703457375187</t>
  </si>
  <si>
    <t>3795927</t>
  </si>
  <si>
    <t>221857664</t>
  </si>
  <si>
    <t>惠灵顿洲际酒店</t>
  </si>
  <si>
    <t>ZENG/YUCHEN|ZENG/YUZE</t>
  </si>
  <si>
    <t>¥2,159.00</t>
  </si>
  <si>
    <t>2023-08-17 18:08:24</t>
  </si>
  <si>
    <t>Premium King Room with Harbour View</t>
  </si>
  <si>
    <t>703457321376</t>
  </si>
  <si>
    <t>3796017</t>
  </si>
  <si>
    <t>236077835</t>
  </si>
  <si>
    <t>雅加达牙也马达假日套房酒店 - IHG 酒店</t>
  </si>
  <si>
    <t>ZHENG/XUEDONG</t>
  </si>
  <si>
    <t>¥654.00</t>
  </si>
  <si>
    <t>2023-08-17 19:12:24</t>
  </si>
  <si>
    <t>703452773946</t>
  </si>
  <si>
    <t>3771443</t>
  </si>
  <si>
    <t>820803748</t>
  </si>
  <si>
    <t>贝斯特韦斯特曼西酒店</t>
  </si>
  <si>
    <t>HUANG/XIN|WU/JUNWEI|DU/YONGGUANG</t>
  </si>
  <si>
    <t>¥4,840.32</t>
  </si>
  <si>
    <t>¥457.56</t>
  </si>
  <si>
    <t>¥4,382.76</t>
  </si>
  <si>
    <t>2 Double Beds</t>
  </si>
  <si>
    <t>703451892614</t>
  </si>
  <si>
    <t>3764717</t>
  </si>
  <si>
    <t>240047771</t>
  </si>
  <si>
    <t>纽约谢尔本索内斯塔酒店</t>
  </si>
  <si>
    <t>ZHENG/LU</t>
  </si>
  <si>
    <t>¥7,815.00</t>
  </si>
  <si>
    <t>¥836.65</t>
  </si>
  <si>
    <t>¥6,978.35</t>
  </si>
  <si>
    <t>Queen Accessible</t>
  </si>
  <si>
    <t>703453566338</t>
  </si>
  <si>
    <t>3774967</t>
  </si>
  <si>
    <t>811469548</t>
  </si>
  <si>
    <t>长滩岛阿尔塔布里扎度假村</t>
  </si>
  <si>
    <t>HU/QINDONG|ZHANG/BINGXIA</t>
  </si>
  <si>
    <t>¥1,780.00</t>
  </si>
  <si>
    <t>¥218.57</t>
  </si>
  <si>
    <t>¥1,561.43</t>
  </si>
  <si>
    <t>703454661866</t>
  </si>
  <si>
    <t>3780469</t>
  </si>
  <si>
    <t>871131222</t>
  </si>
  <si>
    <t>赫南公园度假村</t>
  </si>
  <si>
    <t>HOU/YI|HOU/SHUFANG|LIU/XU</t>
  </si>
  <si>
    <t>¥1,268.00</t>
  </si>
  <si>
    <t>Premier Room with Pool Access</t>
  </si>
  <si>
    <t>703442668781</t>
  </si>
  <si>
    <t>3720186</t>
  </si>
  <si>
    <t>197318255</t>
  </si>
  <si>
    <t>相铁Fresa Inn东京东阳町站前酒店</t>
  </si>
  <si>
    <t>LIU/HAO|DUAN/MENGFAN</t>
  </si>
  <si>
    <t>¥914.00</t>
  </si>
  <si>
    <t>2023-08-17 22:23:04</t>
  </si>
  <si>
    <t>Small Double</t>
  </si>
  <si>
    <t>703442897406</t>
  </si>
  <si>
    <t>3720184</t>
  </si>
  <si>
    <t>2023-09-10</t>
  </si>
  <si>
    <t>¥609.00</t>
  </si>
  <si>
    <t>2023-08-17 22:23:17</t>
  </si>
  <si>
    <t>703457036484</t>
  </si>
  <si>
    <t>3794144</t>
  </si>
  <si>
    <t>197296331</t>
  </si>
  <si>
    <t>新加坡史各士皇族酒店</t>
  </si>
  <si>
    <t>LUO/LAN</t>
  </si>
  <si>
    <t>¥1,746.00</t>
  </si>
  <si>
    <t>2023-08-17 23:00:06</t>
  </si>
  <si>
    <t>703457044084</t>
  </si>
  <si>
    <t>LI/GE|ZOU/KE</t>
  </si>
  <si>
    <t>¥1,756.00</t>
  </si>
  <si>
    <t>2023-08-17 23:36:38</t>
  </si>
  <si>
    <t>Deluxe King Room with Sea View</t>
  </si>
  <si>
    <t>703454619942</t>
  </si>
  <si>
    <t>3782731</t>
  </si>
  <si>
    <t>216370442</t>
  </si>
  <si>
    <t>R马尔温泉度假酒店</t>
  </si>
  <si>
    <t>ZHU/MING|YIN/LIJIE</t>
  </si>
  <si>
    <t>2023-09-26</t>
  </si>
  <si>
    <t>¥1,384.00</t>
  </si>
  <si>
    <t>2023-08-17 23:49:41</t>
  </si>
  <si>
    <t>deluxe room</t>
  </si>
  <si>
    <t>703430578729</t>
  </si>
  <si>
    <t>3667757</t>
  </si>
  <si>
    <t>197334866</t>
  </si>
  <si>
    <t>基督城费伯尔酒店</t>
  </si>
  <si>
    <t>ZHONG/HUAFEI|LI/ZHIQIANG</t>
  </si>
  <si>
    <t>¥823.00</t>
  </si>
  <si>
    <t>¥87.31</t>
  </si>
  <si>
    <t>¥735.69</t>
  </si>
  <si>
    <t>703427799811</t>
  </si>
  <si>
    <t>3653997</t>
  </si>
  <si>
    <t>197586260</t>
  </si>
  <si>
    <t>明洞托马斯酒店</t>
  </si>
  <si>
    <t>CHEN/XIN|GE/XINYUAN</t>
  </si>
  <si>
    <t>¥1,408.00</t>
  </si>
  <si>
    <t>¥149.22</t>
  </si>
  <si>
    <t>¥1,258.78</t>
  </si>
  <si>
    <t>703433642131</t>
  </si>
  <si>
    <t>3676557</t>
  </si>
  <si>
    <t>YAO/ZHENLIN</t>
  </si>
  <si>
    <t>¥2,634.00</t>
  </si>
  <si>
    <t>¥279.66</t>
  </si>
  <si>
    <t>¥2,354.34</t>
  </si>
  <si>
    <t>deluxe twin room city view</t>
  </si>
  <si>
    <t>703433851842</t>
  </si>
  <si>
    <t>3680667</t>
  </si>
  <si>
    <t>HUANG/TIANYUE</t>
  </si>
  <si>
    <t>¥2,601.00</t>
  </si>
  <si>
    <t>¥276.80</t>
  </si>
  <si>
    <t>¥2,324.20</t>
  </si>
  <si>
    <t>Deluxe Double</t>
  </si>
  <si>
    <t>703441362600</t>
  </si>
  <si>
    <t>3719641</t>
  </si>
  <si>
    <t>221878970</t>
  </si>
  <si>
    <t>登别万世阁</t>
  </si>
  <si>
    <t>WU/ZHIBIN</t>
  </si>
  <si>
    <t>¥1,252.00</t>
  </si>
  <si>
    <t>¥118.57</t>
  </si>
  <si>
    <t>¥1,133.43</t>
  </si>
  <si>
    <t>Japanese Room(Non-Smoking)</t>
  </si>
  <si>
    <t>703446385058</t>
  </si>
  <si>
    <t>3739630</t>
  </si>
  <si>
    <t>881665273</t>
  </si>
  <si>
    <t>大阪盛泰乐酒店</t>
  </si>
  <si>
    <t>YANG/HANXI|WANG/LISHA</t>
  </si>
  <si>
    <t>¥6,044.00</t>
  </si>
  <si>
    <t>¥5,448.00</t>
  </si>
  <si>
    <t>Superior Twin - Premium Floor</t>
  </si>
  <si>
    <t>703448844346</t>
  </si>
  <si>
    <t>3751837</t>
  </si>
  <si>
    <t>MA/SHANG|HOU/YAN</t>
  </si>
  <si>
    <t>¥5,288.00</t>
  </si>
  <si>
    <t>¥500.00</t>
  </si>
  <si>
    <t>¥4,548.00</t>
  </si>
  <si>
    <t>¥240.00</t>
  </si>
  <si>
    <t>703453419502</t>
  </si>
  <si>
    <t>3775560</t>
  </si>
  <si>
    <t>LIN/YUHUA|HONG/SHICHEN|HONG/HUIYANG|HUANG/QINGXIA|LI/LICONG|HONG/WENYANG</t>
  </si>
  <si>
    <t>¥8,748.00</t>
  </si>
  <si>
    <t>¥900.00</t>
  </si>
  <si>
    <t>¥7,848.00</t>
  </si>
  <si>
    <t>703423068135</t>
  </si>
  <si>
    <t>3633302</t>
  </si>
  <si>
    <t>855708146</t>
  </si>
  <si>
    <t>釜山阿瓦尼中央酒店</t>
  </si>
  <si>
    <t>ZHENG/RUOYING|HE/SHIWEN</t>
  </si>
  <si>
    <t>¥1,309.64</t>
  </si>
  <si>
    <t>¥139.24</t>
  </si>
  <si>
    <t>¥1,170.40</t>
  </si>
  <si>
    <t>Deluxe Twin Room with Mountain View</t>
  </si>
  <si>
    <t>703454065635</t>
  </si>
  <si>
    <t>3781989</t>
  </si>
  <si>
    <t>880398727</t>
  </si>
  <si>
    <t>东京大手町四季酒店</t>
  </si>
  <si>
    <t>LI/DAWEI</t>
  </si>
  <si>
    <t>¥6,699.00</t>
  </si>
  <si>
    <t>¥691.00</t>
  </si>
  <si>
    <t>¥6,008.00</t>
  </si>
  <si>
    <t>Superior King Room with City View</t>
  </si>
  <si>
    <t>703456775404</t>
  </si>
  <si>
    <t>3789363</t>
  </si>
  <si>
    <t>GUO/HONGJIAN</t>
  </si>
  <si>
    <t>¥1,287.00</t>
  </si>
  <si>
    <t>¥155.00</t>
  </si>
  <si>
    <t>Standard twin room</t>
  </si>
  <si>
    <t>703457842419</t>
  </si>
  <si>
    <t>3796287</t>
  </si>
  <si>
    <t>JIN/ZICHENG|JIN/BO</t>
  </si>
  <si>
    <t>¥1,575.00</t>
  </si>
  <si>
    <t>¥160.29</t>
  </si>
  <si>
    <t>¥1,343.71</t>
  </si>
  <si>
    <t>¥71.00</t>
  </si>
  <si>
    <t>703457919853</t>
  </si>
  <si>
    <t>3795916</t>
  </si>
  <si>
    <t>DONG/BO</t>
  </si>
  <si>
    <t>¥1,259.00</t>
  </si>
  <si>
    <t>¥171.94</t>
  </si>
  <si>
    <t>¥1,033.06</t>
  </si>
  <si>
    <t>703427056955</t>
  </si>
  <si>
    <t>3653153</t>
  </si>
  <si>
    <t>LONG/JIANTAO|LAI/HONGKAI</t>
  </si>
  <si>
    <t>¥618.00</t>
  </si>
  <si>
    <t>¥552.00</t>
  </si>
  <si>
    <t>703432592524</t>
  </si>
  <si>
    <t>3674665</t>
  </si>
  <si>
    <t>LIU/LU|WEI/DONGLING</t>
  </si>
  <si>
    <t>¥1,236.00</t>
  </si>
  <si>
    <t>Deluxe Double Bed Room With Balcony</t>
  </si>
  <si>
    <t>703429826256</t>
  </si>
  <si>
    <t>3662278</t>
  </si>
  <si>
    <t>703435690946</t>
  </si>
  <si>
    <t>3690286</t>
  </si>
  <si>
    <t>DENG/JING|WEI/BO|DAI/LINGLING|YU/YI</t>
  </si>
  <si>
    <t>¥10,710.00</t>
  </si>
  <si>
    <t>¥760.00</t>
  </si>
  <si>
    <t>¥9,450.00</t>
  </si>
  <si>
    <t>703435495205</t>
  </si>
  <si>
    <t>3687423</t>
  </si>
  <si>
    <t>HUANG/MENGYING|XU/BO</t>
  </si>
  <si>
    <t>¥1,111.00</t>
  </si>
  <si>
    <t>¥77.24</t>
  </si>
  <si>
    <t>¥981.76</t>
  </si>
  <si>
    <t>703446437000</t>
  </si>
  <si>
    <t>3740501</t>
  </si>
  <si>
    <t>XU/YANXIA|YANG/LEI</t>
  </si>
  <si>
    <t>703440475741</t>
  </si>
  <si>
    <t>3710341</t>
  </si>
  <si>
    <t>HE/HUIYU|FANG/JUNXI</t>
  </si>
  <si>
    <t>¥2,806.00</t>
  </si>
  <si>
    <t>¥2,522.00</t>
  </si>
  <si>
    <t>703452357229</t>
  </si>
  <si>
    <t>3771447</t>
  </si>
  <si>
    <t>liang/qi an</t>
  </si>
  <si>
    <t>¥2,768.00</t>
  </si>
  <si>
    <t>¥281.58</t>
  </si>
  <si>
    <t>¥2,362.42</t>
  </si>
  <si>
    <t>703443974891</t>
  </si>
  <si>
    <t>3729606</t>
  </si>
  <si>
    <t>197296043</t>
  </si>
  <si>
    <t>新加坡半岛怡东 – 温德姆酒店</t>
  </si>
  <si>
    <t>CHENG/GAOCHUAN|ZHOU/XIUJUAN</t>
  </si>
  <si>
    <t>¥4,605.00</t>
  </si>
  <si>
    <t>¥4,110.00</t>
  </si>
  <si>
    <t>703442879568</t>
  </si>
  <si>
    <t>3721857</t>
  </si>
  <si>
    <t>LI/KELING</t>
  </si>
  <si>
    <t>¥140.00</t>
  </si>
  <si>
    <t>703452125218</t>
  </si>
  <si>
    <t>3770557</t>
  </si>
  <si>
    <t>GAO/SAILIU|XU/JINFANG</t>
  </si>
  <si>
    <t>¥353.00</t>
  </si>
  <si>
    <t>¥315.00</t>
  </si>
  <si>
    <t>Deluxe King Room with Balcony</t>
  </si>
  <si>
    <t>703447959857</t>
  </si>
  <si>
    <t>3747249</t>
  </si>
  <si>
    <t>WANG/NIAN|FAN/WENTAO</t>
  </si>
  <si>
    <t>703446746638</t>
  </si>
  <si>
    <t>3743584</t>
  </si>
  <si>
    <t>LIU/YICHENG|YU/ZONGYU</t>
  </si>
  <si>
    <t>703448014110</t>
  </si>
  <si>
    <t>3753399</t>
  </si>
  <si>
    <t>WEN/XUESONG|FENG/XUEMEI</t>
  </si>
  <si>
    <t>¥6,840.00</t>
  </si>
  <si>
    <t>¥480.00</t>
  </si>
  <si>
    <t>¥6,042.00</t>
  </si>
  <si>
    <t>¥318.00</t>
  </si>
  <si>
    <t>703448238930</t>
  </si>
  <si>
    <t>3753091</t>
  </si>
  <si>
    <t>WEN/JIECHAN|WANG/YU</t>
  </si>
  <si>
    <t>703445572982</t>
  </si>
  <si>
    <t>3736092</t>
  </si>
  <si>
    <t>221839022</t>
  </si>
  <si>
    <t>香港都会海逸酒店</t>
  </si>
  <si>
    <t>ZHU/CUIJIN|ZHU/ENZE</t>
  </si>
  <si>
    <t>¥2,781.00</t>
  </si>
  <si>
    <t>¥194.22</t>
  </si>
  <si>
    <t>¥2,586.78</t>
  </si>
  <si>
    <t>Superior  Room</t>
  </si>
  <si>
    <t>703449973405</t>
  </si>
  <si>
    <t>3754211</t>
  </si>
  <si>
    <t>ZHANG/YANXIA</t>
  </si>
  <si>
    <t>¥6,548.00</t>
  </si>
  <si>
    <t>¥464.00</t>
  </si>
  <si>
    <t>Deluxe Harbourview Room</t>
  </si>
  <si>
    <t>¥304.00</t>
  </si>
  <si>
    <t>703453510598</t>
  </si>
  <si>
    <t>3775497</t>
  </si>
  <si>
    <t>HSU/HIUPING</t>
  </si>
  <si>
    <t>¥3,252.00</t>
  </si>
  <si>
    <t>¥331.89</t>
  </si>
  <si>
    <t>¥2,773.11</t>
  </si>
  <si>
    <t>703453759076</t>
  </si>
  <si>
    <t>3777449</t>
  </si>
  <si>
    <t>197587631</t>
  </si>
  <si>
    <t>哥打京那巴鲁阁蓝帝酒店</t>
  </si>
  <si>
    <t>DU/JUAN|WU/BOWEN</t>
  </si>
  <si>
    <t>¥602.00</t>
  </si>
  <si>
    <t>¥513.00</t>
  </si>
  <si>
    <t>¥27.00</t>
  </si>
  <si>
    <t>703451240982</t>
  </si>
  <si>
    <t>3767152</t>
  </si>
  <si>
    <t>221861708</t>
  </si>
  <si>
    <t>香港富豪九龙酒店</t>
  </si>
  <si>
    <t>SHEN/BINQIAN</t>
  </si>
  <si>
    <t>¥2,330.00</t>
  </si>
  <si>
    <t>¥1,994.00</t>
  </si>
  <si>
    <t>703449173609</t>
  </si>
  <si>
    <t>3757516</t>
  </si>
  <si>
    <t>ZHOU/TIANTIAN</t>
  </si>
  <si>
    <t>¥1,462.00</t>
  </si>
  <si>
    <t>703447341176</t>
  </si>
  <si>
    <t>3744362</t>
  </si>
  <si>
    <t>ZHOU/YUANYUAN</t>
  </si>
  <si>
    <t>¥4,899.00</t>
  </si>
  <si>
    <t>¥345.78</t>
  </si>
  <si>
    <t>¥4,325.22</t>
  </si>
  <si>
    <t>703450324682</t>
  </si>
  <si>
    <t>3762061</t>
  </si>
  <si>
    <t>CHEN/TING|LI/YE</t>
  </si>
  <si>
    <t>¥3,495.00</t>
  </si>
  <si>
    <t>¥2,991.00</t>
  </si>
  <si>
    <t>703447888447</t>
  </si>
  <si>
    <t>3744293</t>
  </si>
  <si>
    <t>ZHANG/DAN|YANG/NING</t>
  </si>
  <si>
    <t>¥2,267.00</t>
  </si>
  <si>
    <t>¥2,042.00</t>
  </si>
  <si>
    <t>703453298012</t>
  </si>
  <si>
    <t>3777744</t>
  </si>
  <si>
    <t>214296878</t>
  </si>
  <si>
    <t>阿斯顿长滩岛天堂花园会议中心度假酒店</t>
  </si>
  <si>
    <t>XIN/BIN</t>
  </si>
  <si>
    <t>¥1,233.00</t>
  </si>
  <si>
    <t>2023-08-18 07:38:48</t>
  </si>
  <si>
    <t>Superior Twin Room- South wing/Courtyard</t>
  </si>
  <si>
    <t>703436980855</t>
  </si>
  <si>
    <t>3693292</t>
  </si>
  <si>
    <t>ZHOU/MENGJIA</t>
  </si>
  <si>
    <t>¥4,822.00</t>
  </si>
  <si>
    <t>¥260.00</t>
  </si>
  <si>
    <t>¥4,334.00</t>
  </si>
  <si>
    <t>703443823953</t>
  </si>
  <si>
    <t>3727229</t>
  </si>
  <si>
    <t>LIN/ZHENYAN</t>
  </si>
  <si>
    <t>¥5,096.00</t>
  </si>
  <si>
    <t>¥277.00</t>
  </si>
  <si>
    <t>¥4,579.00</t>
  </si>
  <si>
    <t>703435474039</t>
  </si>
  <si>
    <t>3686904</t>
  </si>
  <si>
    <t>ZHANG/NA</t>
  </si>
  <si>
    <t>¥4,476.00</t>
  </si>
  <si>
    <t>¥4,024.00</t>
  </si>
  <si>
    <t>703429998693</t>
  </si>
  <si>
    <t>3663004</t>
  </si>
  <si>
    <t>YANG/SHAONA|YAN/ZITIAN</t>
  </si>
  <si>
    <t>¥102.00</t>
  </si>
  <si>
    <t>¥846.00</t>
  </si>
  <si>
    <t>703450624840</t>
  </si>
  <si>
    <t>3760253</t>
  </si>
  <si>
    <t>221850911</t>
  </si>
  <si>
    <t>富豪香港酒店</t>
  </si>
  <si>
    <t>SHU/XIN</t>
  </si>
  <si>
    <t>¥4,542.00</t>
  </si>
  <si>
    <t>¥486.00</t>
  </si>
  <si>
    <t>¥4,056.00</t>
  </si>
  <si>
    <t>Superior Family Room</t>
  </si>
  <si>
    <t>703445742766</t>
  </si>
  <si>
    <t>3736585</t>
  </si>
  <si>
    <t>PU/PING|GENG/YU|GENG/SIJIA</t>
  </si>
  <si>
    <t>¥5,568.00</t>
  </si>
  <si>
    <t>¥576.00</t>
  </si>
  <si>
    <t>¥4,992.00</t>
  </si>
  <si>
    <t>703455664158</t>
  </si>
  <si>
    <t>3783837</t>
  </si>
  <si>
    <t>238513070</t>
  </si>
  <si>
    <t>香港颐庭酒店(铜锣湾店)</t>
  </si>
  <si>
    <t>ZHAN/MEIHUI</t>
  </si>
  <si>
    <t>¥1,543.00</t>
  </si>
  <si>
    <t>¥706.68</t>
  </si>
  <si>
    <t>¥836.32</t>
  </si>
  <si>
    <t>Superior Double or Twin Room</t>
  </si>
  <si>
    <t>703454334058</t>
  </si>
  <si>
    <t>3778593</t>
  </si>
  <si>
    <t>LI/SUMIM</t>
  </si>
  <si>
    <t>¥2,723.00</t>
  </si>
  <si>
    <t>¥281.00</t>
  </si>
  <si>
    <t>¥2,442.00</t>
  </si>
  <si>
    <t>703454451247</t>
  </si>
  <si>
    <t>3780715</t>
  </si>
  <si>
    <t>XU/WENTING</t>
  </si>
  <si>
    <t>¥4,208.00</t>
  </si>
  <si>
    <t>¥429.72</t>
  </si>
  <si>
    <t>¥3,590.28</t>
  </si>
  <si>
    <t>Deluxe Room(Female Check In Only)</t>
  </si>
  <si>
    <t>¥188.00</t>
  </si>
  <si>
    <t>703454817403</t>
  </si>
  <si>
    <t>3782729</t>
  </si>
  <si>
    <t>WANG/JINGZHUO|XU/HUAMING</t>
  </si>
  <si>
    <t>¥3,016.00</t>
  </si>
  <si>
    <t>¥320.80</t>
  </si>
  <si>
    <t>¥2,695.20</t>
  </si>
  <si>
    <t>703456072568</t>
  </si>
  <si>
    <t>3790487</t>
  </si>
  <si>
    <t>221852696</t>
  </si>
  <si>
    <t>香港港威酒店-马哥孛罗</t>
  </si>
  <si>
    <t>CHEN/MIAOZHEN</t>
  </si>
  <si>
    <t>¥1,947.00</t>
  </si>
  <si>
    <t>¥244.06</t>
  </si>
  <si>
    <t>¥1,617.94</t>
  </si>
  <si>
    <t>Superior</t>
  </si>
  <si>
    <t>¥85.00</t>
  </si>
  <si>
    <t>703456929745</t>
  </si>
  <si>
    <t>3790394</t>
  </si>
  <si>
    <t>LI/BIN</t>
  </si>
  <si>
    <t>703456073924</t>
  </si>
  <si>
    <t>3790198</t>
  </si>
  <si>
    <t>HAN/TAO|ZHANG/JUN</t>
  </si>
  <si>
    <t>¥4,078.00</t>
  </si>
  <si>
    <t>¥476.26</t>
  </si>
  <si>
    <t>¥3,421.74</t>
  </si>
  <si>
    <t>Superior room</t>
  </si>
  <si>
    <t>703456766923</t>
  </si>
  <si>
    <t>3791313</t>
  </si>
  <si>
    <t>221842379</t>
  </si>
  <si>
    <t>坎瓦司精品酒店</t>
  </si>
  <si>
    <t>WANG/CHEN|LI/WEI</t>
  </si>
  <si>
    <t>¥930.00</t>
  </si>
  <si>
    <t>¥170.00</t>
  </si>
  <si>
    <t>703455000886</t>
  </si>
  <si>
    <t>3786033</t>
  </si>
  <si>
    <t>821394604</t>
  </si>
  <si>
    <t>云顶高原瑞园酒店及高级公寓</t>
  </si>
  <si>
    <t>ZHU/JIE|LEI/SIZHE</t>
  </si>
  <si>
    <t>¥884.00</t>
  </si>
  <si>
    <t>703369313547</t>
  </si>
  <si>
    <t>3402887</t>
  </si>
  <si>
    <t>221838011</t>
  </si>
  <si>
    <t>澳门利澳酒店</t>
  </si>
  <si>
    <t>MA/XIAOMIN</t>
  </si>
  <si>
    <t>2023-05-21</t>
  </si>
  <si>
    <t>¥1,860.00</t>
  </si>
  <si>
    <t>¥162.00</t>
  </si>
  <si>
    <t>¥1,698.00</t>
  </si>
  <si>
    <t>703449045265</t>
  </si>
  <si>
    <t>3755495</t>
  </si>
  <si>
    <t>HAN/RENXIAO</t>
  </si>
  <si>
    <t>¥4,440.00</t>
  </si>
  <si>
    <t>2023-08-18 07:59:44</t>
  </si>
  <si>
    <t>deluxe king bed suite</t>
  </si>
  <si>
    <t>703421113708</t>
  </si>
  <si>
    <t>3626198</t>
  </si>
  <si>
    <t>芭堤雅爱湾皇家巡航酒店</t>
  </si>
  <si>
    <t>HUANG/ZHENZHEN|ZHENG/MEIYAN</t>
  </si>
  <si>
    <t>¥730.00</t>
  </si>
  <si>
    <t>deluxe double room</t>
  </si>
  <si>
    <t>703424137215</t>
  </si>
  <si>
    <t>3637190</t>
  </si>
  <si>
    <t>LIN/JINGHAO</t>
  </si>
  <si>
    <t>¥4,708.00</t>
  </si>
  <si>
    <t>¥448.00</t>
  </si>
  <si>
    <t>¥4,260.00</t>
  </si>
  <si>
    <t>703424583524</t>
  </si>
  <si>
    <t>3637191</t>
  </si>
  <si>
    <t>FAN/HUIZHEN</t>
  </si>
  <si>
    <t>703424280940</t>
  </si>
  <si>
    <t>3638562</t>
  </si>
  <si>
    <t>243269620</t>
  </si>
  <si>
    <t>巴生威别墅</t>
  </si>
  <si>
    <t>LI/SAI|WANG/RUOYU</t>
  </si>
  <si>
    <t>¥1,940.00</t>
  </si>
  <si>
    <t>¥150.88</t>
  </si>
  <si>
    <t>¥1,699.12</t>
  </si>
  <si>
    <t>superior twin beds</t>
  </si>
  <si>
    <t>703424318370</t>
  </si>
  <si>
    <t>3640842</t>
  </si>
  <si>
    <t>210831071</t>
  </si>
  <si>
    <t>拉雅古迹酒店</t>
  </si>
  <si>
    <t>LIU/LING</t>
  </si>
  <si>
    <t>¥1,641.00</t>
  </si>
  <si>
    <t>Suite(Terrace)(rin)</t>
  </si>
  <si>
    <t>703441862603</t>
  </si>
  <si>
    <t>3719664</t>
  </si>
  <si>
    <t>TENG/FEI|ZHANG/YUJIE</t>
  </si>
  <si>
    <t>¥922.00</t>
  </si>
  <si>
    <t>¥83.10</t>
  </si>
  <si>
    <t>¥796.90</t>
  </si>
  <si>
    <t>703441840471</t>
  </si>
  <si>
    <t>3718008</t>
  </si>
  <si>
    <t>ZHANG/WEISHI|CHEN/LIHUA</t>
  </si>
  <si>
    <t>¥1,314.00</t>
  </si>
  <si>
    <t>¥117.84</t>
  </si>
  <si>
    <t>¥1,196.16</t>
  </si>
  <si>
    <t>703440808018</t>
  </si>
  <si>
    <t>3709773</t>
  </si>
  <si>
    <t>LOU/JINNAN|BARTON/REBECCA|LOU/ZHENG|LOU/XIN</t>
  </si>
  <si>
    <t>¥1,908.00</t>
  </si>
  <si>
    <t>¥1,740.00</t>
  </si>
  <si>
    <t>703445820876</t>
  </si>
  <si>
    <t>3735720</t>
  </si>
  <si>
    <t>SHAO/SHIYANG|PENG/RUTING</t>
  </si>
  <si>
    <t>¥1,168.00</t>
  </si>
  <si>
    <t>¥1,052.00</t>
  </si>
  <si>
    <t>703445881494</t>
  </si>
  <si>
    <t>3736375</t>
  </si>
  <si>
    <t>GU/LONG|GUO/YOUJIAN|XU/YUANYUAN</t>
  </si>
  <si>
    <t>¥3,708.00</t>
  </si>
  <si>
    <t>¥3,360.00</t>
  </si>
  <si>
    <t>703445389078</t>
  </si>
  <si>
    <t>3735960</t>
  </si>
  <si>
    <t>197333105</t>
  </si>
  <si>
    <t>沙美岛萨凯海滩度假村</t>
  </si>
  <si>
    <t>WANG/YI|WANG/JIANQIANG</t>
  </si>
  <si>
    <t>¥1,966.00</t>
  </si>
  <si>
    <t>¥1,766.00</t>
  </si>
  <si>
    <t>703445048677</t>
  </si>
  <si>
    <t>3735204</t>
  </si>
  <si>
    <t>SONG/WEI</t>
  </si>
  <si>
    <t>¥56.00</t>
  </si>
  <si>
    <t>¥688.00</t>
  </si>
  <si>
    <t>703404010144</t>
  </si>
  <si>
    <t>3549410</t>
  </si>
  <si>
    <t>JIN/YUZHOU|MO/XIAOSI</t>
  </si>
  <si>
    <t>¥2,673.00</t>
  </si>
  <si>
    <t>¥142.80</t>
  </si>
  <si>
    <t>¥2,404.20</t>
  </si>
  <si>
    <t>Deluxe Cottage</t>
  </si>
  <si>
    <t>703450597125</t>
  </si>
  <si>
    <t>3762597</t>
  </si>
  <si>
    <t>TANG/ZHENHUA</t>
  </si>
  <si>
    <t>703454477316</t>
  </si>
  <si>
    <t>3782875</t>
  </si>
  <si>
    <t>ZHANG/YUN|ROTHE/CHRISTOPHER</t>
  </si>
  <si>
    <t>¥1,755.00</t>
  </si>
  <si>
    <t>703455129968</t>
  </si>
  <si>
    <t>3784893</t>
  </si>
  <si>
    <t>LUO/XIAORONG</t>
  </si>
  <si>
    <t>¥1,868.00</t>
  </si>
  <si>
    <t>¥708.00</t>
  </si>
  <si>
    <t>¥1,160.00</t>
  </si>
  <si>
    <t>703453590538</t>
  </si>
  <si>
    <t>3775276</t>
  </si>
  <si>
    <t>WANG/LIANG|SONG/YINGYING</t>
  </si>
  <si>
    <t>703455875475</t>
  </si>
  <si>
    <t>3787679</t>
  </si>
  <si>
    <t>236076164</t>
  </si>
  <si>
    <t>里治精品旅馆</t>
  </si>
  <si>
    <t>XU/CHEN|LIU/YANJIE</t>
  </si>
  <si>
    <t>¥17.35</t>
  </si>
  <si>
    <t>¥159.65</t>
  </si>
  <si>
    <t>703437318755</t>
  </si>
  <si>
    <t>3698860</t>
  </si>
  <si>
    <t>197294852</t>
  </si>
  <si>
    <t>普吉岛城市海港度假酒店</t>
  </si>
  <si>
    <t>HE/YU</t>
  </si>
  <si>
    <t>¥639.00</t>
  </si>
  <si>
    <t>¥34.62</t>
  </si>
  <si>
    <t>¥604.38</t>
  </si>
  <si>
    <t>703443314223</t>
  </si>
  <si>
    <t>3725186</t>
  </si>
  <si>
    <t>SHEN/WENWEN</t>
  </si>
  <si>
    <t>¥918.00</t>
  </si>
  <si>
    <t>¥850.00</t>
  </si>
  <si>
    <t>703456232366</t>
  </si>
  <si>
    <t>3791282</t>
  </si>
  <si>
    <t>LIU/JIANBO</t>
  </si>
  <si>
    <t>¥755.00</t>
  </si>
  <si>
    <t>¥674.00</t>
  </si>
  <si>
    <t>703456927219</t>
  </si>
  <si>
    <t>3790500</t>
  </si>
  <si>
    <t>ZHANG/DAN</t>
  </si>
  <si>
    <t>¥294.00</t>
  </si>
  <si>
    <t>¥27.68</t>
  </si>
  <si>
    <t>¥266.32</t>
  </si>
  <si>
    <t>703457553863</t>
  </si>
  <si>
    <t>3793838</t>
  </si>
  <si>
    <t>197301989</t>
  </si>
  <si>
    <t>新山一西贡酒店</t>
  </si>
  <si>
    <t>ZHUO/JUN</t>
  </si>
  <si>
    <t>¥567.00</t>
  </si>
  <si>
    <t>¥64.13</t>
  </si>
  <si>
    <t>¥502.87</t>
  </si>
  <si>
    <t>703457273956</t>
  </si>
  <si>
    <t>3793249</t>
  </si>
  <si>
    <t>225832964</t>
  </si>
  <si>
    <t>甲米奥南利园度假酒店</t>
  </si>
  <si>
    <t>FANG/LIN|LIN/CHUNXIAO|LIN/CHUNXIAO|FENG/YUXIN</t>
  </si>
  <si>
    <t>¥1,086.00</t>
  </si>
  <si>
    <t>Deluxe Boutique</t>
  </si>
  <si>
    <t>703457255026</t>
  </si>
  <si>
    <t>3793743</t>
  </si>
  <si>
    <t>221861747</t>
  </si>
  <si>
    <t>香港帝国酒店</t>
  </si>
  <si>
    <t>CHEN/DAIKUN|CHEN/DUNXIN</t>
  </si>
  <si>
    <t>¥2,012.00</t>
  </si>
  <si>
    <t>¥397.22</t>
  </si>
  <si>
    <t>¥1,534.78</t>
  </si>
  <si>
    <t>703456828136</t>
  </si>
  <si>
    <t>3789468</t>
  </si>
  <si>
    <t>221877203</t>
  </si>
  <si>
    <t>澳门喜来登大酒店</t>
  </si>
  <si>
    <t>YANG/JUNYI</t>
  </si>
  <si>
    <t>¥183.35</t>
  </si>
  <si>
    <t>¥1,472.65</t>
  </si>
  <si>
    <t>Deluxe Room, 2 Twin Beds, Non Smoking</t>
  </si>
  <si>
    <t>703457277880</t>
  </si>
  <si>
    <t>3793897</t>
  </si>
  <si>
    <t>PENG/CHUNRONG</t>
  </si>
  <si>
    <t>¥38.61</t>
  </si>
  <si>
    <t>¥767.39</t>
  </si>
  <si>
    <t>703457420664</t>
  </si>
  <si>
    <t>3792974</t>
  </si>
  <si>
    <t>871131147</t>
  </si>
  <si>
    <t>双威大盒子酒店</t>
  </si>
  <si>
    <t>SHEN/TING</t>
  </si>
  <si>
    <t>¥579.13</t>
  </si>
  <si>
    <t>¥102.13</t>
  </si>
  <si>
    <t>703456931127</t>
  </si>
  <si>
    <t>3792646</t>
  </si>
  <si>
    <t>JIANG/NAN|LIN/ZUODONG</t>
  </si>
  <si>
    <t>¥514.86</t>
  </si>
  <si>
    <t>¥3,415.14</t>
  </si>
  <si>
    <t>703457840755</t>
  </si>
  <si>
    <t>3794092</t>
  </si>
  <si>
    <t>WANG/LIRU</t>
  </si>
  <si>
    <t>¥3,268.00</t>
  </si>
  <si>
    <t>¥2,181.60</t>
  </si>
  <si>
    <t>¥1,086.40</t>
  </si>
  <si>
    <t>Lion Rock Deluxe Twin Room</t>
  </si>
  <si>
    <t>703457271322</t>
  </si>
  <si>
    <t>3795574</t>
  </si>
  <si>
    <t>877625347</t>
  </si>
  <si>
    <t>槟城国际会展中心阿玛瑞酒店</t>
  </si>
  <si>
    <t>LIN/DONG|FU/YUTING</t>
  </si>
  <si>
    <t>¥419.13</t>
  </si>
  <si>
    <t>¥480.87</t>
  </si>
  <si>
    <t>703457511488</t>
  </si>
  <si>
    <t>3795238</t>
  </si>
  <si>
    <t>ZHOU/SHANSHAN|WEI/SHIYI</t>
  </si>
  <si>
    <t>¥1,136.00</t>
  </si>
  <si>
    <t>¥240.86</t>
  </si>
  <si>
    <t>¥850.14</t>
  </si>
  <si>
    <t>703457706029</t>
  </si>
  <si>
    <t>3796661</t>
  </si>
  <si>
    <t>221845391</t>
  </si>
  <si>
    <t>最佳盛品酒店(香港尖沙咀店)(贝斯特韦斯特酒店)</t>
  </si>
  <si>
    <t>HOU/XINGCHENG</t>
  </si>
  <si>
    <t>¥63.10</t>
  </si>
  <si>
    <t>¥1,064.90</t>
  </si>
  <si>
    <t>Superior 1 Double Bed</t>
  </si>
  <si>
    <t>703457242728</t>
  </si>
  <si>
    <t>3796673</t>
  </si>
  <si>
    <t>ZHAO/WENXIA|JIN/XIAOGANG</t>
  </si>
  <si>
    <t>¥3,074.00</t>
  </si>
  <si>
    <t>¥648.20</t>
  </si>
  <si>
    <t>¥2,425.80</t>
  </si>
  <si>
    <t>703457946865</t>
  </si>
  <si>
    <t>3795293</t>
  </si>
  <si>
    <t>809159881</t>
  </si>
  <si>
    <t>香港富荟旺角酒店</t>
  </si>
  <si>
    <t>LIU/JIANWEN</t>
  </si>
  <si>
    <t>¥214.93</t>
  </si>
  <si>
    <t>¥967.07</t>
  </si>
  <si>
    <t>iSelect</t>
  </si>
  <si>
    <t>703457085068</t>
  </si>
  <si>
    <t>3795632</t>
  </si>
  <si>
    <t>LU/DAN|ZHOU/KE</t>
  </si>
  <si>
    <t>¥1,802.00</t>
  </si>
  <si>
    <t>¥190.07</t>
  </si>
  <si>
    <t>¥1,530.93</t>
  </si>
  <si>
    <t>703457119102</t>
  </si>
  <si>
    <t>3795554</t>
  </si>
  <si>
    <t>LIU/LINGLING</t>
  </si>
  <si>
    <t>¥1,882.00</t>
  </si>
  <si>
    <t>¥270.07</t>
  </si>
  <si>
    <t>703457755799</t>
  </si>
  <si>
    <t>3795585</t>
  </si>
  <si>
    <t>CHEN/ZHIJUN|LIN/JIANER</t>
  </si>
  <si>
    <t>¥250.09</t>
  </si>
  <si>
    <t>¥933.91</t>
  </si>
  <si>
    <t>703457959929</t>
  </si>
  <si>
    <t>3795077</t>
  </si>
  <si>
    <t>TAN/HAO|ZHU/YINGYING</t>
  </si>
  <si>
    <t>703457099147</t>
  </si>
  <si>
    <t>3797399</t>
  </si>
  <si>
    <t>199564871</t>
  </si>
  <si>
    <t>吉隆坡希尔顿酒店</t>
  </si>
  <si>
    <t>LOOI/KIANFOO</t>
  </si>
  <si>
    <t>¥897.00</t>
  </si>
  <si>
    <t>¥95.70</t>
  </si>
  <si>
    <t>¥801.30</t>
  </si>
  <si>
    <t>703457021803</t>
  </si>
  <si>
    <t>3797299</t>
  </si>
  <si>
    <t>197282162</t>
  </si>
  <si>
    <t>利奥酒店</t>
  </si>
  <si>
    <t>TANG/XIAOPING|CHEN/TING|ZHENG/LULU</t>
  </si>
  <si>
    <t>2023-09-11</t>
  </si>
  <si>
    <t>¥2,064.00</t>
  </si>
  <si>
    <t>2023-08-18 08:48:16</t>
  </si>
  <si>
    <t>Superior Triple Room</t>
  </si>
  <si>
    <t>703458818924</t>
  </si>
  <si>
    <t>3798139</t>
  </si>
  <si>
    <t>FANG/LIN|LIN/CHUNXIAO|FENG/YUXIN</t>
  </si>
  <si>
    <t>¥1,624.00</t>
  </si>
  <si>
    <t>2023-08-18 09:38:53</t>
  </si>
  <si>
    <t>703457170021</t>
  </si>
  <si>
    <t>3796331</t>
  </si>
  <si>
    <t>880405258</t>
  </si>
  <si>
    <t>宿务麦克坦珊瑚礁岛度假村</t>
  </si>
  <si>
    <t>SHAN/NA|FENG/ZIYUAN|FENG/ZIQING</t>
  </si>
  <si>
    <t>¥1,744.00</t>
  </si>
  <si>
    <t>2023-08-18 10:14:32</t>
  </si>
  <si>
    <t>703458303536</t>
  </si>
  <si>
    <t>3798370</t>
  </si>
  <si>
    <t>197317919</t>
  </si>
  <si>
    <t>江南新艺术城公寓</t>
  </si>
  <si>
    <t>KANG/WONGOO</t>
  </si>
  <si>
    <t>¥964.00</t>
  </si>
  <si>
    <t>Crystal Double Room</t>
  </si>
  <si>
    <t>703458124735</t>
  </si>
  <si>
    <t>3798363</t>
  </si>
  <si>
    <t>¥1,263.00</t>
  </si>
  <si>
    <t>703457198841</t>
  </si>
  <si>
    <t>3796733</t>
  </si>
  <si>
    <t>197283206</t>
  </si>
  <si>
    <t>阿布扎比阿提哈德塔康莱德酒店</t>
  </si>
  <si>
    <t>FANG/YANG</t>
  </si>
  <si>
    <t>¥1,177.00</t>
  </si>
  <si>
    <t>¥115.58</t>
  </si>
  <si>
    <t>¥1,061.42</t>
  </si>
  <si>
    <t>Deluxe Room, 1 King Bed(Deluxe Room, 1 King Bed)</t>
  </si>
  <si>
    <t>703457064099</t>
  </si>
  <si>
    <t>3796353</t>
  </si>
  <si>
    <t>880876183</t>
  </si>
  <si>
    <t>JRW威尔蒙德酒店</t>
  </si>
  <si>
    <t>BARIS/AK|SUDE/AK</t>
  </si>
  <si>
    <t>¥1,103.00</t>
  </si>
  <si>
    <t>¥117.08</t>
  </si>
  <si>
    <t>¥985.92</t>
  </si>
  <si>
    <t>Double Superior Mountain View Room:</t>
  </si>
  <si>
    <t>703458222539</t>
  </si>
  <si>
    <t>3798824</t>
  </si>
  <si>
    <t>871131111</t>
  </si>
  <si>
    <t>达沃阿卡西亚酒店</t>
  </si>
  <si>
    <t>Li/Si</t>
  </si>
  <si>
    <t>2023-08-18 11:35:16</t>
  </si>
  <si>
    <t>703458016606</t>
  </si>
  <si>
    <t>3798828</t>
  </si>
  <si>
    <t>LI/QINGHUI</t>
  </si>
  <si>
    <t>2023-08-18 11:36:26</t>
  </si>
  <si>
    <t>703458040705</t>
  </si>
  <si>
    <t>3799013</t>
  </si>
  <si>
    <t>197309504</t>
  </si>
  <si>
    <t>内斯塔河内酒店</t>
  </si>
  <si>
    <t>LUO/LINGZHI|HAN/XUE</t>
  </si>
  <si>
    <t>¥1,260.00</t>
  </si>
  <si>
    <t>2023-08-18 11:39:32</t>
  </si>
  <si>
    <t>Deluxe City View Room</t>
  </si>
  <si>
    <t>703457659426</t>
  </si>
  <si>
    <t>3795306</t>
  </si>
  <si>
    <t>880878346</t>
  </si>
  <si>
    <t>艾凯悦吉达洲际酒店</t>
  </si>
  <si>
    <t>CAI/XUE|DING/XIAOJUN</t>
  </si>
  <si>
    <t>¥99.91</t>
  </si>
  <si>
    <t>¥434.09</t>
  </si>
  <si>
    <t>TWIN DELUXE</t>
  </si>
  <si>
    <t>703457958805</t>
  </si>
  <si>
    <t>3794665</t>
  </si>
  <si>
    <t>XIAN/JIANYING</t>
  </si>
  <si>
    <t>¥2,293.00</t>
  </si>
  <si>
    <t>2023-08-18 13:13:54</t>
  </si>
  <si>
    <t>703450085137</t>
  </si>
  <si>
    <t>3761363</t>
  </si>
  <si>
    <t>TAN/JINGMIN|CHEN/YAOXIA</t>
  </si>
  <si>
    <t>2023-08-18 13:54:56</t>
  </si>
  <si>
    <t>703458173132</t>
  </si>
  <si>
    <t>3799618</t>
  </si>
  <si>
    <t>BU/YIFAN|WANG/YUFEI</t>
  </si>
  <si>
    <t>2023-10-05</t>
  </si>
  <si>
    <t>2023-10-10</t>
  </si>
  <si>
    <t>¥6,495.00</t>
  </si>
  <si>
    <t>2023-08-18 14:10:56</t>
  </si>
  <si>
    <t>703457391379</t>
  </si>
  <si>
    <t>3797053</t>
  </si>
  <si>
    <t>197324195</t>
  </si>
  <si>
    <t>济州格拉贝尔酒店</t>
  </si>
  <si>
    <t>BAI/BING|CUI/JIAXUAN</t>
  </si>
  <si>
    <t>¥907.00</t>
  </si>
  <si>
    <t>2023-08-18 15:11:04</t>
  </si>
  <si>
    <t>Deluxe Twin room(ocean)</t>
  </si>
  <si>
    <t>703426586641</t>
  </si>
  <si>
    <t>3646996</t>
  </si>
  <si>
    <t>197316371</t>
  </si>
  <si>
    <t>西隆翠妮提酒店</t>
  </si>
  <si>
    <t>YANG/QINGHAO</t>
  </si>
  <si>
    <t>2023-10-23</t>
  </si>
  <si>
    <t>2023-10-24</t>
  </si>
  <si>
    <t>¥199.00</t>
  </si>
  <si>
    <t>2023-08-18 18:37:29</t>
  </si>
  <si>
    <t>703432647801</t>
  </si>
  <si>
    <t>3675194</t>
  </si>
  <si>
    <t>197286086</t>
  </si>
  <si>
    <t>东京田町格拉斯丽酒店</t>
  </si>
  <si>
    <t>WANG/HAN|WANG/XIUZE</t>
  </si>
  <si>
    <t>2023-10-09</t>
  </si>
  <si>
    <t>¥712.00</t>
  </si>
  <si>
    <t>2023-08-18 20:37:31</t>
  </si>
  <si>
    <t>703432269833</t>
  </si>
  <si>
    <t>3675191</t>
  </si>
  <si>
    <t>2023-10-08</t>
  </si>
  <si>
    <t>2023-08-18 20:39:30</t>
  </si>
  <si>
    <t>703453265435</t>
  </si>
  <si>
    <t>3774438</t>
  </si>
  <si>
    <t>BO/SIJIA|YANG/YUQI</t>
  </si>
  <si>
    <t>2023-09-27</t>
  </si>
  <si>
    <t>¥1,307.00</t>
  </si>
  <si>
    <t>2023-08-18 20:59:14</t>
  </si>
  <si>
    <t>703458681184</t>
  </si>
  <si>
    <t>3801602</t>
  </si>
  <si>
    <t>197293316</t>
  </si>
  <si>
    <t>曼谷爱湾酒店</t>
  </si>
  <si>
    <t>CHEN/XIN</t>
  </si>
  <si>
    <t>2023-08-18 21:03:02</t>
  </si>
  <si>
    <t>703458389080</t>
  </si>
  <si>
    <t>3801709</t>
  </si>
  <si>
    <t>SUN/LU</t>
  </si>
  <si>
    <t>2023-09-20</t>
  </si>
  <si>
    <t>2023-09-21</t>
  </si>
  <si>
    <t>¥1,481.00</t>
  </si>
  <si>
    <t>2023-08-18 21:17:32</t>
  </si>
  <si>
    <t>703458772957</t>
  </si>
  <si>
    <t>3801996</t>
  </si>
  <si>
    <t>2023-08-18 21:23:54</t>
  </si>
  <si>
    <t>703458672190</t>
  </si>
  <si>
    <t>3798794</t>
  </si>
  <si>
    <t>LI/SHA</t>
  </si>
  <si>
    <t>¥466.00</t>
  </si>
  <si>
    <t>2023-08-18 22:00:09</t>
  </si>
  <si>
    <t>703458544902</t>
  </si>
  <si>
    <t>3798857</t>
  </si>
  <si>
    <t>DING/QIAOLI|TONG/ZHUQING</t>
  </si>
  <si>
    <t>2023-08-18 22:00:10</t>
  </si>
  <si>
    <t>703393978080</t>
  </si>
  <si>
    <t>3504475</t>
  </si>
  <si>
    <t>BARROS/GISELA</t>
  </si>
  <si>
    <t>2023-06-14</t>
  </si>
  <si>
    <t>¥3,660.00</t>
  </si>
  <si>
    <t>¥331.49</t>
  </si>
  <si>
    <t>¥3,328.51</t>
  </si>
  <si>
    <t>Mobility Accessible Deluxe King Room with Bathtub</t>
  </si>
  <si>
    <t>703454589744</t>
  </si>
  <si>
    <t>3780790</t>
  </si>
  <si>
    <t>ZHONG/WEISHI|MO/LIMIN|WU/RONGYING|LU/YANQUN</t>
  </si>
  <si>
    <t>¥2,324.00</t>
  </si>
  <si>
    <t>¥228.96</t>
  </si>
  <si>
    <t>¥1,991.04</t>
  </si>
  <si>
    <t>703456632374</t>
  </si>
  <si>
    <t>3788339</t>
  </si>
  <si>
    <t>197323505</t>
  </si>
  <si>
    <t>纽约中央凯悦大酒店</t>
  </si>
  <si>
    <t>LI/LU</t>
  </si>
  <si>
    <t>¥3,186.00</t>
  </si>
  <si>
    <t>¥511.94</t>
  </si>
  <si>
    <t>¥2,674.06</t>
  </si>
  <si>
    <t>Room, 1 Queen Bed</t>
  </si>
  <si>
    <t>703457400395</t>
  </si>
  <si>
    <t>3795600</t>
  </si>
  <si>
    <t>197325899</t>
  </si>
  <si>
    <t>世界酒店</t>
  </si>
  <si>
    <t>LUO/FULIN</t>
  </si>
  <si>
    <t>¥769.00</t>
  </si>
  <si>
    <t>¥131.92</t>
  </si>
  <si>
    <t>¥637.08</t>
  </si>
  <si>
    <t>703458681166</t>
  </si>
  <si>
    <t>3802176</t>
  </si>
  <si>
    <t>203704736</t>
  </si>
  <si>
    <t>塞伊普吉拉古娜度假酒店</t>
  </si>
  <si>
    <t>JIANG/WANHUA|LAW/HANNAHSHUKHAN</t>
  </si>
  <si>
    <t>¥2,622.00</t>
  </si>
  <si>
    <t>2023-08-18 22:13:25</t>
  </si>
  <si>
    <t>King Room with Lagoon View</t>
  </si>
  <si>
    <t>703458460585</t>
  </si>
  <si>
    <t>3802295</t>
  </si>
  <si>
    <t>WANG/JIAQING</t>
  </si>
  <si>
    <t>¥181.00</t>
  </si>
  <si>
    <t>2023-08-18 23:11:17</t>
  </si>
  <si>
    <t>703458291405</t>
  </si>
  <si>
    <t>NING/JINQIU|ZHANG/XUEGUAN</t>
  </si>
  <si>
    <t>2023-08-18 23:20:23</t>
  </si>
  <si>
    <t>703459036796</t>
  </si>
  <si>
    <t>LI/CHUQIAN</t>
  </si>
  <si>
    <t>¥2,764.00</t>
  </si>
  <si>
    <t>2023-08-19 01:07:17</t>
  </si>
  <si>
    <t>703418305132</t>
  </si>
  <si>
    <t>3611734</t>
  </si>
  <si>
    <t>876866878</t>
  </si>
  <si>
    <t>三井花园饭店札幌西</t>
  </si>
  <si>
    <t>HAN/JUN|HUA/LEI</t>
  </si>
  <si>
    <t>¥7,728.00</t>
  </si>
  <si>
    <t>¥729.75</t>
  </si>
  <si>
    <t>¥6,998.25</t>
  </si>
  <si>
    <t>Comfort Twin Room (with sofa bed)</t>
  </si>
  <si>
    <t>703437308611</t>
  </si>
  <si>
    <t>3695918</t>
  </si>
  <si>
    <t>820658281</t>
  </si>
  <si>
    <t>瓦尔瑟酒店</t>
  </si>
  <si>
    <t>SHEN/XUEFENG</t>
  </si>
  <si>
    <t>¥1,538.00</t>
  </si>
  <si>
    <t>¥162.75</t>
  </si>
  <si>
    <t>¥1,375.25</t>
  </si>
  <si>
    <t>Standard Double Half Ocean View</t>
  </si>
  <si>
    <t>703433991134</t>
  </si>
  <si>
    <t>3681013</t>
  </si>
  <si>
    <t>YOU/QIAN|MU/YISU</t>
  </si>
  <si>
    <t>¥139.94</t>
  </si>
  <si>
    <t>¥1,400.06</t>
  </si>
  <si>
    <t>¥74.00</t>
  </si>
  <si>
    <t>703442871316</t>
  </si>
  <si>
    <t>3724742</t>
  </si>
  <si>
    <t>197319098</t>
  </si>
  <si>
    <t>大阪富士屋饭店</t>
  </si>
  <si>
    <t>LU/HUIMIN</t>
  </si>
  <si>
    <t>¥76.48</t>
  </si>
  <si>
    <t>¥769.52</t>
  </si>
  <si>
    <t>Casual Triple Room</t>
  </si>
  <si>
    <t>703429588826</t>
  </si>
  <si>
    <t>3659037</t>
  </si>
  <si>
    <t>197324900</t>
  </si>
  <si>
    <t>东京巨蛋酒店</t>
  </si>
  <si>
    <t>ZHANG/KEXIN|ZENG/ZAIYONG|HU/XIAOYAN</t>
  </si>
  <si>
    <t>¥8,436.00</t>
  </si>
  <si>
    <t>¥763.80</t>
  </si>
  <si>
    <t>¥7,288.20</t>
  </si>
  <si>
    <t>Twin Room, Non Smoking (9-22F)</t>
  </si>
  <si>
    <t>703452393054</t>
  </si>
  <si>
    <t>3771986</t>
  </si>
  <si>
    <t>872882169</t>
  </si>
  <si>
    <t>筑地银座KOKO酒店</t>
  </si>
  <si>
    <t>TENG/XIAODAN|GUO/JIANMING</t>
  </si>
  <si>
    <t>¥842.00</t>
  </si>
  <si>
    <t>¥79.88</t>
  </si>
  <si>
    <t>¥724.12</t>
  </si>
  <si>
    <t>King Size Double Room</t>
  </si>
  <si>
    <t>703448071648</t>
  </si>
  <si>
    <t>3750366</t>
  </si>
  <si>
    <t>WANG/HAIYAN</t>
  </si>
  <si>
    <t>¥4,072.00</t>
  </si>
  <si>
    <t>¥436.68</t>
  </si>
  <si>
    <t>¥3,635.32</t>
  </si>
  <si>
    <t>703445828292</t>
  </si>
  <si>
    <t>3735935</t>
  </si>
  <si>
    <t>KUAI/YUE|KUAI/XIA|DOU/MIAO</t>
  </si>
  <si>
    <t>¥7,534.00</t>
  </si>
  <si>
    <t>¥6,508.00</t>
  </si>
  <si>
    <t>¥342.00</t>
  </si>
  <si>
    <t>703456561964</t>
  </si>
  <si>
    <t>3788385</t>
  </si>
  <si>
    <t>XUE/RUILI</t>
  </si>
  <si>
    <t>¥1,915.00</t>
  </si>
  <si>
    <t>¥195.98</t>
  </si>
  <si>
    <t>¥1,633.02</t>
  </si>
  <si>
    <t>703457636495</t>
  </si>
  <si>
    <t>3795675</t>
  </si>
  <si>
    <t>ZHOU/JIE</t>
  </si>
  <si>
    <t>¥933.00</t>
  </si>
  <si>
    <t>¥163.00</t>
  </si>
  <si>
    <t>¥770.00</t>
  </si>
  <si>
    <t>703457893808</t>
  </si>
  <si>
    <t>3797040</t>
  </si>
  <si>
    <t>NIU/SHANXIU</t>
  </si>
  <si>
    <t>¥931.00</t>
  </si>
  <si>
    <t>¥161.00</t>
  </si>
  <si>
    <t>703431001471</t>
  </si>
  <si>
    <t>3669570</t>
  </si>
  <si>
    <t>LIANG/YONG|LIANG/JIAHAO</t>
  </si>
  <si>
    <t>Deluxe King Studio</t>
  </si>
  <si>
    <t>703429589855</t>
  </si>
  <si>
    <t>3659974</t>
  </si>
  <si>
    <t>221871884</t>
  </si>
  <si>
    <t>吉隆坡武吉免登瑞士花园 酒店</t>
  </si>
  <si>
    <t>LI/YIXIANG</t>
  </si>
  <si>
    <t>¥2,650.00</t>
  </si>
  <si>
    <t>¥2,260.00</t>
  </si>
  <si>
    <t>family room (newly renovated)</t>
  </si>
  <si>
    <t>703429823974</t>
  </si>
  <si>
    <t>3659959</t>
  </si>
  <si>
    <t>ZHU/CHONGHAO</t>
  </si>
  <si>
    <t>703415498980</t>
  </si>
  <si>
    <t>3600050</t>
  </si>
  <si>
    <t>ZHU/ZUANHUA</t>
  </si>
  <si>
    <t>¥614.00</t>
  </si>
  <si>
    <t>¥550.00</t>
  </si>
  <si>
    <t>¥28.00</t>
  </si>
  <si>
    <t>703431883066</t>
  </si>
  <si>
    <t>3669575</t>
  </si>
  <si>
    <t>LIANG/JIAHUA|LIANG/KAIYUAN</t>
  </si>
  <si>
    <t>703423582748</t>
  </si>
  <si>
    <t>3636602</t>
  </si>
  <si>
    <t>TANG/XIAOYAN</t>
  </si>
  <si>
    <t>¥1,376.00</t>
  </si>
  <si>
    <t>703436453019</t>
  </si>
  <si>
    <t>3691632</t>
  </si>
  <si>
    <t>OH/HONGHEOK</t>
  </si>
  <si>
    <t>¥1,914.00</t>
  </si>
  <si>
    <t>¥1,696.00</t>
  </si>
  <si>
    <t>courtyard oasis twin room</t>
  </si>
  <si>
    <t>703439061961</t>
  </si>
  <si>
    <t>3708834</t>
  </si>
  <si>
    <t>GAN/LIN</t>
  </si>
  <si>
    <t>703442060408</t>
  </si>
  <si>
    <t>3724840</t>
  </si>
  <si>
    <t>LIN/QIAN</t>
  </si>
  <si>
    <t>¥4,552.00</t>
  </si>
  <si>
    <t>¥323.00</t>
  </si>
  <si>
    <t>¥4,017.00</t>
  </si>
  <si>
    <t>703445343054</t>
  </si>
  <si>
    <t>3739324</t>
  </si>
  <si>
    <t>703441355137</t>
  </si>
  <si>
    <t>3719133</t>
  </si>
  <si>
    <t>197336891</t>
  </si>
  <si>
    <t>兰卡威彩虹度假酒店</t>
  </si>
  <si>
    <t>GAO/WEICHAO|WANG/XINYUE</t>
  </si>
  <si>
    <t>¥4,329.00</t>
  </si>
  <si>
    <t>¥440.88</t>
  </si>
  <si>
    <t>¥3,693.12</t>
  </si>
  <si>
    <t>garden room with terrace</t>
  </si>
  <si>
    <t>¥195.00</t>
  </si>
  <si>
    <t>703438012248</t>
  </si>
  <si>
    <t>3704672</t>
  </si>
  <si>
    <t>GUO/JUNFENG</t>
  </si>
  <si>
    <t>703447904728</t>
  </si>
  <si>
    <t>3744382</t>
  </si>
  <si>
    <t>REN/ZHOURAN</t>
  </si>
  <si>
    <t>¥938.00</t>
  </si>
  <si>
    <t>¥828.68</t>
  </si>
  <si>
    <t>703447356409</t>
  </si>
  <si>
    <t>3746629</t>
  </si>
  <si>
    <t>MI/SIYU</t>
  </si>
  <si>
    <t>¥3,072.00</t>
  </si>
  <si>
    <t>¥216.00</t>
  </si>
  <si>
    <t>¥2,714.00</t>
  </si>
  <si>
    <t>¥142.00</t>
  </si>
  <si>
    <t>703448786821</t>
  </si>
  <si>
    <t>3750365</t>
  </si>
  <si>
    <t>CHEN/NANSHENG|MA/YAWEI|DUAN/WEIJIA|TANG/HAOZHE</t>
  </si>
  <si>
    <t>¥7,308.00</t>
  </si>
  <si>
    <t>¥6,450.00</t>
  </si>
  <si>
    <t>703448964206</t>
  </si>
  <si>
    <t>3750620</t>
  </si>
  <si>
    <t>CHEN/RUIXIANG</t>
  </si>
  <si>
    <t>¥4,323.00</t>
  </si>
  <si>
    <t>¥428.01</t>
  </si>
  <si>
    <t>¥3,699.99</t>
  </si>
  <si>
    <t>Superior Harbour View Room</t>
  </si>
  <si>
    <t>703452581068</t>
  </si>
  <si>
    <t>3768867</t>
  </si>
  <si>
    <t>LIU/CHUNNA</t>
  </si>
  <si>
    <t>¥193.00</t>
  </si>
  <si>
    <t>¥2,405.00</t>
  </si>
  <si>
    <t>703442388568</t>
  </si>
  <si>
    <t>3724458</t>
  </si>
  <si>
    <t>ZHOU/YANSHAN</t>
  </si>
  <si>
    <t>¥2,412.00</t>
  </si>
  <si>
    <t>¥2,127.00</t>
  </si>
  <si>
    <t>¥112.00</t>
  </si>
  <si>
    <t>703451844393</t>
  </si>
  <si>
    <t>3767844</t>
  </si>
  <si>
    <t>ZHENG/CHUANFANG</t>
  </si>
  <si>
    <t>¥4,221.00</t>
  </si>
  <si>
    <t>703410999892</t>
  </si>
  <si>
    <t>3576697</t>
  </si>
  <si>
    <t>WANG/JING|YU/ZHENZHENG</t>
  </si>
  <si>
    <t>2023-07-01</t>
  </si>
  <si>
    <t>¥9,762.00</t>
  </si>
  <si>
    <t>¥843.42</t>
  </si>
  <si>
    <t>¥8,474.58</t>
  </si>
  <si>
    <t>¥444.00</t>
  </si>
  <si>
    <t>703453665338</t>
  </si>
  <si>
    <t>3776019</t>
  </si>
  <si>
    <t>TONG/YIN|ZHANG/YINHANG|ZHOU/YUTING|LIANG/QIONGYAO</t>
  </si>
  <si>
    <t>¥2,462.00</t>
  </si>
  <si>
    <t>¥302.00</t>
  </si>
  <si>
    <t>¥2,160.00</t>
  </si>
  <si>
    <t>703454221339</t>
  </si>
  <si>
    <t>3780768</t>
  </si>
  <si>
    <t>240098834</t>
  </si>
  <si>
    <t>吉隆坡 EQ 酒店</t>
  </si>
  <si>
    <t>WANG/XIAOXI|WAN/LINXIAO</t>
  </si>
  <si>
    <t>¥2,482.00</t>
  </si>
  <si>
    <t>¥2,212.00</t>
  </si>
  <si>
    <t>703454472396</t>
  </si>
  <si>
    <t>3778909</t>
  </si>
  <si>
    <t>WANG/YUAN</t>
  </si>
  <si>
    <t>703454214581</t>
  </si>
  <si>
    <t>3780757</t>
  </si>
  <si>
    <t>LIN/ERYU|YANG/KEXIN|LIN/MENG|LIN/JI</t>
  </si>
  <si>
    <t>¥4,964.00</t>
  </si>
  <si>
    <t>¥4,424.00</t>
  </si>
  <si>
    <t>deluxe twin room</t>
  </si>
  <si>
    <t>703455006658</t>
  </si>
  <si>
    <t>3787901</t>
  </si>
  <si>
    <t>221833559</t>
  </si>
  <si>
    <t>新加坡首都凯宾斯基酒店</t>
  </si>
  <si>
    <t>SHEN/HAO</t>
  </si>
  <si>
    <t>¥13,398.00</t>
  </si>
  <si>
    <t>¥2,569.65</t>
  </si>
  <si>
    <t>¥10,828.35</t>
  </si>
  <si>
    <t>twin/ double room terrace</t>
  </si>
  <si>
    <t>703457902307</t>
  </si>
  <si>
    <t>3793088</t>
  </si>
  <si>
    <t>LIN/SHAOXIONG</t>
  </si>
  <si>
    <t>¥3,508.00</t>
  </si>
  <si>
    <t>¥430.28</t>
  </si>
  <si>
    <t>¥2,923.72</t>
  </si>
  <si>
    <t>703456518103</t>
  </si>
  <si>
    <t>3789947</t>
  </si>
  <si>
    <t>ZHANG/CHENGYAO</t>
  </si>
  <si>
    <t>¥4,482.00</t>
  </si>
  <si>
    <t>¥3,933.00</t>
  </si>
  <si>
    <t>superior king bed room</t>
  </si>
  <si>
    <t>703457079824</t>
  </si>
  <si>
    <t>3794370</t>
  </si>
  <si>
    <t>WANG/YAO|WANG/YANCHUN</t>
  </si>
  <si>
    <t>¥3,978.00</t>
  </si>
  <si>
    <t>¥541.96</t>
  </si>
  <si>
    <t>¥3,264.04</t>
  </si>
  <si>
    <t>703457682408</t>
  </si>
  <si>
    <t>3793442</t>
  </si>
  <si>
    <t>871131135</t>
  </si>
  <si>
    <t>ACES酒店</t>
  </si>
  <si>
    <t>LIU/HANXING</t>
  </si>
  <si>
    <t>¥292.00</t>
  </si>
  <si>
    <t>¥7.00</t>
  </si>
  <si>
    <t>703457796969</t>
  </si>
  <si>
    <t>3793872</t>
  </si>
  <si>
    <t>WANG/ZHIAI</t>
  </si>
  <si>
    <t>¥3,844.00</t>
  </si>
  <si>
    <t>¥407.96</t>
  </si>
  <si>
    <t>703456798979</t>
  </si>
  <si>
    <t>3792861</t>
  </si>
  <si>
    <t>ZHONG/WEI|CHU/ZINAN</t>
  </si>
  <si>
    <t>¥7,100.00</t>
  </si>
  <si>
    <t>¥938.72</t>
  </si>
  <si>
    <t>¥5,853.28</t>
  </si>
  <si>
    <t>703457567785</t>
  </si>
  <si>
    <t>3792984</t>
  </si>
  <si>
    <t>ZHENG/GANG|ZHENG/FEI</t>
  </si>
  <si>
    <t>¥3,088.00</t>
  </si>
  <si>
    <t>¥376.23</t>
  </si>
  <si>
    <t>¥2,711.77</t>
  </si>
  <si>
    <t>703457655228</t>
  </si>
  <si>
    <t>3794679</t>
  </si>
  <si>
    <t>239972261</t>
  </si>
  <si>
    <t>怡保怡东酒店</t>
  </si>
  <si>
    <t>SUN/YIANDA</t>
  </si>
  <si>
    <t>¥344.00</t>
  </si>
  <si>
    <t>¥6.00</t>
  </si>
  <si>
    <t>¥338.00</t>
  </si>
  <si>
    <t>703401420029</t>
  </si>
  <si>
    <t>3539622</t>
  </si>
  <si>
    <t>FENG/QI|LUO/BIN</t>
  </si>
  <si>
    <t>2023-06-22</t>
  </si>
  <si>
    <t>¥1,251.00</t>
  </si>
  <si>
    <t>¥106.17</t>
  </si>
  <si>
    <t>¥1,144.83</t>
  </si>
  <si>
    <t>703415775134</t>
  </si>
  <si>
    <t>3599347</t>
  </si>
  <si>
    <t>225773267</t>
  </si>
  <si>
    <t>普吉岛遨舍度假酒店</t>
  </si>
  <si>
    <t>LIU/CHUNYI|ZHANG/DAN</t>
  </si>
  <si>
    <t>¥1,851.00</t>
  </si>
  <si>
    <t>¥153.00</t>
  </si>
  <si>
    <t>Deluxe Room, 1 King Bed</t>
  </si>
  <si>
    <t>703421689828</t>
  </si>
  <si>
    <t>3626844</t>
  </si>
  <si>
    <t>XU/DONGYING</t>
  </si>
  <si>
    <t>¥11,142.00</t>
  </si>
  <si>
    <t>¥10,224.00</t>
  </si>
  <si>
    <t>Hillside Ocean View Private Pool Villa Two Bedrooms</t>
  </si>
  <si>
    <t>703411612595</t>
  </si>
  <si>
    <t>3580238</t>
  </si>
  <si>
    <t>WEN/JUNERN|CHEN/SHUTAO</t>
  </si>
  <si>
    <t>¥1,094.00</t>
  </si>
  <si>
    <t>¥968.00</t>
  </si>
  <si>
    <t>703427795476</t>
  </si>
  <si>
    <t>3653707</t>
  </si>
  <si>
    <t>875631370</t>
  </si>
  <si>
    <t>泰山曼谷酒店</t>
  </si>
  <si>
    <t>YANG/YUJIA|HE/ZHEN</t>
  </si>
  <si>
    <t>¥450.00</t>
  </si>
  <si>
    <t>¥34.64</t>
  </si>
  <si>
    <t>¥395.36</t>
  </si>
  <si>
    <t>703448950488</t>
  </si>
  <si>
    <t>3750932</t>
  </si>
  <si>
    <t>WNAG/YIXU|YAO/MINGJUN|ZHANG/YING</t>
  </si>
  <si>
    <t>¥6,534.00</t>
  </si>
  <si>
    <t>703445479502</t>
  </si>
  <si>
    <t>3737979</t>
  </si>
  <si>
    <t>871138320</t>
  </si>
  <si>
    <t>普吉温德姆奈涵海滩大酒店</t>
  </si>
  <si>
    <t>CHOI/WENGKIT|CHOI/WENGFONG|XIA/YIXUAN|YANG/JIAHAO|CHOI/WENGFAI|LIN/LIHONG|ZHANG/JIAMEI|MO/SHANSHAN</t>
  </si>
  <si>
    <t>¥2,468.00</t>
  </si>
  <si>
    <t>¥2,252.00</t>
  </si>
  <si>
    <t>703451165014</t>
  </si>
  <si>
    <t>3767164</t>
  </si>
  <si>
    <t>MENG/XIN|ZHAO/YAN</t>
  </si>
  <si>
    <t>¥498.00</t>
  </si>
  <si>
    <t>¥42.66</t>
  </si>
  <si>
    <t>¥433.34</t>
  </si>
  <si>
    <t>Superior Twin room</t>
  </si>
  <si>
    <t>703449619507</t>
  </si>
  <si>
    <t>3758632</t>
  </si>
  <si>
    <t>871138740</t>
  </si>
  <si>
    <t>贝斯特韦斯特精选惜客福得拉玛四世酒店</t>
  </si>
  <si>
    <t>JI/WENQUAN|HUANG/QI</t>
  </si>
  <si>
    <t>¥2,090.00</t>
  </si>
  <si>
    <t>¥1,900.00</t>
  </si>
  <si>
    <t>Deluxe Room with City View</t>
  </si>
  <si>
    <t>703451036941</t>
  </si>
  <si>
    <t>3768102</t>
  </si>
  <si>
    <t>YANG/GUOQUN</t>
  </si>
  <si>
    <t>¥1,294.00</t>
  </si>
  <si>
    <t>¥118.00</t>
  </si>
  <si>
    <t>703453684902</t>
  </si>
  <si>
    <t>3775535</t>
  </si>
  <si>
    <t>876866947</t>
  </si>
  <si>
    <t>富国岛新世界度假酒店</t>
  </si>
  <si>
    <t>ZHONG/ZHIHENG|LI/LI</t>
  </si>
  <si>
    <t>¥3,146.00</t>
  </si>
  <si>
    <t>¥362.00</t>
  </si>
  <si>
    <t>¥2,784.00</t>
  </si>
  <si>
    <t>Garden Pool Villa</t>
  </si>
  <si>
    <t>703456324359</t>
  </si>
  <si>
    <t>3788772</t>
  </si>
  <si>
    <t>JIANG/QIUYI|LI/TAO</t>
  </si>
  <si>
    <t>¥3,966.00</t>
  </si>
  <si>
    <t>¥406.00</t>
  </si>
  <si>
    <t>¥3,382.00</t>
  </si>
  <si>
    <t>Superior Pool Villa</t>
  </si>
  <si>
    <t>703456975930</t>
  </si>
  <si>
    <t>3791906</t>
  </si>
  <si>
    <t>197316770</t>
  </si>
  <si>
    <t>假日酒店披披岛度假村</t>
  </si>
  <si>
    <t>ZHOU/KUN</t>
  </si>
  <si>
    <t>¥208.00</t>
  </si>
  <si>
    <t>¥1,824.00</t>
  </si>
  <si>
    <t>Garden Bungalow</t>
  </si>
  <si>
    <t>703456594003</t>
  </si>
  <si>
    <t>3792311</t>
  </si>
  <si>
    <t>197302181</t>
  </si>
  <si>
    <t>华欣休养细节酒店</t>
  </si>
  <si>
    <t>ZHANG/YICHEN|LI/CHENG</t>
  </si>
  <si>
    <t>¥3,112.00</t>
  </si>
  <si>
    <t>¥442.00</t>
  </si>
  <si>
    <t>¥2,670.00</t>
  </si>
  <si>
    <t>Pool Village Room</t>
  </si>
  <si>
    <t>703457347702</t>
  </si>
  <si>
    <t>3794197</t>
  </si>
  <si>
    <t>197313392</t>
  </si>
  <si>
    <t>芭提雅火星酒店</t>
  </si>
  <si>
    <t>MO/MING|JIANG/WANTAO</t>
  </si>
  <si>
    <t>¥23.28</t>
  </si>
  <si>
    <t>¥420.72</t>
  </si>
  <si>
    <t>double or twin with double bed</t>
  </si>
  <si>
    <t>703424372401</t>
  </si>
  <si>
    <t>3637782</t>
  </si>
  <si>
    <t>197313431</t>
  </si>
  <si>
    <t>马卡森地铁链富驿时尚酒店</t>
  </si>
  <si>
    <t>YI/WEI|PENG/HANYUAN</t>
  </si>
  <si>
    <t>¥37.06</t>
  </si>
  <si>
    <t>¥402.94</t>
  </si>
  <si>
    <t>703458036655</t>
  </si>
  <si>
    <t>3798021</t>
  </si>
  <si>
    <t>197287691</t>
  </si>
  <si>
    <t>素坤逸11号拉珀蒂特萨利酒店</t>
  </si>
  <si>
    <t>ZHU/YITONG</t>
  </si>
  <si>
    <t>¥378.00</t>
  </si>
  <si>
    <t>703458205594</t>
  </si>
  <si>
    <t>3800417</t>
  </si>
  <si>
    <t>CHU/FENGYUAN|MAI/YUANBIN</t>
  </si>
  <si>
    <t>¥956.00</t>
  </si>
  <si>
    <t>¥158.66</t>
  </si>
  <si>
    <t>¥757.34</t>
  </si>
  <si>
    <t>703411963257</t>
  </si>
  <si>
    <t>3580246</t>
  </si>
  <si>
    <t>CHEN/HAOBIN|FU/XIAOQING</t>
  </si>
  <si>
    <t>703458730100</t>
  </si>
  <si>
    <t>3799931</t>
  </si>
  <si>
    <t>REN/MEIRU|REN/QIUYUE</t>
  </si>
  <si>
    <t>¥5,916.00</t>
  </si>
  <si>
    <t>¥627.26</t>
  </si>
  <si>
    <t>¥5,024.74</t>
  </si>
  <si>
    <t>703458726226</t>
  </si>
  <si>
    <t>3799909</t>
  </si>
  <si>
    <t>221888726</t>
  </si>
  <si>
    <t>香港永倫800酒店</t>
  </si>
  <si>
    <t>WANG/FEI</t>
  </si>
  <si>
    <t>¥20.99</t>
  </si>
  <si>
    <t>¥341.01</t>
  </si>
  <si>
    <t>double or twin superiorior</t>
  </si>
  <si>
    <t>703458491710</t>
  </si>
  <si>
    <t>3799840</t>
  </si>
  <si>
    <t>240097997</t>
  </si>
  <si>
    <t>Regalia Residence</t>
  </si>
  <si>
    <t>HU/RUKUN|CAI/JIEMENG</t>
  </si>
  <si>
    <t>¥41.37</t>
  </si>
  <si>
    <t>¥344.63</t>
  </si>
  <si>
    <t>1 Bedroom Suite Non Smoking</t>
  </si>
  <si>
    <t>703458090177</t>
  </si>
  <si>
    <t>3802050</t>
  </si>
  <si>
    <t>197328230</t>
  </si>
  <si>
    <t>天堂俱乐部酒店</t>
  </si>
  <si>
    <t>ZHOU/PING</t>
  </si>
  <si>
    <t>¥2,233.00</t>
  </si>
  <si>
    <t>2023-08-19 09:52:04</t>
  </si>
  <si>
    <t>Ocean View Suite</t>
  </si>
  <si>
    <t>703310649968</t>
  </si>
  <si>
    <t>3166142</t>
  </si>
  <si>
    <t>820731298</t>
  </si>
  <si>
    <t>马累漂亮酒店</t>
  </si>
  <si>
    <t>CHEN/DONGXIN</t>
  </si>
  <si>
    <t>2023-03-23</t>
  </si>
  <si>
    <t>¥471.00</t>
  </si>
  <si>
    <t>703458812329</t>
  </si>
  <si>
    <t>3801347</t>
  </si>
  <si>
    <t>DING/JIASHUO|DING/JIAJIN|KANG/XIUYUN</t>
  </si>
  <si>
    <t>¥670.00</t>
  </si>
  <si>
    <t>2023-08-19 10:30:00</t>
  </si>
  <si>
    <t>703458693913</t>
  </si>
  <si>
    <t>3802177</t>
  </si>
  <si>
    <t>HE/MINYI|TANG/JIAMIN</t>
  </si>
  <si>
    <t>¥1,060.00</t>
  </si>
  <si>
    <t>2023-08-19 11:00:14</t>
  </si>
  <si>
    <t>703458807963</t>
  </si>
  <si>
    <t>3801331</t>
  </si>
  <si>
    <t>WANG/SHAOFENG|SHI/HONGYUAN</t>
  </si>
  <si>
    <t>¥3,164.00</t>
  </si>
  <si>
    <t>2023-08-19 12:00:02</t>
  </si>
  <si>
    <t>703458277914</t>
  </si>
  <si>
    <t>3800358</t>
  </si>
  <si>
    <t>¥61.74</t>
  </si>
  <si>
    <t>¥433.26</t>
  </si>
  <si>
    <t>703452344778</t>
  </si>
  <si>
    <t>3771491</t>
  </si>
  <si>
    <t>WONG/WANTO</t>
  </si>
  <si>
    <t>¥2,216.00</t>
  </si>
  <si>
    <t>2023-08-19 13:54:56</t>
  </si>
  <si>
    <t>703419276268</t>
  </si>
  <si>
    <t>3617526</t>
  </si>
  <si>
    <t>239096525</t>
  </si>
  <si>
    <t>奥斯陆机场丽笙酒店暨会议中心</t>
  </si>
  <si>
    <t>YU/LAN|ZHAO/RONG</t>
  </si>
  <si>
    <t>¥115.33</t>
  </si>
  <si>
    <t>¥968.67</t>
  </si>
  <si>
    <t>703455553067</t>
  </si>
  <si>
    <t>3783410</t>
  </si>
  <si>
    <t>880874992</t>
  </si>
  <si>
    <t>B&amp;B罗马菲乌米奇诺机场博览会酒店2</t>
  </si>
  <si>
    <t>ZAN/YAN</t>
  </si>
  <si>
    <t>¥742.00</t>
  </si>
  <si>
    <t>¥161.85</t>
  </si>
  <si>
    <t>¥580.15</t>
  </si>
  <si>
    <t>703453112349</t>
  </si>
  <si>
    <t>3776676</t>
  </si>
  <si>
    <t>ZHIHUI/ZHANG|YANYAN/LI</t>
  </si>
  <si>
    <t>¥1,211.00</t>
  </si>
  <si>
    <t>¥123.87</t>
  </si>
  <si>
    <t>¥1,033.13</t>
  </si>
  <si>
    <t>703459262523</t>
  </si>
  <si>
    <t>3804198</t>
  </si>
  <si>
    <t>197328383</t>
  </si>
  <si>
    <t>箱根Ｐａｘ吉野酒店</t>
  </si>
  <si>
    <t>LI/SHALING|LIU/QINGHUI</t>
  </si>
  <si>
    <t>¥1,784.00</t>
  </si>
  <si>
    <t>2023-08-19 14:41:44</t>
  </si>
  <si>
    <t>River View Japanese Style Room,Smoking</t>
  </si>
  <si>
    <t>703459168487</t>
  </si>
  <si>
    <t>3804250</t>
  </si>
  <si>
    <t>DONG/WENJIE|HONG/MOHAN</t>
  </si>
  <si>
    <t>¥5,136.00</t>
  </si>
  <si>
    <t>2023-08-19 14:42:43</t>
  </si>
  <si>
    <t>standard Twin room</t>
  </si>
  <si>
    <t>703459562349</t>
  </si>
  <si>
    <t>3804871</t>
  </si>
  <si>
    <t>880490242</t>
  </si>
  <si>
    <t>仙本那海星度假别墅</t>
  </si>
  <si>
    <t>LIN/JUNJIE|HUANG/XIN</t>
  </si>
  <si>
    <t>2023-08-19 15:21:54</t>
  </si>
  <si>
    <t>Water Villa -Double or Twin Room with Sea View</t>
  </si>
  <si>
    <t>703459678590</t>
  </si>
  <si>
    <t>3805064</t>
  </si>
  <si>
    <t>CHEN/WENXIA|ZHENG/JUNHUI</t>
  </si>
  <si>
    <t>¥6,351.00</t>
  </si>
  <si>
    <t>2023-08-19 16:03:34</t>
  </si>
  <si>
    <t>Beachfront room</t>
  </si>
  <si>
    <t>703459653877</t>
  </si>
  <si>
    <t>3805045</t>
  </si>
  <si>
    <t>ZHENG/JUNYAN</t>
  </si>
  <si>
    <t>¥6,261.00</t>
  </si>
  <si>
    <t>2023-08-19 16:04:00</t>
  </si>
  <si>
    <t>703459016602</t>
  </si>
  <si>
    <t>3805339</t>
  </si>
  <si>
    <t>221837654</t>
  </si>
  <si>
    <t>仙本那太平洋酒店</t>
  </si>
  <si>
    <t>¥1,347.00</t>
  </si>
  <si>
    <t>2023-08-19 17:00:42</t>
  </si>
  <si>
    <t>Double Bed room with sea view</t>
  </si>
  <si>
    <t>703459559325</t>
  </si>
  <si>
    <t>3805657</t>
  </si>
  <si>
    <t>197287826</t>
  </si>
  <si>
    <t>卡塔SIS度假酒店</t>
  </si>
  <si>
    <t>CHEN/DONGYU</t>
  </si>
  <si>
    <t>¥806.00</t>
  </si>
  <si>
    <t>2023-08-19 17:42:19</t>
  </si>
  <si>
    <t>SIS On The Hill(No view)</t>
  </si>
  <si>
    <t>703459367003</t>
  </si>
  <si>
    <t>3802973</t>
  </si>
  <si>
    <t>2023-09-15</t>
  </si>
  <si>
    <t>¥959.00</t>
  </si>
  <si>
    <t>2023-08-19 20:58:38</t>
  </si>
  <si>
    <t>703407315357</t>
  </si>
  <si>
    <t>3561566</t>
  </si>
  <si>
    <t>197279762</t>
  </si>
  <si>
    <t>伦敦克莱蒙维多利亚酒店</t>
  </si>
  <si>
    <t>GUO/YUANYUAN</t>
  </si>
  <si>
    <t>¥5,262.00</t>
  </si>
  <si>
    <t>¥563.04</t>
  </si>
  <si>
    <t>¥4,698.96</t>
  </si>
  <si>
    <t>Double room - King - Superior</t>
  </si>
  <si>
    <t>703458526558</t>
  </si>
  <si>
    <t>3800161</t>
  </si>
  <si>
    <t>CHEN/HETIAN|HE/WEIDONG</t>
  </si>
  <si>
    <t>¥1,388.00</t>
  </si>
  <si>
    <t>¥148.76</t>
  </si>
  <si>
    <t>¥1,239.24</t>
  </si>
  <si>
    <t>703459124405</t>
  </si>
  <si>
    <t>3807025</t>
  </si>
  <si>
    <t>197309294</t>
  </si>
  <si>
    <t>蓝水舒米里恩岛屿度假村</t>
  </si>
  <si>
    <t>CHENG/CHEN</t>
  </si>
  <si>
    <t>2024-02-08</t>
  </si>
  <si>
    <t>¥5,847.00</t>
  </si>
  <si>
    <t>2023-08-19 22:14:16</t>
  </si>
  <si>
    <t>Double or Twin DELUXE</t>
  </si>
  <si>
    <t>703459295282</t>
  </si>
  <si>
    <t>ZHOU/KEBING</t>
  </si>
  <si>
    <t>¥3,437.00</t>
  </si>
  <si>
    <t>703460927731</t>
  </si>
  <si>
    <t>3807259</t>
  </si>
  <si>
    <t>221871605</t>
  </si>
  <si>
    <t>济州航空城酒店</t>
  </si>
  <si>
    <t>WANG/ZHUOER|ZHOU/SHIYI</t>
  </si>
  <si>
    <t>¥423.00</t>
  </si>
  <si>
    <t>2023-08-20 00:10:59</t>
  </si>
  <si>
    <t>Superior Twin Room with Balcony</t>
  </si>
  <si>
    <t>703457852199</t>
  </si>
  <si>
    <t>3795918</t>
  </si>
  <si>
    <t>CAI/CAIYUN|ZENG/MENGYUE</t>
  </si>
  <si>
    <t>¥230.26</t>
  </si>
  <si>
    <t>¥1,928.74</t>
  </si>
  <si>
    <t>703432248285</t>
  </si>
  <si>
    <t>3672806</t>
  </si>
  <si>
    <t>199564997</t>
  </si>
  <si>
    <t>珊瑚景酒店</t>
  </si>
  <si>
    <t>ZHANG/JIAN|YU/YANG</t>
  </si>
  <si>
    <t>¥329.45</t>
  </si>
  <si>
    <t>¥2,746.55</t>
  </si>
  <si>
    <t>Coral Sea View King Room</t>
  </si>
  <si>
    <t>703410907131</t>
  </si>
  <si>
    <t>3578803</t>
  </si>
  <si>
    <t>MAO/JIAJIE|WANG/YINGWEN|MAO/ZHIXIN</t>
  </si>
  <si>
    <t>¥6,546.00</t>
  </si>
  <si>
    <t>¥542.70</t>
  </si>
  <si>
    <t>¥5,703.30</t>
  </si>
  <si>
    <t>Superior Twin Room, Non Smoking (Up to 3 People)</t>
  </si>
  <si>
    <t>703427088712</t>
  </si>
  <si>
    <t>3652186</t>
  </si>
  <si>
    <t>ZHANG/XIAN</t>
  </si>
  <si>
    <t>¥5,628.00</t>
  </si>
  <si>
    <t>¥575.64</t>
  </si>
  <si>
    <t>¥4,800.36</t>
  </si>
  <si>
    <t>Deluxe King Ocean View</t>
  </si>
  <si>
    <t>703435142024</t>
  </si>
  <si>
    <t>3687416</t>
  </si>
  <si>
    <t>FAN/YIZHI|JIN/BOYI</t>
  </si>
  <si>
    <t>¥3,124.00</t>
  </si>
  <si>
    <t>¥270.04</t>
  </si>
  <si>
    <t>¥2,709.96</t>
  </si>
  <si>
    <t>Moderate Double Room Non Smoking</t>
  </si>
  <si>
    <t>¥144.00</t>
  </si>
  <si>
    <t>703444149430</t>
  </si>
  <si>
    <t>3733273</t>
  </si>
  <si>
    <t>BAI/XIANJING|SUN/JIELI</t>
  </si>
  <si>
    <t>¥767.00</t>
  </si>
  <si>
    <t>¥81.86</t>
  </si>
  <si>
    <t>¥685.14</t>
  </si>
  <si>
    <t>703445189727</t>
  </si>
  <si>
    <t>3737409</t>
  </si>
  <si>
    <t>804839230</t>
  </si>
  <si>
    <t>博多站前里士满酒店</t>
  </si>
  <si>
    <t>CHENG/MING|CHENG/MING</t>
  </si>
  <si>
    <t>¥4,805.00</t>
  </si>
  <si>
    <t>¥433.70</t>
  </si>
  <si>
    <t>¥4,151.30</t>
  </si>
  <si>
    <t>twin smoking</t>
  </si>
  <si>
    <t>703449254355</t>
  </si>
  <si>
    <t>3754431</t>
  </si>
  <si>
    <t>LI/SHUANGZHI|DU/YUWEI</t>
  </si>
  <si>
    <t>¥1,170.00</t>
  </si>
  <si>
    <t>¥123.62</t>
  </si>
  <si>
    <t>¥1,046.38</t>
  </si>
  <si>
    <t>703447282936</t>
  </si>
  <si>
    <t>3747181</t>
  </si>
  <si>
    <t>816340399</t>
  </si>
  <si>
    <t>大阪难波日和酒店</t>
  </si>
  <si>
    <t>jiao/jian</t>
  </si>
  <si>
    <t>¥5,718.00</t>
  </si>
  <si>
    <t>¥542.42</t>
  </si>
  <si>
    <t>¥5,175.58</t>
  </si>
  <si>
    <t>family sakura tower twin room</t>
  </si>
  <si>
    <t>703419405792</t>
  </si>
  <si>
    <t>3615905</t>
  </si>
  <si>
    <t>197285048</t>
  </si>
  <si>
    <t>东京王子大饭店</t>
  </si>
  <si>
    <t>LIU/HAIRUI|WEI/NING</t>
  </si>
  <si>
    <t>¥3,744.00</t>
  </si>
  <si>
    <t>¥310.32</t>
  </si>
  <si>
    <t>¥3,261.68</t>
  </si>
  <si>
    <t>Superior Twin Room(4-8F)</t>
  </si>
  <si>
    <t>703427895804</t>
  </si>
  <si>
    <t>3654082</t>
  </si>
  <si>
    <t>Tao/Sui|Feng/Jing</t>
  </si>
  <si>
    <t>¥105.91</t>
  </si>
  <si>
    <t>¥1,117.09</t>
  </si>
  <si>
    <t>703452783303</t>
  </si>
  <si>
    <t>3769483</t>
  </si>
  <si>
    <t>WANG/DANDAN</t>
  </si>
  <si>
    <t>¥3,237.00</t>
  </si>
  <si>
    <t>¥349.00</t>
  </si>
  <si>
    <t>¥2,888.00</t>
  </si>
  <si>
    <t>Premier Twin Room</t>
  </si>
  <si>
    <t>703457450667</t>
  </si>
  <si>
    <t>3792988</t>
  </si>
  <si>
    <t>WANG/TING|WANG/ZHIPING</t>
  </si>
  <si>
    <t>¥1,552.00</t>
  </si>
  <si>
    <t>Superior Double Room with Balcony</t>
  </si>
  <si>
    <t>703457956860</t>
  </si>
  <si>
    <t>3795525</t>
  </si>
  <si>
    <t>197587940</t>
  </si>
  <si>
    <t>明洞大使宜必思酒店</t>
  </si>
  <si>
    <t>TANG/FANGFANG</t>
  </si>
  <si>
    <t>¥952.00</t>
  </si>
  <si>
    <t>703459493374</t>
  </si>
  <si>
    <t>3803362</t>
  </si>
  <si>
    <t>197280389</t>
  </si>
  <si>
    <t>福冈运河城华盛顿酒店</t>
  </si>
  <si>
    <t>MO/QINMEI|CHEN/YAJING</t>
  </si>
  <si>
    <t>¥1,012.00</t>
  </si>
  <si>
    <t>¥103.16</t>
  </si>
  <si>
    <t>¥908.84</t>
  </si>
  <si>
    <t>Modern Twin Room</t>
  </si>
  <si>
    <t>703422772124</t>
  </si>
  <si>
    <t>3631898</t>
  </si>
  <si>
    <t>HE/HAIYAN|ZHANG/YIMING</t>
  </si>
  <si>
    <t>¥1,623.00</t>
  </si>
  <si>
    <t>703399960094</t>
  </si>
  <si>
    <t>3528513</t>
  </si>
  <si>
    <t>CAI/RUIQIN</t>
  </si>
  <si>
    <t>2023-06-20</t>
  </si>
  <si>
    <t>¥586.00</t>
  </si>
  <si>
    <t>703427376952</t>
  </si>
  <si>
    <t>3652728</t>
  </si>
  <si>
    <t>SONG/TINGTING|LIU/GAOJIAN|WU/YU|BI/ZAIJIN</t>
  </si>
  <si>
    <t>¥1,912.00</t>
  </si>
  <si>
    <t>¥100.00</t>
  </si>
  <si>
    <t>703425737935</t>
  </si>
  <si>
    <t>3644983</t>
  </si>
  <si>
    <t>871810506</t>
  </si>
  <si>
    <t>马六甲峇峇之家</t>
  </si>
  <si>
    <t>GUAN/XIN</t>
  </si>
  <si>
    <t>¥484.00</t>
  </si>
  <si>
    <t>Deluxe Plus Room</t>
  </si>
  <si>
    <t>703429021068</t>
  </si>
  <si>
    <t>3662281</t>
  </si>
  <si>
    <t>¥640.00</t>
  </si>
  <si>
    <t>¥546.00</t>
  </si>
  <si>
    <t>703435150249</t>
  </si>
  <si>
    <t>3689289</t>
  </si>
  <si>
    <t>WANG/WEN|ZHANG/JIAN</t>
  </si>
  <si>
    <t>¥6,036.00</t>
  </si>
  <si>
    <t>¥586.02</t>
  </si>
  <si>
    <t>¥5,179.98</t>
  </si>
  <si>
    <t>703436996221</t>
  </si>
  <si>
    <t>3694841</t>
  </si>
  <si>
    <t>JIN/YUE</t>
  </si>
  <si>
    <t>¥2,592.00</t>
  </si>
  <si>
    <t>¥2,238.00</t>
  </si>
  <si>
    <t>703400127852</t>
  </si>
  <si>
    <t>3532486</t>
  </si>
  <si>
    <t>197275760</t>
  </si>
  <si>
    <t>巴厘岛兰碧尼豪华别墅水疗酒店</t>
  </si>
  <si>
    <t>LI/YANG</t>
  </si>
  <si>
    <t>2023-06-21</t>
  </si>
  <si>
    <t>¥2,364.00</t>
  </si>
  <si>
    <t>¥271.28</t>
  </si>
  <si>
    <t>¥2,092.72</t>
  </si>
  <si>
    <t>One Bedroom Deluxe Villa</t>
  </si>
  <si>
    <t>703453604958</t>
  </si>
  <si>
    <t>3773487</t>
  </si>
  <si>
    <t>LIN/ZHENG|LIANG/LANTIAN</t>
  </si>
  <si>
    <t>¥3,274.00</t>
  </si>
  <si>
    <t>¥2,890.00</t>
  </si>
  <si>
    <t>¥152.00</t>
  </si>
  <si>
    <t>703444014869</t>
  </si>
  <si>
    <t>3733103</t>
  </si>
  <si>
    <t>221835638</t>
  </si>
  <si>
    <t>香港港岛英迪格酒店</t>
  </si>
  <si>
    <t>XIONG/ZEXI|MA/CHANGZHI</t>
  </si>
  <si>
    <t>¥2,710.00</t>
  </si>
  <si>
    <t>¥267.65</t>
  </si>
  <si>
    <t>¥2,442.35</t>
  </si>
  <si>
    <t>Superior Room (Hotel Indigo)</t>
  </si>
  <si>
    <t>703446730642</t>
  </si>
  <si>
    <t>3740607</t>
  </si>
  <si>
    <t>ZHAO/YUNGANG</t>
  </si>
  <si>
    <t>¥1,070.00</t>
  </si>
  <si>
    <t>¥75.14</t>
  </si>
  <si>
    <t>¥944.86</t>
  </si>
  <si>
    <t>703448074873</t>
  </si>
  <si>
    <t>3752413</t>
  </si>
  <si>
    <t>zhang/wenyi</t>
  </si>
  <si>
    <t>¥5,124.00</t>
  </si>
  <si>
    <t>¥483.66</t>
  </si>
  <si>
    <t>¥4,409.34</t>
  </si>
  <si>
    <t>Urban View Queen Bed</t>
  </si>
  <si>
    <t>¥231.00</t>
  </si>
  <si>
    <t>703448874465</t>
  </si>
  <si>
    <t>3749220</t>
  </si>
  <si>
    <t>197283068</t>
  </si>
  <si>
    <t>吉隆坡大华酒店，傲途格精选酒店</t>
  </si>
  <si>
    <t>JIANG/JUNXIA|LIU/BIN|HAI/LANG|LIU/JIE</t>
  </si>
  <si>
    <t>¥2,936.00</t>
  </si>
  <si>
    <t>¥2,504.00</t>
  </si>
  <si>
    <t>Deluxe Room(Tower Wing)</t>
  </si>
  <si>
    <t>703448717549</t>
  </si>
  <si>
    <t>3750489</t>
  </si>
  <si>
    <t>XU/LIJUAN|XU/DONGJIE</t>
  </si>
  <si>
    <t>¥11,920.00</t>
  </si>
  <si>
    <t>¥1,180.00</t>
  </si>
  <si>
    <t>¥10,204.00</t>
  </si>
  <si>
    <t>¥536.00</t>
  </si>
  <si>
    <t>703448311157</t>
  </si>
  <si>
    <t>3751217</t>
  </si>
  <si>
    <t>WILLIAM/BOB|WILLIAM/JAVIN</t>
  </si>
  <si>
    <t>¥120.36</t>
  </si>
  <si>
    <t>¥1,103.64</t>
  </si>
  <si>
    <t>703452593226</t>
  </si>
  <si>
    <t>3769677</t>
  </si>
  <si>
    <t>LIU/YANG|MA/JINGBO</t>
  </si>
  <si>
    <t>703452776331</t>
  </si>
  <si>
    <t>3770455</t>
  </si>
  <si>
    <t>WANG/SHA|XU/YUNFEI</t>
  </si>
  <si>
    <t>703448844134</t>
  </si>
  <si>
    <t>3751690</t>
  </si>
  <si>
    <t>ZENG/YUWEI|WU/DI</t>
  </si>
  <si>
    <t>¥4,557.00</t>
  </si>
  <si>
    <t>¥3,903.00</t>
  </si>
  <si>
    <t>703430411978</t>
  </si>
  <si>
    <t>3667657</t>
  </si>
  <si>
    <t>197332283</t>
  </si>
  <si>
    <t>吉隆坡唐人街旅客酒店</t>
  </si>
  <si>
    <t>DAI/YIBO|YAN/XINYUE|ZHOU/HONGJIE</t>
  </si>
  <si>
    <t>¥34.30</t>
  </si>
  <si>
    <t>¥288.70</t>
  </si>
  <si>
    <t>family triple room</t>
  </si>
  <si>
    <t>703433853726</t>
  </si>
  <si>
    <t>3680293</t>
  </si>
  <si>
    <t>ZHANG/YINA</t>
  </si>
  <si>
    <t>¥2,509.00</t>
  </si>
  <si>
    <t>¥227.25</t>
  </si>
  <si>
    <t>¥2,167.75</t>
  </si>
  <si>
    <t>Premier Triple Room Non-Smoking</t>
  </si>
  <si>
    <t>703447634616</t>
  </si>
  <si>
    <t>3744780</t>
  </si>
  <si>
    <t>LIAO/XIAOZHI</t>
  </si>
  <si>
    <t>¥2,489.00</t>
  </si>
  <si>
    <t>¥247.00</t>
  </si>
  <si>
    <t>¥2,242.00</t>
  </si>
  <si>
    <t>703453204529</t>
  </si>
  <si>
    <t>3777757</t>
  </si>
  <si>
    <t>CHEN/XIAOLU|YU/YUANE</t>
  </si>
  <si>
    <t>703451926558</t>
  </si>
  <si>
    <t>3766866</t>
  </si>
  <si>
    <t>WILLIAM/LUCAS</t>
  </si>
  <si>
    <t>¥192.57</t>
  </si>
  <si>
    <t>¥1,685.43</t>
  </si>
  <si>
    <t>Executive Club Superior Room</t>
  </si>
  <si>
    <t>703450611681</t>
  </si>
  <si>
    <t>3760283</t>
  </si>
  <si>
    <t>YANG/LIYUN</t>
  </si>
  <si>
    <t>¥4,779.00</t>
  </si>
  <si>
    <t>703406573672</t>
  </si>
  <si>
    <t>3559516</t>
  </si>
  <si>
    <t>LUO/MAN</t>
  </si>
  <si>
    <t>2023-06-27</t>
  </si>
  <si>
    <t>¥1,441.00</t>
  </si>
  <si>
    <t>Urban View Twin Beds</t>
  </si>
  <si>
    <t>703425178740</t>
  </si>
  <si>
    <t>3642417</t>
  </si>
  <si>
    <t>ZHOU/SHAOWEN|YA/HONGYUAN</t>
  </si>
  <si>
    <t>¥7,780.00</t>
  </si>
  <si>
    <t>¥6,932.00</t>
  </si>
  <si>
    <t>¥364.00</t>
  </si>
  <si>
    <t>703455537143</t>
  </si>
  <si>
    <t>3786680</t>
  </si>
  <si>
    <t>206934863</t>
  </si>
  <si>
    <t>图班瑞士贝尔酒店</t>
  </si>
  <si>
    <t>LIANG/SHIMING|LAI/JIANXIANG</t>
  </si>
  <si>
    <t>¥778.00</t>
  </si>
  <si>
    <t>Grand Deluxe Pool View</t>
  </si>
  <si>
    <t>703456852245</t>
  </si>
  <si>
    <t>3789033</t>
  </si>
  <si>
    <t>HE/XIAOLAN|HE/XIAOMEI</t>
  </si>
  <si>
    <t>¥4,070.00</t>
  </si>
  <si>
    <t>¥492.88</t>
  </si>
  <si>
    <t>¥3,577.12</t>
  </si>
  <si>
    <t>703448071104</t>
  </si>
  <si>
    <t>3748655</t>
  </si>
  <si>
    <t>CAO/YAXIN|JIN/SHIJU</t>
  </si>
  <si>
    <t>¥5,816.00</t>
  </si>
  <si>
    <t>¥408.00</t>
  </si>
  <si>
    <t>¥272.00</t>
  </si>
  <si>
    <t>703455820758</t>
  </si>
  <si>
    <t>3787738</t>
  </si>
  <si>
    <t>197288483</t>
  </si>
  <si>
    <t>保和省BE豪华度假酒店</t>
  </si>
  <si>
    <t>XIE/WEN</t>
  </si>
  <si>
    <t>¥2,052.00</t>
  </si>
  <si>
    <t>¥1,800.00</t>
  </si>
  <si>
    <t>Deluxe Oceana Room with Sea View</t>
  </si>
  <si>
    <t>703452781691</t>
  </si>
  <si>
    <t>3772801</t>
  </si>
  <si>
    <t>ZHANG/JIUQIANG|HE/CHIHUN|HE/CHIHAM</t>
  </si>
  <si>
    <t>¥1,596.00</t>
  </si>
  <si>
    <t>¥1,362.00</t>
  </si>
  <si>
    <t>703442948566</t>
  </si>
  <si>
    <t>3722752</t>
  </si>
  <si>
    <t>XIAO/SHA</t>
  </si>
  <si>
    <t>¥4,824.00</t>
  </si>
  <si>
    <t>¥4,254.00</t>
  </si>
  <si>
    <t>¥224.00</t>
  </si>
  <si>
    <t>703456404027</t>
  </si>
  <si>
    <t>3791936</t>
  </si>
  <si>
    <t>YI/TINGTING|WANG/XIONG</t>
  </si>
  <si>
    <t>¥3,746.00</t>
  </si>
  <si>
    <t>¥382.74</t>
  </si>
  <si>
    <t>¥3,195.26</t>
  </si>
  <si>
    <t>Deluxe Harbour View</t>
  </si>
  <si>
    <t>703456829106</t>
  </si>
  <si>
    <t>3792526</t>
  </si>
  <si>
    <t>XU/ZHAOYANG</t>
  </si>
  <si>
    <t>¥667.00</t>
  </si>
  <si>
    <t>¥35.00</t>
  </si>
  <si>
    <t>703458011873</t>
  </si>
  <si>
    <t>3798473</t>
  </si>
  <si>
    <t>TAN/YUANBO</t>
  </si>
  <si>
    <t>¥1,847.00</t>
  </si>
  <si>
    <t>¥848.74</t>
  </si>
  <si>
    <t>¥998.26</t>
  </si>
  <si>
    <t>703459447915</t>
  </si>
  <si>
    <t>3802983</t>
  </si>
  <si>
    <t>ZHANG/SHU|ZHOU/ZHIXIAN</t>
  </si>
  <si>
    <t>¥1,964.00</t>
  </si>
  <si>
    <t>¥726.19</t>
  </si>
  <si>
    <t>¥1,175.81</t>
  </si>
  <si>
    <t>Twin/Double room - Superior</t>
  </si>
  <si>
    <t>703459702259</t>
  </si>
  <si>
    <t>3803057</t>
  </si>
  <si>
    <t>CHEN/YAWEN</t>
  </si>
  <si>
    <t>¥2,066.00</t>
  </si>
  <si>
    <t>¥763.01</t>
  </si>
  <si>
    <t>¥1,237.99</t>
  </si>
  <si>
    <t>¥65.00</t>
  </si>
  <si>
    <t>703459491850</t>
  </si>
  <si>
    <t>3803169</t>
  </si>
  <si>
    <t>221854115</t>
  </si>
  <si>
    <t>香港城景国际</t>
  </si>
  <si>
    <t>LI/TONGXIN|LI/HUILIAN</t>
  </si>
  <si>
    <t>¥1,313.00</t>
  </si>
  <si>
    <t>¥81.20</t>
  </si>
  <si>
    <t>¥1,169.80</t>
  </si>
  <si>
    <t>Premier Double or Twin Room</t>
  </si>
  <si>
    <t>703458529786</t>
  </si>
  <si>
    <t>3797755</t>
  </si>
  <si>
    <t>221877719</t>
  </si>
  <si>
    <t>槟城乔治市金栢丽酒店</t>
  </si>
  <si>
    <t>SHEN/LIHUA|WANG/FANGHONG</t>
  </si>
  <si>
    <t>¥432.00</t>
  </si>
  <si>
    <t>¥44.38</t>
  </si>
  <si>
    <t>¥387.62</t>
  </si>
  <si>
    <t>703458897405</t>
  </si>
  <si>
    <t>3799318</t>
  </si>
  <si>
    <t>881665300</t>
  </si>
  <si>
    <t>莱恩酒店</t>
  </si>
  <si>
    <t>ZHANG/XIAOHUI</t>
  </si>
  <si>
    <t>¥359.00</t>
  </si>
  <si>
    <t>¥42.33</t>
  </si>
  <si>
    <t>¥316.67</t>
  </si>
  <si>
    <t>703450766678</t>
  </si>
  <si>
    <t>3759795</t>
  </si>
  <si>
    <t>chen/zhong</t>
  </si>
  <si>
    <t>¥4,084.00</t>
  </si>
  <si>
    <t>¥287.56</t>
  </si>
  <si>
    <t>¥3,606.44</t>
  </si>
  <si>
    <t>703453408419</t>
  </si>
  <si>
    <t>3776656</t>
  </si>
  <si>
    <t>FANG/XIAOMAN</t>
  </si>
  <si>
    <t>703444709821</t>
  </si>
  <si>
    <t>3731264</t>
  </si>
  <si>
    <t>ZHANG/HONG YUAN|ZHANG/JIN KUANG|CHEN/MING CONG|ZHANG/SHI YUAN</t>
  </si>
  <si>
    <t>¥3,288.00</t>
  </si>
  <si>
    <t>¥2,904.00</t>
  </si>
  <si>
    <t>703415674439</t>
  </si>
  <si>
    <t>3599323</t>
  </si>
  <si>
    <t>197587559</t>
  </si>
  <si>
    <t>曼谷香格里拉大酒店</t>
  </si>
  <si>
    <t>CHAU/TINGSANG</t>
  </si>
  <si>
    <t>¥4,521.00</t>
  </si>
  <si>
    <t>¥414.00</t>
  </si>
  <si>
    <t>Shangri-La Wing Deluxe River View King Bed room</t>
  </si>
  <si>
    <t>703432123206</t>
  </si>
  <si>
    <t>3674579</t>
  </si>
  <si>
    <t>TIAN/YI</t>
  </si>
  <si>
    <t>703426925809</t>
  </si>
  <si>
    <t>3649038</t>
  </si>
  <si>
    <t>SHAN/CHUNCHENG</t>
  </si>
  <si>
    <t>703428383620</t>
  </si>
  <si>
    <t>3657518</t>
  </si>
  <si>
    <t>ZHANG/YINGFENG|CHAI/HAN|ZHANG/YINGCHUN|LIU/LINGLING</t>
  </si>
  <si>
    <t>¥2,220.00</t>
  </si>
  <si>
    <t>¥2,020.00</t>
  </si>
  <si>
    <t>703428576779</t>
  </si>
  <si>
    <t>3655559</t>
  </si>
  <si>
    <t>197586026</t>
  </si>
  <si>
    <t>曼谷萨通JC凯文酒店</t>
  </si>
  <si>
    <t>DING/SINING|LIU/XUAN|CHEN/PEIPEI|ZHOU/LINHUA</t>
  </si>
  <si>
    <t>¥2,427.00</t>
  </si>
  <si>
    <t>¥2,289.00</t>
  </si>
  <si>
    <t>skyline two bedroom suite with Balcony</t>
  </si>
  <si>
    <t>703433197338</t>
  </si>
  <si>
    <t>3677553</t>
  </si>
  <si>
    <t>ZHANG/XUE|NIU/JINYI</t>
  </si>
  <si>
    <t>¥3,915.00</t>
  </si>
  <si>
    <t>¥3,625.00</t>
  </si>
  <si>
    <t>703423367562</t>
  </si>
  <si>
    <t>3636398</t>
  </si>
  <si>
    <t>xiong/jingyu</t>
  </si>
  <si>
    <t>703422933964</t>
  </si>
  <si>
    <t>3632107</t>
  </si>
  <si>
    <t>HE/JUN</t>
  </si>
  <si>
    <t>703437802330</t>
  </si>
  <si>
    <t>3696432</t>
  </si>
  <si>
    <t>LIU/ZONGWEI</t>
  </si>
  <si>
    <t>¥1,120.00</t>
  </si>
  <si>
    <t>703438521694</t>
  </si>
  <si>
    <t>3701928</t>
  </si>
  <si>
    <t>SUN/QING|GENG/LEILEI</t>
  </si>
  <si>
    <t>¥1,834.00</t>
  </si>
  <si>
    <t>¥96.00</t>
  </si>
  <si>
    <t>703443535618</t>
  </si>
  <si>
    <t>3725259</t>
  </si>
  <si>
    <t>875630194</t>
  </si>
  <si>
    <t>曼谷素坤逸奥克伍德华庭工作室酒店</t>
  </si>
  <si>
    <t>CHEN/QI|ZHANG/FANG</t>
  </si>
  <si>
    <t>¥868.00</t>
  </si>
  <si>
    <t>¥792.00</t>
  </si>
  <si>
    <t>703429872660</t>
  </si>
  <si>
    <t>3660955</t>
  </si>
  <si>
    <t>Ma/Xiaoyuan|Wu/Shengwei</t>
  </si>
  <si>
    <t>¥1,281.00</t>
  </si>
  <si>
    <t>¥108.93</t>
  </si>
  <si>
    <t>¥1,112.07</t>
  </si>
  <si>
    <t>703442008531</t>
  </si>
  <si>
    <t>3720026</t>
  </si>
  <si>
    <t>YANG/DOUDOU|QIN/CHENFENG</t>
  </si>
  <si>
    <t>¥41.20</t>
  </si>
  <si>
    <t>¥425.80</t>
  </si>
  <si>
    <t>Deluxe Premier Room</t>
  </si>
  <si>
    <t>703447587702</t>
  </si>
  <si>
    <t>3746538</t>
  </si>
  <si>
    <t>197334650</t>
  </si>
  <si>
    <t>普吉岛芭东美爵大酒店</t>
  </si>
  <si>
    <t>FU/ZHIHUA</t>
  </si>
  <si>
    <t>¥1,464.00</t>
  </si>
  <si>
    <t>703447122941</t>
  </si>
  <si>
    <t>3748024</t>
  </si>
  <si>
    <t>LI/JIA</t>
  </si>
  <si>
    <t>¥2,816.00</t>
  </si>
  <si>
    <t>¥280.00</t>
  </si>
  <si>
    <t>¥2,536.00</t>
  </si>
  <si>
    <t>Deluxe Ocean View Room</t>
  </si>
  <si>
    <t>703447864217</t>
  </si>
  <si>
    <t>3746574</t>
  </si>
  <si>
    <t>FU/ZHIHUA|ZHAI/JUNJIE</t>
  </si>
  <si>
    <t>703440991235</t>
  </si>
  <si>
    <t>3711317</t>
  </si>
  <si>
    <t>CHEN/LIJUAN</t>
  </si>
  <si>
    <t>¥1,308.00</t>
  </si>
  <si>
    <t>703448656541</t>
  </si>
  <si>
    <t>3753368</t>
  </si>
  <si>
    <t>ZHANG/HONGFEI</t>
  </si>
  <si>
    <t>¥3,108.00</t>
  </si>
  <si>
    <t>703449553942</t>
  </si>
  <si>
    <t>3756423</t>
  </si>
  <si>
    <t>HE/LEI</t>
  </si>
  <si>
    <t>¥1,330.00</t>
  </si>
  <si>
    <t>703450577304</t>
  </si>
  <si>
    <t>3761684</t>
  </si>
  <si>
    <t>820605673</t>
  </si>
  <si>
    <t>河内倾城酒店</t>
  </si>
  <si>
    <t>CHEN/YANDIAO|LIU/MINZHI</t>
  </si>
  <si>
    <t>¥2,144.00</t>
  </si>
  <si>
    <t>¥1,896.00</t>
  </si>
  <si>
    <t>Deluxe with Balcony</t>
  </si>
  <si>
    <t>703454477382</t>
  </si>
  <si>
    <t>3782964</t>
  </si>
  <si>
    <t>SHEN/GUANGYU|QIAO/XIN</t>
  </si>
  <si>
    <t>¥4,924.00</t>
  </si>
  <si>
    <t>¥664.00</t>
  </si>
  <si>
    <t>703454229338</t>
  </si>
  <si>
    <t>3779184</t>
  </si>
  <si>
    <t>¥473.52</t>
  </si>
  <si>
    <t>¥42.52</t>
  </si>
  <si>
    <t>¥409.00</t>
  </si>
  <si>
    <t>703456262362</t>
  </si>
  <si>
    <t>3788187</t>
  </si>
  <si>
    <t>880377616</t>
  </si>
  <si>
    <t>融合原创西贡中心酒店</t>
  </si>
  <si>
    <t>YAN/SU</t>
  </si>
  <si>
    <t>¥2,496.00</t>
  </si>
  <si>
    <t>¥2,010.00</t>
  </si>
  <si>
    <t>Original King Room</t>
  </si>
  <si>
    <t>703429203389</t>
  </si>
  <si>
    <t>3662562</t>
  </si>
  <si>
    <t>JIA/GANG</t>
  </si>
  <si>
    <t>703456927508</t>
  </si>
  <si>
    <t>3788186</t>
  </si>
  <si>
    <t>ZHAI/YAOZHONG</t>
  </si>
  <si>
    <t>703457605700</t>
  </si>
  <si>
    <t>3793251</t>
  </si>
  <si>
    <t>815914546</t>
  </si>
  <si>
    <t>KP 庄他武里大酒店</t>
  </si>
  <si>
    <t>JIA/HAIYING|ZHAO/YUSHUO</t>
  </si>
  <si>
    <t>¥47.91</t>
  </si>
  <si>
    <t>¥442.09</t>
  </si>
  <si>
    <t>703457827598</t>
  </si>
  <si>
    <t>3794746</t>
  </si>
  <si>
    <t>ZHOU/YUANBING</t>
  </si>
  <si>
    <t>¥376.00</t>
  </si>
  <si>
    <t>703457438314</t>
  </si>
  <si>
    <t>3795635</t>
  </si>
  <si>
    <t>LU/MING</t>
  </si>
  <si>
    <t>¥3,154.00</t>
  </si>
  <si>
    <t>703457356942</t>
  </si>
  <si>
    <t>3797632</t>
  </si>
  <si>
    <t>871131216</t>
  </si>
  <si>
    <t>Travelodge 普吉城镇酒店</t>
  </si>
  <si>
    <t>YANXI/LU|HUANG/QI</t>
  </si>
  <si>
    <t>¥660.00</t>
  </si>
  <si>
    <t>703458216988</t>
  </si>
  <si>
    <t>3802469</t>
  </si>
  <si>
    <t>197587496</t>
  </si>
  <si>
    <t>曼谷湄南河畔华美达广场酒店</t>
  </si>
  <si>
    <t>FU/JIAMING|FU/ZHENGJIANG|LYU/XINGXIAN|ZHAO/LI</t>
  </si>
  <si>
    <t>¥1,188.00</t>
  </si>
  <si>
    <t>¥1,062.00</t>
  </si>
  <si>
    <t>Deluxe Twin Room with River View</t>
  </si>
  <si>
    <t>703459950801</t>
  </si>
  <si>
    <t>3805075</t>
  </si>
  <si>
    <t>820844482</t>
  </si>
  <si>
    <t>象岛班普度假酒店</t>
  </si>
  <si>
    <t>WANG/XIA</t>
  </si>
  <si>
    <t>¥36.10</t>
  </si>
  <si>
    <t>¥136.90</t>
  </si>
  <si>
    <t>703459508288</t>
  </si>
  <si>
    <t>3802806</t>
  </si>
  <si>
    <t>197304566</t>
  </si>
  <si>
    <t>吉隆坡皇家朱兰酒店</t>
  </si>
  <si>
    <t>HASHIM/DIANAH</t>
  </si>
  <si>
    <t>¥419.00</t>
  </si>
  <si>
    <t>¥41.00</t>
  </si>
  <si>
    <t>703456436776</t>
  </si>
  <si>
    <t>3788941</t>
  </si>
  <si>
    <t>GUO/XIAOMING|WANG/PUYING</t>
  </si>
  <si>
    <t>¥3,224.00</t>
  </si>
  <si>
    <t>¥581.00</t>
  </si>
  <si>
    <t>¥2,643.00</t>
  </si>
  <si>
    <t>703455569409</t>
  </si>
  <si>
    <t>3787263</t>
  </si>
  <si>
    <t>LIU/PANPAN</t>
  </si>
  <si>
    <t>¥3,200.00</t>
  </si>
  <si>
    <t>¥557.00</t>
  </si>
  <si>
    <t>703458115243</t>
  </si>
  <si>
    <t>3801057</t>
  </si>
  <si>
    <t>231812114</t>
  </si>
  <si>
    <t>澳门港湾大酒店</t>
  </si>
  <si>
    <t>LUO/TING|GU/CHENGHUA</t>
  </si>
  <si>
    <t>¥1,225.00</t>
  </si>
  <si>
    <t>¥120.84</t>
  </si>
  <si>
    <t>¥1,104.16</t>
  </si>
  <si>
    <t>703456599342</t>
  </si>
  <si>
    <t>3789503</t>
  </si>
  <si>
    <t>ZHAN/YUAN|XIAO/HONGBO</t>
  </si>
  <si>
    <t>703459427098</t>
  </si>
  <si>
    <t>3803890</t>
  </si>
  <si>
    <t>197311034</t>
  </si>
  <si>
    <t>京那巴鲁大亚湾酒店</t>
  </si>
  <si>
    <t>ZHOU/XIAOXIA</t>
  </si>
  <si>
    <t>¥90.07</t>
  </si>
  <si>
    <t>¥232.93</t>
  </si>
  <si>
    <t>Deluxe Room No Window</t>
  </si>
  <si>
    <t>703459418918</t>
  </si>
  <si>
    <t>3805146</t>
  </si>
  <si>
    <t>OU/RUIGEN</t>
  </si>
  <si>
    <t>¥1,175.00</t>
  </si>
  <si>
    <t>¥152.98</t>
  </si>
  <si>
    <t>¥1,022.02</t>
  </si>
  <si>
    <t>703459935379</t>
  </si>
  <si>
    <t>3805336</t>
  </si>
  <si>
    <t>TIAN/TIAN</t>
  </si>
  <si>
    <t>¥2,071.00</t>
  </si>
  <si>
    <t>¥251.07</t>
  </si>
  <si>
    <t>¥1,728.93</t>
  </si>
  <si>
    <t>¥91.00</t>
  </si>
  <si>
    <t>703459151526</t>
  </si>
  <si>
    <t>3806346</t>
  </si>
  <si>
    <t>XIONG/ZHIAN</t>
  </si>
  <si>
    <t>¥220.22</t>
  </si>
  <si>
    <t>¥964.78</t>
  </si>
  <si>
    <t>703438130716</t>
  </si>
  <si>
    <t>3704882</t>
  </si>
  <si>
    <t>880402825</t>
  </si>
  <si>
    <t>科伦坡格兰贝尔酒店</t>
  </si>
  <si>
    <t>ZHANG/JIE</t>
  </si>
  <si>
    <t>¥269.00</t>
  </si>
  <si>
    <t>¥28.45</t>
  </si>
  <si>
    <t>¥240.55</t>
  </si>
  <si>
    <t>Superior Room with Sea View</t>
  </si>
  <si>
    <t>703459504105</t>
  </si>
  <si>
    <t>3806980</t>
  </si>
  <si>
    <t>221849150</t>
  </si>
  <si>
    <t>仙本那海洋酒店</t>
  </si>
  <si>
    <t>ZHONG/YANJUN|ZHU/YONGQIANG</t>
  </si>
  <si>
    <t>¥1,845.00</t>
  </si>
  <si>
    <t>2023-08-20 10:16:24</t>
  </si>
  <si>
    <t>703460941919</t>
  </si>
  <si>
    <t>3807378</t>
  </si>
  <si>
    <t>197288558</t>
  </si>
  <si>
    <t>赫纳恩棕榈滩度假酒店</t>
  </si>
  <si>
    <t>MA/FEI</t>
  </si>
  <si>
    <t>¥4,650.00</t>
  </si>
  <si>
    <t>2023-08-20 11:00:03</t>
  </si>
  <si>
    <t>703459292553</t>
  </si>
  <si>
    <t>3805767</t>
  </si>
  <si>
    <t>WANG/RUI|QUE/LIYUAN</t>
  </si>
  <si>
    <t>¥1,946.00</t>
  </si>
  <si>
    <t>2023-08-20 11:00:09</t>
  </si>
  <si>
    <t>Standard King</t>
  </si>
  <si>
    <t>703355274536</t>
  </si>
  <si>
    <t>3339342</t>
  </si>
  <si>
    <t>875630365</t>
  </si>
  <si>
    <t>槟城WOW酒店</t>
  </si>
  <si>
    <t>XUE/BINGJIE</t>
  </si>
  <si>
    <t>2023-05-07</t>
  </si>
  <si>
    <t>¥672.00</t>
  </si>
  <si>
    <t>2023-08-20 11:45:18</t>
  </si>
  <si>
    <t>703460329962</t>
  </si>
  <si>
    <t>3808326</t>
  </si>
  <si>
    <t>JI/YI|SHEN/JIAYING</t>
  </si>
  <si>
    <t>¥2,105.00</t>
  </si>
  <si>
    <t>2023-08-20 12:00:03</t>
  </si>
  <si>
    <t>703460451770</t>
  </si>
  <si>
    <t>¥5,736.00</t>
  </si>
  <si>
    <t>703449958156</t>
  </si>
  <si>
    <t>3758801</t>
  </si>
  <si>
    <t>197295761</t>
  </si>
  <si>
    <t>托瑞诺酒店</t>
  </si>
  <si>
    <t>ZHANG/QIAN|ZHANG/ZHANTU</t>
  </si>
  <si>
    <t>2023-08-20 13:31:25</t>
  </si>
  <si>
    <t>703457308807</t>
  </si>
  <si>
    <t>3793173</t>
  </si>
  <si>
    <t>221833595</t>
  </si>
  <si>
    <t>滨河丽笙酒店</t>
  </si>
  <si>
    <t>LI/XIAOLU|MAO/SHUANGFENG</t>
  </si>
  <si>
    <t>¥209.64</t>
  </si>
  <si>
    <t>¥1,738.36</t>
  </si>
  <si>
    <t>703459789567</t>
  </si>
  <si>
    <t>3803060</t>
  </si>
  <si>
    <t>820629580</t>
  </si>
  <si>
    <t>瑞士酒店</t>
  </si>
  <si>
    <t>¥1,630.00</t>
  </si>
  <si>
    <t>¥173.61</t>
  </si>
  <si>
    <t>¥1,456.39</t>
  </si>
  <si>
    <t>703436973337</t>
  </si>
  <si>
    <t>3690698</t>
  </si>
  <si>
    <t>239216891</t>
  </si>
  <si>
    <t>贝伊兰丁酒店</t>
  </si>
  <si>
    <t>REN/YONGTAO</t>
  </si>
  <si>
    <t>2023-08-20 15:19:15</t>
  </si>
  <si>
    <t>King Room</t>
  </si>
  <si>
    <t>703460918591</t>
  </si>
  <si>
    <t>3809436</t>
  </si>
  <si>
    <t>820613704</t>
  </si>
  <si>
    <t>里约酒店</t>
  </si>
  <si>
    <t>YU/HONGMEI</t>
  </si>
  <si>
    <t>2023-08-20 15:56:36</t>
  </si>
  <si>
    <t>703460046979</t>
  </si>
  <si>
    <t>3810011</t>
  </si>
  <si>
    <t>TENG/YUE</t>
  </si>
  <si>
    <t>2023-08-20 18:40:46</t>
  </si>
  <si>
    <t>Standard Double Room with Sea View</t>
  </si>
  <si>
    <t>703419896561</t>
  </si>
  <si>
    <t>3618593</t>
  </si>
  <si>
    <t>804833731</t>
  </si>
  <si>
    <t>WBF难波元町酒店</t>
  </si>
  <si>
    <t>FENG/SHUANG</t>
  </si>
  <si>
    <t>¥1,707.00</t>
  </si>
  <si>
    <t>2023-08-20 21:00:02</t>
  </si>
  <si>
    <t>703460497512</t>
  </si>
  <si>
    <t>3810941</t>
  </si>
  <si>
    <t>YANG/ZHAOHUI|MEI/SHUAI</t>
  </si>
  <si>
    <t>¥1,107.00</t>
  </si>
  <si>
    <t>2023-08-20 21:03:02</t>
  </si>
  <si>
    <t>Standard Twin</t>
  </si>
  <si>
    <t>703460350580</t>
  </si>
  <si>
    <t>3808604</t>
  </si>
  <si>
    <t>ZHOU/SONG</t>
  </si>
  <si>
    <t>2023-08-20 22:00:02</t>
  </si>
  <si>
    <t>703460559030</t>
  </si>
  <si>
    <t>3808700</t>
  </si>
  <si>
    <t>¥5,856.00</t>
  </si>
  <si>
    <t>703460314453</t>
  </si>
  <si>
    <t>3808364</t>
  </si>
  <si>
    <t>SONG/YAFENG</t>
  </si>
  <si>
    <t>2023-08-20 22:00:04</t>
  </si>
  <si>
    <t>703432843210</t>
  </si>
  <si>
    <t>3672752</t>
  </si>
  <si>
    <t>RONG/HAIYING|LI/JI</t>
  </si>
  <si>
    <t>¥1,534.00</t>
  </si>
  <si>
    <t>¥162.58</t>
  </si>
  <si>
    <t>¥1,371.42</t>
  </si>
  <si>
    <t>703456927809</t>
  </si>
  <si>
    <t>3789938</t>
  </si>
  <si>
    <t>871616349</t>
  </si>
  <si>
    <t>长滩岛快乐酒店</t>
  </si>
  <si>
    <t>PEI/SHENGDONG</t>
  </si>
  <si>
    <t>¥328.00</t>
  </si>
  <si>
    <t>703456099719</t>
  </si>
  <si>
    <t>3790221</t>
  </si>
  <si>
    <t>240095639</t>
  </si>
  <si>
    <t>门特里阳光大道阳光旅馆</t>
  </si>
  <si>
    <t>YANG/FEIER|ZHANG/QIONG</t>
  </si>
  <si>
    <t>¥332.22</t>
  </si>
  <si>
    <t>¥327.78</t>
  </si>
  <si>
    <t>Superior With Window</t>
  </si>
  <si>
    <t>703456641042</t>
  </si>
  <si>
    <t>3791367</t>
  </si>
  <si>
    <t>197277773</t>
  </si>
  <si>
    <t>爱丁堡市中心丽笙蓝标酒店</t>
  </si>
  <si>
    <t>ZHAO/XIA</t>
  </si>
  <si>
    <t>¥1,409.05</t>
  </si>
  <si>
    <t>¥5,982.95</t>
  </si>
  <si>
    <t>合计</t>
  </si>
  <si>
    <t/>
  </si>
  <si>
    <t>¥1,451,224.61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</si>
  <si>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</si>
  <si>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</si>
  <si>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</si>
  <si>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</si>
  <si>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</si>
  <si>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</si>
  <si>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</si>
  <si>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chase_deduct_tnUh230815103653315</t>
  </si>
  <si>
    <t>1615646</t>
  </si>
  <si>
    <t>赔付-房费追回</t>
  </si>
  <si>
    <t>-¥525.70</t>
  </si>
  <si>
    <t>--</t>
  </si>
  <si>
    <t>生成追赔task#追赔系统-预付扣款直连#</t>
  </si>
  <si>
    <t>NIMH20230814135110459726</t>
  </si>
  <si>
    <t>chase_deduct_t7rH230815163433954</t>
  </si>
  <si>
    <t>-¥690.00</t>
  </si>
  <si>
    <t>NPH202308150937035155</t>
  </si>
  <si>
    <t>csg_manual_202308160937502784846</t>
  </si>
  <si>
    <t>703446368740</t>
  </si>
  <si>
    <t>¥4.00</t>
  </si>
  <si>
    <t>此单应给代理结算2624元，我处已结算2620元，故我处应补回贵司4元</t>
  </si>
  <si>
    <t>csg_manual_20230816093750018847</t>
  </si>
  <si>
    <t>703433649348</t>
  </si>
  <si>
    <t>¥3.00</t>
  </si>
  <si>
    <t>此单应给代理结算3108元，我处已结算3105元，故我处应补回贵司3元</t>
  </si>
  <si>
    <t>chase_deduct_Ls0q230816183018538</t>
  </si>
  <si>
    <t>-¥5,592.00</t>
  </si>
  <si>
    <t>NPH20230814142709912381</t>
  </si>
  <si>
    <t>chase_deduct_DyL5230817094443853</t>
  </si>
  <si>
    <t>-¥482.00</t>
  </si>
  <si>
    <t>NRACH2023081419144811980</t>
  </si>
  <si>
    <t>chase_deduct_FN9M230817100555275</t>
  </si>
  <si>
    <t>-¥1,053.00</t>
  </si>
  <si>
    <t>NGH20230816125445307480</t>
  </si>
  <si>
    <t>chase_deduct_0cdL230817112135580</t>
  </si>
  <si>
    <t>-¥631.20</t>
  </si>
  <si>
    <t>NPH20230816151320689482</t>
  </si>
  <si>
    <t>chase_deduct_5jdD230818151650562</t>
  </si>
  <si>
    <t>-¥907.00</t>
  </si>
  <si>
    <t>NPH2023081814381904295</t>
  </si>
  <si>
    <t>chase_deduct_qjEo230818175111720</t>
  </si>
  <si>
    <t>-¥1,709.00</t>
  </si>
  <si>
    <t>NIMH20230817203216171319</t>
  </si>
  <si>
    <t>chase_deduct_xTE4230819113414769</t>
  </si>
  <si>
    <t>-¥612.00</t>
  </si>
  <si>
    <t>NPH2023081815063254099</t>
  </si>
  <si>
    <t>chase_deduct_hfhx230820145522195</t>
  </si>
  <si>
    <t>703454071044</t>
  </si>
  <si>
    <t>-¥2,865.00</t>
  </si>
  <si>
    <t>NITPH20230820001007322705</t>
  </si>
  <si>
    <t>chase_deduct_l8CC230820145925506</t>
  </si>
  <si>
    <t>703454056019</t>
  </si>
  <si>
    <t>NITPH2023082000094950173</t>
  </si>
  <si>
    <t>chase_deduct_OOo8230820150651784</t>
  </si>
  <si>
    <t>703454642219</t>
  </si>
  <si>
    <t>-¥2,868.00</t>
  </si>
  <si>
    <t>NITPH20230820000816559570</t>
  </si>
  <si>
    <t>chase_deduct_ruwU230820154812465</t>
  </si>
  <si>
    <t>703454994366</t>
  </si>
  <si>
    <t>-¥955.00</t>
  </si>
  <si>
    <t>NITPH20230820000939420120</t>
  </si>
  <si>
    <t>返现日期</t>
  </si>
  <si>
    <t>，</t>
  </si>
  <si>
    <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</si>
  <si>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390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389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</si>
  <si>
    <r>
      <t>本期扣款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</si>
  <si>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t>此单应该结算我司5274.76元，本期结算5271.75元，少结算3元，麻烦核实后补回，谢谢！</t>
  </si>
  <si>
    <r>
      <t>原单未结算，本期扣款</t>
    </r>
    <r>
      <rPr>
        <sz val="10"/>
        <rFont val="Arial"/>
        <charset val="134"/>
      </rPr>
      <t>1090.34</t>
    </r>
    <r>
      <rPr>
        <sz val="10"/>
        <rFont val="宋体"/>
        <charset val="134"/>
      </rPr>
      <t>元</t>
    </r>
  </si>
  <si>
    <r>
      <t>3740817+703446198502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</si>
  <si>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1053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</si>
  <si>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631.2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</si>
  <si>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525.73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</si>
  <si>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</si>
  <si>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t>此单应该结算我司</t>
    </r>
    <r>
      <rPr>
        <sz val="10"/>
        <rFont val="Arial"/>
        <charset val="134"/>
      </rPr>
      <t>1996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1994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</t>
    </r>
    <r>
      <rPr>
        <sz val="10"/>
        <rFont val="宋体"/>
        <charset val="134"/>
      </rPr>
      <t>元，麻烦核实后补回，谢谢！</t>
    </r>
  </si>
  <si>
    <r>
      <t>此单应该结算我司</t>
    </r>
    <r>
      <rPr>
        <sz val="10"/>
        <rFont val="Arial"/>
        <charset val="134"/>
      </rPr>
      <t>2994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2991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3</t>
    </r>
    <r>
      <rPr>
        <sz val="10"/>
        <rFont val="宋体"/>
        <charset val="134"/>
      </rPr>
      <t>元，麻烦核实后补回，谢谢！</t>
    </r>
  </si>
  <si>
    <t>直采</t>
  </si>
  <si>
    <r>
      <t>本期收回</t>
    </r>
    <r>
      <rPr>
        <sz val="10"/>
        <rFont val="Arial"/>
        <charset val="134"/>
      </rPr>
      <t>846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</si>
  <si>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68</t>
    </r>
    <r>
      <rPr>
        <sz val="10"/>
        <rFont val="宋体"/>
        <charset val="134"/>
      </rPr>
      <t>元</t>
    </r>
  </si>
  <si>
    <r>
      <t>此单应该结算我司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1766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</t>
    </r>
    <r>
      <rPr>
        <sz val="10"/>
        <rFont val="宋体"/>
        <charset val="134"/>
      </rPr>
      <t>元，麻烦核实后补回，谢谢！</t>
    </r>
  </si>
  <si>
    <r>
      <t>此单应该结算我司</t>
    </r>
    <r>
      <rPr>
        <sz val="10"/>
        <rFont val="Arial"/>
        <charset val="134"/>
      </rPr>
      <t>552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550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</t>
    </r>
    <r>
      <rPr>
        <sz val="10"/>
        <rFont val="宋体"/>
        <charset val="134"/>
      </rPr>
      <t>元，麻烦核实后补回，谢谢！</t>
    </r>
    <r>
      <rPr>
        <sz val="10"/>
        <rFont val="Arial"/>
        <charset val="134"/>
      </rPr>
      <t xml:space="preserve">
</t>
    </r>
  </si>
  <si>
    <r>
      <t>本期扣款</t>
    </r>
    <r>
      <rPr>
        <sz val="10"/>
        <rFont val="Arial"/>
        <charset val="134"/>
      </rPr>
      <t>612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</si>
  <si>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3606.44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2994.44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612</t>
    </r>
    <r>
      <rPr>
        <sz val="10"/>
        <rFont val="宋体"/>
        <charset val="134"/>
      </rPr>
      <t>元，麻烦核实后补回，谢谢！</t>
    </r>
  </si>
  <si>
    <t>此单应结算我司3906元，本期结算3903元，少结算3元，麻烦核实后补回，谢谢！</t>
  </si>
  <si>
    <r>
      <t>3660955+703429872660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2.97</t>
    </r>
    <r>
      <rPr>
        <sz val="10"/>
        <rFont val="宋体"/>
        <charset val="134"/>
      </rPr>
      <t>元待退回</t>
    </r>
  </si>
  <si>
    <t>直连</t>
  </si>
  <si>
    <r>
      <t>本期扣款</t>
    </r>
    <r>
      <rPr>
        <sz val="10"/>
        <rFont val="Arial"/>
        <charset val="134"/>
      </rPr>
      <t>690</t>
    </r>
    <r>
      <rPr>
        <sz val="10"/>
        <rFont val="宋体"/>
        <charset val="134"/>
      </rPr>
      <t>元</t>
    </r>
  </si>
  <si>
    <t>已取消</t>
  </si>
  <si>
    <r>
      <t>本期收回</t>
    </r>
    <r>
      <rPr>
        <sz val="10"/>
        <rFont val="Arial"/>
        <charset val="134"/>
      </rPr>
      <t>4</t>
    </r>
    <r>
      <rPr>
        <sz val="10"/>
        <rFont val="宋体"/>
        <charset val="134"/>
      </rPr>
      <t>元</t>
    </r>
  </si>
  <si>
    <t>本期收回3元</t>
  </si>
  <si>
    <r>
      <t>本期扣款</t>
    </r>
    <r>
      <rPr>
        <sz val="10"/>
        <rFont val="Arial"/>
        <charset val="134"/>
      </rPr>
      <t>482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</si>
  <si>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907</t>
    </r>
    <r>
      <rPr>
        <sz val="10"/>
        <rFont val="宋体"/>
        <charset val="134"/>
      </rPr>
      <t>元</t>
    </r>
  </si>
  <si>
    <t>已发单</t>
  </si>
  <si>
    <r>
      <t>原单未结算，本期扣款</t>
    </r>
    <r>
      <rPr>
        <sz val="10"/>
        <rFont val="Arial"/>
        <charset val="134"/>
      </rPr>
      <t>2865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</si>
  <si>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2868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</si>
  <si>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955</t>
    </r>
    <r>
      <rPr>
        <sz val="10"/>
        <rFont val="宋体"/>
        <charset val="134"/>
      </rPr>
      <t>元</t>
    </r>
  </si>
  <si>
    <t>A230822114700481</t>
  </si>
  <si>
    <t>A230822114832481</t>
  </si>
  <si>
    <t>A230822115159481</t>
  </si>
  <si>
    <t>A2308221152481659</t>
  </si>
  <si>
    <t>A2308221153551659</t>
  </si>
  <si>
    <r>
      <t>总计：</t>
    </r>
    <r>
      <rPr>
        <sz val="10"/>
        <rFont val="Arial"/>
        <charset val="134"/>
      </rPr>
      <t>1249965.13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</si>
  <si>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</si>
  <si>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</si>
  <si>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</si>
  <si>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</si>
  <si>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</si>
  <si>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</si>
  <si>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</si>
  <si>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</si>
  <si>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</si>
  <si>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</si>
  <si>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</si>
  <si>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</si>
  <si>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</si>
  <si>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</si>
  <si>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</si>
  <si>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</si>
  <si>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</si>
  <si>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</si>
  <si>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HAIRUI,WEI NING</t>
  </si>
  <si>
    <t>退房日周结</t>
  </si>
  <si>
    <t>3261.68</t>
  </si>
  <si>
    <t>RMB</t>
  </si>
  <si>
    <t>0</t>
  </si>
  <si>
    <t>0.00</t>
  </si>
  <si>
    <t>趣悠游国际直连</t>
  </si>
  <si>
    <t>1659</t>
  </si>
  <si>
    <t>2023-07-10 13:50:09</t>
  </si>
  <si>
    <t>汇智国际旅游发展有限公司</t>
  </si>
  <si>
    <t>日本</t>
  </si>
  <si>
    <t>VIA INN 阿倍天王寺</t>
  </si>
  <si>
    <t>XIAO JING,XIAO LEI</t>
  </si>
  <si>
    <t>1746.69</t>
  </si>
  <si>
    <t>2023-06-28 11:08:49</t>
  </si>
  <si>
    <t>ZHANG YINGQI,SHI JUAN</t>
  </si>
  <si>
    <t>2222.72</t>
  </si>
  <si>
    <t>2023-06-17 09:47:23</t>
  </si>
  <si>
    <t>德国</t>
  </si>
  <si>
    <t>普吉岛遨舍度假酒店(SHA Extra Plus)</t>
  </si>
  <si>
    <t>CHEN HAOBIN,FU XIAOQING</t>
  </si>
  <si>
    <t>968.00</t>
  </si>
  <si>
    <t>2023-07-07 19:45:37</t>
  </si>
  <si>
    <t>泰国</t>
  </si>
  <si>
    <t>WEN JUNERN,CHEN SHUTAO</t>
  </si>
  <si>
    <t>2023-07-07 19:49:52</t>
  </si>
  <si>
    <t>LIU CHUNYI,ZHANG DAN</t>
  </si>
  <si>
    <t>1698.00</t>
  </si>
  <si>
    <t>2023-07-06 17:40:09</t>
  </si>
  <si>
    <t>名古屋站椿町维亚酒店 JR西日本集团</t>
  </si>
  <si>
    <t>You Yachen</t>
  </si>
  <si>
    <t>412.15</t>
  </si>
  <si>
    <t>2023-07-05 12:25:24</t>
  </si>
  <si>
    <t>YU LAN,ZHAO RONG</t>
  </si>
  <si>
    <t>968.67</t>
  </si>
  <si>
    <t>2023-07-10 19:54:15</t>
  </si>
  <si>
    <t>挪威</t>
  </si>
  <si>
    <t>CHEN DONGXIN</t>
  </si>
  <si>
    <t>420.00</t>
  </si>
  <si>
    <t>2023-03-23 14:21:57</t>
  </si>
  <si>
    <t>马尔代夫</t>
  </si>
  <si>
    <t>三井花园酒店札幌西店</t>
  </si>
  <si>
    <t>HAN JUN,HUA LEI</t>
  </si>
  <si>
    <t>6998.24</t>
  </si>
  <si>
    <t>2023-07-09 13:12:46</t>
  </si>
  <si>
    <t>SUN BINGBING</t>
  </si>
  <si>
    <t>5952.00</t>
  </si>
  <si>
    <t>2023-06-28 18:06:55</t>
  </si>
  <si>
    <t>中国</t>
  </si>
  <si>
    <t>普吉岛迈考美丽亚酒店(SHA Extra Plus)</t>
  </si>
  <si>
    <t>ZHANG WEIPING,TANG YU</t>
  </si>
  <si>
    <t>2014.00</t>
  </si>
  <si>
    <t>2023-07-09 17:51:38</t>
  </si>
  <si>
    <t>MAO JIAJIE,WANG YINGWEN,MAO ZHIXIN</t>
  </si>
  <si>
    <t>5703.32</t>
  </si>
  <si>
    <t>2023-07-01 19:14:51</t>
  </si>
  <si>
    <t>Santa Grand Signature Kuala Lumpur</t>
  </si>
  <si>
    <t>MIAN ZONGJIE,MIAN ZEYU,LI LI,LI LINXI</t>
  </si>
  <si>
    <t>1176.00</t>
  </si>
  <si>
    <t>2023-07-10 15:59:11</t>
  </si>
  <si>
    <t>马来西亚</t>
  </si>
  <si>
    <t>FU CHEN,FU CHEN</t>
  </si>
  <si>
    <t>932.00</t>
  </si>
  <si>
    <t>2023-08-06 10:29:32</t>
  </si>
  <si>
    <t>印度尼西亚</t>
  </si>
  <si>
    <t>2023-08-06 10:38:34</t>
  </si>
  <si>
    <t>CHEN JINLING</t>
  </si>
  <si>
    <t>1708.38</t>
  </si>
  <si>
    <t>2023-08-12 08:33:15</t>
  </si>
  <si>
    <t>韩国</t>
  </si>
  <si>
    <t>札幌ANA皇冠假日酒店</t>
  </si>
  <si>
    <t>YUAN ZIJUAN,LIU PEIHANG</t>
  </si>
  <si>
    <t>2967.34</t>
  </si>
  <si>
    <t>2023-07-14 20:40:27</t>
  </si>
  <si>
    <t>GANG LIU</t>
  </si>
  <si>
    <t>887.29</t>
  </si>
  <si>
    <t>2023-07-24 16:13:11</t>
  </si>
  <si>
    <t>意大利</t>
  </si>
  <si>
    <t>ZHONG HUAFEI,LI ZHIQIANG</t>
  </si>
  <si>
    <t>735.69</t>
  </si>
  <si>
    <t>2023-07-21 23:53:09</t>
  </si>
  <si>
    <t>新西兰</t>
  </si>
  <si>
    <t>WANG YU</t>
  </si>
  <si>
    <t>1347.08</t>
  </si>
  <si>
    <t>2023-08-12 08:05:37</t>
  </si>
  <si>
    <t>卡塔尔</t>
  </si>
  <si>
    <t>曼谷廊曼机场阿玛瑞酒店</t>
  </si>
  <si>
    <t>YANG CHIASHENG,WEN DONGHUA,YANG ZHU</t>
  </si>
  <si>
    <t>692.00</t>
  </si>
  <si>
    <t>2023-08-11 09:24:44</t>
  </si>
  <si>
    <t>GU LONG,GUO YOUJIAN,XU YUANYUAN</t>
  </si>
  <si>
    <t>3360.00</t>
  </si>
  <si>
    <t>2023-08-05 13:23:04</t>
  </si>
  <si>
    <t>ZHANG YINGFENG,CHAI HAN,ZHANG YINGCHUN,LIU LINGLING</t>
  </si>
  <si>
    <t>2020.00</t>
  </si>
  <si>
    <t>2023-07-19 20:18:46</t>
  </si>
  <si>
    <t>SONG WEI</t>
  </si>
  <si>
    <t>688.00</t>
  </si>
  <si>
    <t>2023-08-05 08:55:43</t>
  </si>
  <si>
    <t>LIN XIAOQING,HE NING</t>
  </si>
  <si>
    <t>1890.00</t>
  </si>
  <si>
    <t>2023-07-30 16:51:16</t>
  </si>
  <si>
    <t>ZHANG WEINA</t>
  </si>
  <si>
    <t>2265.00</t>
  </si>
  <si>
    <t>2023-08-11 14:24:36</t>
  </si>
  <si>
    <t>WNAG YIXU,YAO MINGJUN,ZHANG YING</t>
  </si>
  <si>
    <t>6045.03</t>
  </si>
  <si>
    <t>2023-08-08 17:38:51</t>
  </si>
  <si>
    <t>阿亚拉卡马拉温泉度假酒店(SHA Extra Plus)</t>
  </si>
  <si>
    <t>ZHU ZHEN</t>
  </si>
  <si>
    <t>1092.00</t>
  </si>
  <si>
    <t>2023-07-19 12:13:56</t>
  </si>
  <si>
    <t>LIU YING</t>
  </si>
  <si>
    <t>1166.60</t>
  </si>
  <si>
    <t>2023-07-27 07:14:10</t>
  </si>
  <si>
    <t>SUN JIAQI,HUANG BINGWAN</t>
  </si>
  <si>
    <t>3296.72</t>
  </si>
  <si>
    <t>2023-07-28 16:37:58</t>
  </si>
  <si>
    <t>普吉岛德瓦酒店</t>
  </si>
  <si>
    <t>XING JUN,SONG YUXUAN</t>
  </si>
  <si>
    <t>559.69</t>
  </si>
  <si>
    <t>2023-08-13 10:00:21</t>
  </si>
  <si>
    <t>XIANUO QILINYANGZONG,WANG JIAN</t>
  </si>
  <si>
    <t>1700.00</t>
  </si>
  <si>
    <t>2023-08-12 15:49:40</t>
  </si>
  <si>
    <t>京都大仓饭店</t>
  </si>
  <si>
    <t>ZHANG CAIYIN,TONG TIANYU</t>
  </si>
  <si>
    <t>2554.66</t>
  </si>
  <si>
    <t>2023-07-16 19:39:01</t>
  </si>
  <si>
    <t>MA SHANG,HOU YAN</t>
  </si>
  <si>
    <t>4548.00</t>
  </si>
  <si>
    <t>2023-08-08 19:01:14</t>
  </si>
  <si>
    <t>YOU QIAN,MU YISU</t>
  </si>
  <si>
    <t>1400.06</t>
  </si>
  <si>
    <t>2023-07-24 23:57:43</t>
  </si>
  <si>
    <t>OUYANG HUALAN,WANG ZIQING</t>
  </si>
  <si>
    <t>3363.12</t>
  </si>
  <si>
    <t>2023-08-03 23:59:08</t>
  </si>
  <si>
    <t>MO HUI</t>
  </si>
  <si>
    <t>2061.81</t>
  </si>
  <si>
    <t>2023-08-03 23:06:10</t>
  </si>
  <si>
    <t>SUN SHUNING,ZHAO GUIXIANG</t>
  </si>
  <si>
    <t>1161.32</t>
  </si>
  <si>
    <t>2023-08-02 23:50:13</t>
  </si>
  <si>
    <t>WEI XUAN,LI XIN</t>
  </si>
  <si>
    <t>2616.00</t>
  </si>
  <si>
    <t>2023-07-21 16:15:10</t>
  </si>
  <si>
    <t>BAI XIANJING,SUN JIELI</t>
  </si>
  <si>
    <t>685.14</t>
  </si>
  <si>
    <t>2023-08-04 18:19:20</t>
  </si>
  <si>
    <t>世纪南悦酒店</t>
  </si>
  <si>
    <t>YANG TAIBO,MA YU</t>
  </si>
  <si>
    <t>3778.80</t>
  </si>
  <si>
    <t>2023-07-25 21:02:13</t>
  </si>
  <si>
    <t>东京目黒雅叙园</t>
  </si>
  <si>
    <t>PAN DAQIAN</t>
  </si>
  <si>
    <t>8713.70</t>
  </si>
  <si>
    <t>2023-08-11 22:47:22</t>
  </si>
  <si>
    <t>LIANG SHANSHAN</t>
  </si>
  <si>
    <t>4764.32</t>
  </si>
  <si>
    <t>2023-07-29 19:57:31</t>
  </si>
  <si>
    <t>ZHANG LEI,CAO ZHANGQIAN</t>
  </si>
  <si>
    <t>2023-07-29 19:49:08</t>
  </si>
  <si>
    <t>FU STEVEN</t>
  </si>
  <si>
    <t>3110.58</t>
  </si>
  <si>
    <t>2023-08-05 15:53:10</t>
  </si>
  <si>
    <t>WANG HEQIAO</t>
  </si>
  <si>
    <t>1632.88</t>
  </si>
  <si>
    <t>2023-08-07 23:14:06</t>
  </si>
  <si>
    <t>SHEN XIANGSI,XU HAIPENG,WANG RUIHUA</t>
  </si>
  <si>
    <t>6577.64</t>
  </si>
  <si>
    <t>2023-08-03 23:00:17</t>
  </si>
  <si>
    <t>FAN MENG</t>
  </si>
  <si>
    <t>1311.85</t>
  </si>
  <si>
    <t>2023-08-11 07:44:08</t>
  </si>
  <si>
    <t>chen zhong</t>
  </si>
  <si>
    <t>3606.44</t>
  </si>
  <si>
    <t>2023-08-10 10:48:07</t>
  </si>
  <si>
    <t>LU WENCHAO</t>
  </si>
  <si>
    <t>1548.46</t>
  </si>
  <si>
    <t>2023-08-08 12:51:42</t>
  </si>
  <si>
    <t>LIU JIAHAO</t>
  </si>
  <si>
    <t>5534.19</t>
  </si>
  <si>
    <t>2023-08-06 23:17:14</t>
  </si>
  <si>
    <t>CHU WEIMEI,GUO QIHAO</t>
  </si>
  <si>
    <t>5432.82</t>
  </si>
  <si>
    <t>2023-08-07 14:01:16</t>
  </si>
  <si>
    <t>ZHOU YUANYUAN</t>
  </si>
  <si>
    <t>4325.22</t>
  </si>
  <si>
    <t>2023-08-07 08:13:55</t>
  </si>
  <si>
    <t>东京赤坂维新酒店</t>
  </si>
  <si>
    <t>WANG WEIJUN,ZHANG YIAN</t>
  </si>
  <si>
    <t>1812.72</t>
  </si>
  <si>
    <t>2023-07-25 22:07:34</t>
  </si>
  <si>
    <t>ZHANG KEXIN,ZENG ZAIYONG,HU XIAOYAN</t>
  </si>
  <si>
    <t>7288.20</t>
  </si>
  <si>
    <t>2023-07-20 00:46:17</t>
  </si>
  <si>
    <t>WILLIAM BOB,WILLIAM JAVIN</t>
  </si>
  <si>
    <t>1103.64</t>
  </si>
  <si>
    <t>2023-08-08 16:57:13</t>
  </si>
  <si>
    <t>TAN WENHAO</t>
  </si>
  <si>
    <t>1730.00</t>
  </si>
  <si>
    <t>2023-08-10 14:19:27</t>
  </si>
  <si>
    <t>ZHAI XUELIAN,ZHAI SINAN</t>
  </si>
  <si>
    <t>4836.00</t>
  </si>
  <si>
    <t>2023-08-09 17:07:05</t>
  </si>
  <si>
    <t>ZHU BINGYU</t>
  </si>
  <si>
    <t>3144.00</t>
  </si>
  <si>
    <t>2023-08-09 18:00:37</t>
  </si>
  <si>
    <t>WEN JIECHAN,WANG YU</t>
  </si>
  <si>
    <t>4192.00</t>
  </si>
  <si>
    <t>2023-08-09 13:19:41</t>
  </si>
  <si>
    <t>PAN XIAOJUAN,PAN NANJIN</t>
  </si>
  <si>
    <t>2096.00</t>
  </si>
  <si>
    <t>2023-08-09 13:17:00</t>
  </si>
  <si>
    <t>ZHANG YANXIA</t>
  </si>
  <si>
    <t>5780.00</t>
  </si>
  <si>
    <t>2023-08-09 13:18:24</t>
  </si>
  <si>
    <t>PAN XIAOFEI,ZHOU CAIFEN</t>
  </si>
  <si>
    <t>2023-08-09 13:16:55</t>
  </si>
  <si>
    <t>CHEN LIFANG</t>
  </si>
  <si>
    <t>3420.00</t>
  </si>
  <si>
    <t>2023-08-08 16:39:30</t>
  </si>
  <si>
    <t>CHEN LILI</t>
  </si>
  <si>
    <t>2023-08-07 17:48:03</t>
  </si>
  <si>
    <t>MI SIYU</t>
  </si>
  <si>
    <t>2714.00</t>
  </si>
  <si>
    <t>2023-08-08 17:08:52</t>
  </si>
  <si>
    <t>WANG NIAN,FAN WENTAO</t>
  </si>
  <si>
    <t>2023-08-08 17:14:10</t>
  </si>
  <si>
    <t>SUN XUEWEI,LIU XURMEI,XU SHUHU,XU JINJIN,GAO LI,QI LANXIANG</t>
  </si>
  <si>
    <t>9432.00</t>
  </si>
  <si>
    <t>2023-08-07 17:49:48</t>
  </si>
  <si>
    <t>LIU YICHENG,YU ZONGYU</t>
  </si>
  <si>
    <t>2416.00</t>
  </si>
  <si>
    <t>2023-08-07 12:52:46</t>
  </si>
  <si>
    <t>HU XIN</t>
  </si>
  <si>
    <t>2023-08-07 12:51:59</t>
  </si>
  <si>
    <t>ZAN QINGYI</t>
  </si>
  <si>
    <t>2023-08-07 12:50:32</t>
  </si>
  <si>
    <t>xiao rui</t>
  </si>
  <si>
    <t>2280.00</t>
  </si>
  <si>
    <t>2023-08-10 16:39:26</t>
  </si>
  <si>
    <t>HU JINGXIAN,YANG XIAOFENG</t>
  </si>
  <si>
    <t>2023-08-10 16:31:08</t>
  </si>
  <si>
    <t>YANG LIYUN</t>
  </si>
  <si>
    <t>4221.00</t>
  </si>
  <si>
    <t>2023-08-11 10:04:12</t>
  </si>
  <si>
    <t>LIU CHUNNA</t>
  </si>
  <si>
    <t>2405.00</t>
  </si>
  <si>
    <t>2023-08-12 22:09:03</t>
  </si>
  <si>
    <t>LIU YANG,MA JINGBO</t>
  </si>
  <si>
    <t>2023-08-13 15:00:48</t>
  </si>
  <si>
    <t>ZHENG CHUANFANG</t>
  </si>
  <si>
    <t>3726.00</t>
  </si>
  <si>
    <t>2023-08-13 14:53:40</t>
  </si>
  <si>
    <t>WANG SHA,XU YUNFEI</t>
  </si>
  <si>
    <t>2890.00</t>
  </si>
  <si>
    <t>2023-08-13 14:58:44</t>
  </si>
  <si>
    <t>LIN ZHENG,LIANG LANTIAN</t>
  </si>
  <si>
    <t>2023-08-13 21:21:24</t>
  </si>
  <si>
    <t>HAO YUMENG</t>
  </si>
  <si>
    <t>3624.00</t>
  </si>
  <si>
    <t>2023-07-27 12:56:53</t>
  </si>
  <si>
    <t>WU BAIXUAN,WANG WEILIN</t>
  </si>
  <si>
    <t>2023-08-03 13:00:01</t>
  </si>
  <si>
    <t>LIU FANG</t>
  </si>
  <si>
    <t>4683.00</t>
  </si>
  <si>
    <t>2023-08-02 15:12:54</t>
  </si>
  <si>
    <t>YU PING,GU FAN,SHEN YI,XIAO PIN,BU LIJUAN,WEI LIXIANG</t>
  </si>
  <si>
    <t>1641.99</t>
  </si>
  <si>
    <t>2023-08-10 20:45:25</t>
  </si>
  <si>
    <t>LU HUIMIN</t>
  </si>
  <si>
    <t>769.52</t>
  </si>
  <si>
    <t>2023-08-02 23:04:08</t>
  </si>
  <si>
    <t>YANG GUOQUN</t>
  </si>
  <si>
    <t>2023-08-13 08:03:11</t>
  </si>
  <si>
    <t>TAN YIYI,TAN YOUYOU</t>
  </si>
  <si>
    <t>2426.00</t>
  </si>
  <si>
    <t>2023-08-08 11:27:15</t>
  </si>
  <si>
    <t>ZHANG WEISHI,CHEN LIHUA</t>
  </si>
  <si>
    <t>1196.16</t>
  </si>
  <si>
    <t>2023-08-01 18:03:19</t>
  </si>
  <si>
    <t>普吉岛玛丽莎别墅酒店(SHA Plus+)</t>
  </si>
  <si>
    <t>Qin Yutong</t>
  </si>
  <si>
    <t>3444.00</t>
  </si>
  <si>
    <t>2023-07-23 16:18:37</t>
  </si>
  <si>
    <t>GUO FENGXIAN,SU JINGLAN</t>
  </si>
  <si>
    <t>1090.00</t>
  </si>
  <si>
    <t>2023-07-23 17:59:39</t>
  </si>
  <si>
    <t>CUI XIAOYU,HAN SHUAI,WANG TAIJUAN,MA FENGQIN</t>
  </si>
  <si>
    <t>4360.00</t>
  </si>
  <si>
    <t>2023-07-20 13:13:52</t>
  </si>
  <si>
    <t>SONG TINGTING,LIU GAOJIAN,WU YU,BI ZAIJIN</t>
  </si>
  <si>
    <t>1912.00</t>
  </si>
  <si>
    <t>2023-07-18 19:19:52</t>
  </si>
  <si>
    <t>GAO WEICHAO,WANG XINYUE</t>
  </si>
  <si>
    <t>3693.12</t>
  </si>
  <si>
    <t>2023-08-01 21:55:25</t>
  </si>
  <si>
    <t>哈密顿岛珊瑚景酒店</t>
  </si>
  <si>
    <t>ZHANG JIAN,YU YANG</t>
  </si>
  <si>
    <t>2746.55</t>
  </si>
  <si>
    <t>2023-07-23 09:09:12</t>
  </si>
  <si>
    <t>澳大利亚</t>
  </si>
  <si>
    <t>宿务海滨赌场酒店</t>
  </si>
  <si>
    <t>ZHU XINPENG</t>
  </si>
  <si>
    <t>462.00</t>
  </si>
  <si>
    <t>2023-08-10 12:05:12</t>
  </si>
  <si>
    <t>菲律宾</t>
  </si>
  <si>
    <t>ZHANG SHILEI,CAI YUJIE</t>
  </si>
  <si>
    <t>1098.00</t>
  </si>
  <si>
    <t>2023-08-12 15:45:20</t>
  </si>
  <si>
    <t>LIN ZHIXIN,LIN TINGTING</t>
  </si>
  <si>
    <t>621.00</t>
  </si>
  <si>
    <t>2023-07-26 21:55:10</t>
  </si>
  <si>
    <t>JIANG XIAOLING,GAN DANPING</t>
  </si>
  <si>
    <t>1244.00</t>
  </si>
  <si>
    <t>2023-07-26 10:13:38</t>
  </si>
  <si>
    <t>LIU XIAOJIE,WU DEYI</t>
  </si>
  <si>
    <t>546.00</t>
  </si>
  <si>
    <t>2023-07-21 09:48:49</t>
  </si>
  <si>
    <t>268.00</t>
  </si>
  <si>
    <t>2023-07-21 09:46:04</t>
  </si>
  <si>
    <t>2023-07-21 09:44:19</t>
  </si>
  <si>
    <t>马尼拉新世界酒店</t>
  </si>
  <si>
    <t>ZHENG QIMING</t>
  </si>
  <si>
    <t>2132.00</t>
  </si>
  <si>
    <t>2023-08-12 14:40:37</t>
  </si>
  <si>
    <t>HAO SHOURI,TAN CHEOHLING,HAO RUOPU</t>
  </si>
  <si>
    <t>2206.00</t>
  </si>
  <si>
    <t>2023-08-11 11:05:58</t>
  </si>
  <si>
    <t>LIU JIAO</t>
  </si>
  <si>
    <t>1636.00</t>
  </si>
  <si>
    <t>2023-08-04 16:52:00</t>
  </si>
  <si>
    <t>WANG YUHAN</t>
  </si>
  <si>
    <t>451.00</t>
  </si>
  <si>
    <t>2023-08-02 07:18:15</t>
  </si>
  <si>
    <t>ZHANG JUN</t>
  </si>
  <si>
    <t>235.28</t>
  </si>
  <si>
    <t>2023-07-27 10:42:22</t>
  </si>
  <si>
    <t>WANG YUANGUI</t>
  </si>
  <si>
    <t>924.00</t>
  </si>
  <si>
    <t>2023-08-08 13:37:08</t>
  </si>
  <si>
    <t>ZHOU YUXIA,LI XIUMEI,YU RUI,XIE KAIYU</t>
  </si>
  <si>
    <t>2430.00</t>
  </si>
  <si>
    <t>2023-08-13 09:03:45</t>
  </si>
  <si>
    <t>ZHANG JIUQIANG,HE CHIHUN,HE CHIHAM</t>
  </si>
  <si>
    <t>1362.00</t>
  </si>
  <si>
    <t>2023-08-13 10:04:00</t>
  </si>
  <si>
    <t>新加坡半岛怡东酒店</t>
  </si>
  <si>
    <t>CHENG GAOCHUAN,ZHOU XIUJUAN</t>
  </si>
  <si>
    <t>4110.00</t>
  </si>
  <si>
    <t>2023-08-04 11:30:26</t>
  </si>
  <si>
    <t>新加坡</t>
  </si>
  <si>
    <t>新加坡樟宜机场皇冠假日酒店</t>
  </si>
  <si>
    <t>ZHANG FENGJIAO,HAO BIANHUA</t>
  </si>
  <si>
    <t>2500.00</t>
  </si>
  <si>
    <t>2023-08-07 09:19:44</t>
  </si>
  <si>
    <t>LI XIANG</t>
  </si>
  <si>
    <t>2150.00</t>
  </si>
  <si>
    <t>2023-08-14 18:07:48</t>
  </si>
  <si>
    <t>吉隆坡瑞园酒店</t>
  </si>
  <si>
    <t>LI YIXIANG</t>
  </si>
  <si>
    <t>2260.00</t>
  </si>
  <si>
    <t>2023-07-20 14:53:26</t>
  </si>
  <si>
    <t>ZHU CHONGHAO</t>
  </si>
  <si>
    <t>2023-07-20 14:51:16</t>
  </si>
  <si>
    <t>HUANG YU,LI YUXI</t>
  </si>
  <si>
    <t>1049.00</t>
  </si>
  <si>
    <t>2023-08-10 15:17:45</t>
  </si>
  <si>
    <t>哥打京那巴鲁六十三酒店</t>
  </si>
  <si>
    <t>ZHAO FENGJING</t>
  </si>
  <si>
    <t>290.00</t>
  </si>
  <si>
    <t>2023-07-25 04:18:09</t>
  </si>
  <si>
    <t>TANG XIAOYAN</t>
  </si>
  <si>
    <t>1236.00</t>
  </si>
  <si>
    <t>2023-07-15 11:02:51</t>
  </si>
  <si>
    <t>WANG YADONG</t>
  </si>
  <si>
    <t>1879.20</t>
  </si>
  <si>
    <t>2023-08-09 16:29:12</t>
  </si>
  <si>
    <t>长滩岛帕莱姆海滨度假村</t>
  </si>
  <si>
    <t>ZHAO CAO,WANG QIAN,ZHAO ZHUONING</t>
  </si>
  <si>
    <t>4008.99</t>
  </si>
  <si>
    <t>2023-08-04 14:29:46</t>
  </si>
  <si>
    <t>DU NA</t>
  </si>
  <si>
    <t>907.22</t>
  </si>
  <si>
    <t>2023-08-02 02:40:10</t>
  </si>
  <si>
    <t>美国</t>
  </si>
  <si>
    <t>RONG HAIYING,LI JI</t>
  </si>
  <si>
    <t>1371.42</t>
  </si>
  <si>
    <t>2023-07-23 09:00:12</t>
  </si>
  <si>
    <t>HUANG ZHEXUAN</t>
  </si>
  <si>
    <t>1185.00</t>
  </si>
  <si>
    <t>2023-07-31 09:45:41</t>
  </si>
  <si>
    <t>曼谷伦批尼公园皇冠假日酒店</t>
  </si>
  <si>
    <t>NONG ENBAO,GUAN HONGJIAO,ZHAO LINGXIAO</t>
  </si>
  <si>
    <t>1353.00</t>
  </si>
  <si>
    <t>2023-08-10 14:55:09</t>
  </si>
  <si>
    <t>TANG ZHENHUA</t>
  </si>
  <si>
    <t>2023-08-11 11:52:18</t>
  </si>
  <si>
    <t>CUI YI,CUI GANG</t>
  </si>
  <si>
    <t>1864.00</t>
  </si>
  <si>
    <t>2023-08-11 10:13:01</t>
  </si>
  <si>
    <t>2023-08-11 10:11:35</t>
  </si>
  <si>
    <t>HE SHUYUAN,LIU SHENGNAN</t>
  </si>
  <si>
    <t>904.56</t>
  </si>
  <si>
    <t>2023-07-27 01:00:25</t>
  </si>
  <si>
    <t>YANG DOUDOU,QIN CHENFENG</t>
  </si>
  <si>
    <t>425.80</t>
  </si>
  <si>
    <t>2023-08-02 00:35:06</t>
  </si>
  <si>
    <t>TENG FEI,ZHANG YUJIE</t>
  </si>
  <si>
    <t>796.90</t>
  </si>
  <si>
    <t>2023-08-01 23:20:20</t>
  </si>
  <si>
    <t>Ma Xiaoyuan,Wu Shengwei</t>
  </si>
  <si>
    <t>1109.10</t>
  </si>
  <si>
    <t>2023-07-20 15:01:56</t>
  </si>
  <si>
    <t>LI JING,LI BOHAN</t>
  </si>
  <si>
    <t>2747.00</t>
  </si>
  <si>
    <t>2023-08-03 17:52:11</t>
  </si>
  <si>
    <t>LIN ZHENYAN</t>
  </si>
  <si>
    <t>4579.00</t>
  </si>
  <si>
    <t>2023-08-03 14:30:34</t>
  </si>
  <si>
    <t>ZHANG WENJUN</t>
  </si>
  <si>
    <t>2477.00</t>
  </si>
  <si>
    <t>2023-07-26 16:38:09</t>
  </si>
  <si>
    <t>ZHANG NA</t>
  </si>
  <si>
    <t>4024.00</t>
  </si>
  <si>
    <t>2023-07-26 13:02:53</t>
  </si>
  <si>
    <t>ZHENG QINGYAO</t>
  </si>
  <si>
    <t>2023-07-25 10:56:15</t>
  </si>
  <si>
    <t>chen minglan</t>
  </si>
  <si>
    <t>2518.00</t>
  </si>
  <si>
    <t>2023-07-30 15:19:53</t>
  </si>
  <si>
    <t>GUO JUNFENG</t>
  </si>
  <si>
    <t>2023-07-30 09:16:20</t>
  </si>
  <si>
    <t>ZHOU MENGJIA</t>
  </si>
  <si>
    <t>4334.00</t>
  </si>
  <si>
    <t>2023-07-27 18:23:42</t>
  </si>
  <si>
    <t>GAN LIN</t>
  </si>
  <si>
    <t>2522.00</t>
  </si>
  <si>
    <t>2023-07-30 20:44:16</t>
  </si>
  <si>
    <t>HE HUIYU,FANG JUNXI</t>
  </si>
  <si>
    <t>2023-07-31 09:14:39</t>
  </si>
  <si>
    <t>LU YUELING</t>
  </si>
  <si>
    <t>2849.00</t>
  </si>
  <si>
    <t>2023-08-10 11:17:23</t>
  </si>
  <si>
    <t>ZHOU PEI</t>
  </si>
  <si>
    <t>3459.00</t>
  </si>
  <si>
    <t>2023-08-08 11:51:40</t>
  </si>
  <si>
    <t>SHU XIN</t>
  </si>
  <si>
    <t>4056.00</t>
  </si>
  <si>
    <t>2023-08-11 12:07:26</t>
  </si>
  <si>
    <t>PU PING,GENG YU,GENG SIJIA</t>
  </si>
  <si>
    <t>4992.00</t>
  </si>
  <si>
    <t>2023-08-06 21:11:54</t>
  </si>
  <si>
    <t>LUO LINFENG,ZOU WEN</t>
  </si>
  <si>
    <t>1018.00</t>
  </si>
  <si>
    <t>2023-08-04 13:50:07</t>
  </si>
  <si>
    <t>ZHONG ZHANGLIANG,YANG MINYI</t>
  </si>
  <si>
    <t>974.00</t>
  </si>
  <si>
    <t>2023-08-10 09:00:49</t>
  </si>
  <si>
    <t>1037.00</t>
  </si>
  <si>
    <t>2023-08-10 09:05:17</t>
  </si>
  <si>
    <t>703443417836,</t>
  </si>
  <si>
    <t>3629995</t>
  </si>
  <si>
    <t>2023-07-17 10:48:23</t>
  </si>
  <si>
    <t>槟城彩虹天堂海滩度假村酒店</t>
  </si>
  <si>
    <t>LIANG JIAHUA,LIANG KAIYUAN</t>
  </si>
  <si>
    <t>684.00</t>
  </si>
  <si>
    <t>2023-07-22 14:54:18</t>
  </si>
  <si>
    <t>LIANG YONG,LIANG JIAHAO</t>
  </si>
  <si>
    <t>2023-07-22 14:51:36</t>
  </si>
  <si>
    <t>MA HAOBO,MA LI</t>
  </si>
  <si>
    <t>2023-07-27 17:55:42</t>
  </si>
  <si>
    <t>丁索度假村</t>
  </si>
  <si>
    <t>YAO MINGXIU,ZHENG HAO</t>
  </si>
  <si>
    <t>1132.00</t>
  </si>
  <si>
    <t>2023-08-10 10:07:15</t>
  </si>
  <si>
    <t>济州优拓由布莱斯酒店</t>
  </si>
  <si>
    <t>YAO ZHENLIN</t>
  </si>
  <si>
    <t>2354.34</t>
  </si>
  <si>
    <t>2023-07-24 01:18:09</t>
  </si>
  <si>
    <t>济州君临海域酒店</t>
  </si>
  <si>
    <t>HUANG LINSHU</t>
  </si>
  <si>
    <t>551.00</t>
  </si>
  <si>
    <t>2023-08-10 12:26:20</t>
  </si>
  <si>
    <t>DAI PENGWEI</t>
  </si>
  <si>
    <t>564.58</t>
  </si>
  <si>
    <t>2023-07-17 11:19:09</t>
  </si>
  <si>
    <t>WU ZHIBIN</t>
  </si>
  <si>
    <t>1133.43</t>
  </si>
  <si>
    <t>2023-08-01 23:14:08</t>
  </si>
  <si>
    <t>CHENG MING,CHENG MING</t>
  </si>
  <si>
    <t>4151.30</t>
  </si>
  <si>
    <t>2023-08-05 16:36:26</t>
  </si>
  <si>
    <t>吉隆坡大华酒店 - 傲途格精选酒店</t>
  </si>
  <si>
    <t>JIANG JUNXIA,LIU BIN,HAI LANG,LIU JIE</t>
  </si>
  <si>
    <t>2504.00</t>
  </si>
  <si>
    <t>2023-08-08 15:05:00</t>
  </si>
  <si>
    <t>YI WEI,PENG HANYUAN</t>
  </si>
  <si>
    <t>402.94</t>
  </si>
  <si>
    <t>2023-07-15 11:12:14</t>
  </si>
  <si>
    <t>YANG KUN,JIANG RONG</t>
  </si>
  <si>
    <t>294.85</t>
  </si>
  <si>
    <t>2023-08-09 20:28:53</t>
  </si>
  <si>
    <t>LOU JINNAN,BARTON REBECCA,LOU ZHENG,LOU XIN</t>
  </si>
  <si>
    <t>1740.00</t>
  </si>
  <si>
    <t>2023-07-31 09:10:45</t>
  </si>
  <si>
    <t>YAN RONGMING,YAN TINGYING</t>
  </si>
  <si>
    <t>1839.46</t>
  </si>
  <si>
    <t>2023-08-10 06:28:09</t>
  </si>
  <si>
    <t>Best Western Muncie</t>
  </si>
  <si>
    <t>HUANG XIN,WU JUNWEI,DU YONGGUANG</t>
  </si>
  <si>
    <t>4382.76</t>
  </si>
  <si>
    <t>2023-08-12 17:32:15</t>
  </si>
  <si>
    <t>ZHOU TIANTIAN</t>
  </si>
  <si>
    <t>1290.00</t>
  </si>
  <si>
    <t>2023-08-10 12:17:29</t>
  </si>
  <si>
    <t>ZHANG HONG YUAN,ZHANG JIN KUANG,CHEN MING CONG,ZHANG SHI YUAN</t>
  </si>
  <si>
    <t>2904.00</t>
  </si>
  <si>
    <t>2023-08-04 14:01:49</t>
  </si>
  <si>
    <t>WANG LUJUN,LIU GUOJUN</t>
  </si>
  <si>
    <t>2023-08-04 19:52:48</t>
  </si>
  <si>
    <t>CHEN FENLAN</t>
  </si>
  <si>
    <t>1108.32</t>
  </si>
  <si>
    <t>2023-08-04 21:03:52</t>
  </si>
  <si>
    <t>SHAO TINGHUI,SHAO JIAHUI</t>
  </si>
  <si>
    <t>487.52</t>
  </si>
  <si>
    <t>2023-08-01 21:14:08</t>
  </si>
  <si>
    <t>HE HAIYAN,ZHANG YIMING</t>
  </si>
  <si>
    <t>1384.00</t>
  </si>
  <si>
    <t>2023-07-14 11:37:14</t>
  </si>
  <si>
    <t>FU CAIFEI,ZHANG YIMING</t>
  </si>
  <si>
    <t>2916.00</t>
  </si>
  <si>
    <t>2023-07-19 15:28:27</t>
  </si>
  <si>
    <t>XIANG YIQING</t>
  </si>
  <si>
    <t>2023-07-19 15:33:31</t>
  </si>
  <si>
    <t>HUANG XIAOZHI</t>
  </si>
  <si>
    <t>371.34</t>
  </si>
  <si>
    <t>2023-08-11 14:26:09</t>
  </si>
  <si>
    <t>CHENG XIXI,HU ENJIE,HU YUEXI</t>
  </si>
  <si>
    <t>1114.02</t>
  </si>
  <si>
    <t>2023-08-11 14:24:02</t>
  </si>
  <si>
    <t>XIONG NANFEI,XIONG XIGEN</t>
  </si>
  <si>
    <t>840.00</t>
  </si>
  <si>
    <t>2023-08-13 10:15:29</t>
  </si>
  <si>
    <t>普吉岛兰草度假酒店 (SHA Extra Plus)</t>
  </si>
  <si>
    <t>DOSSANTOS JEREMYMARC,WAN ZIXIN</t>
  </si>
  <si>
    <t>732.00</t>
  </si>
  <si>
    <t>2023-08-05 13:16:35</t>
  </si>
  <si>
    <t>LI FUSHUN</t>
  </si>
  <si>
    <t>732.58</t>
  </si>
  <si>
    <t>2023-07-28 10:24:03</t>
  </si>
  <si>
    <t>HUANG TIANYUE</t>
  </si>
  <si>
    <t>2324.19</t>
  </si>
  <si>
    <t>2023-07-24 22:58:18</t>
  </si>
  <si>
    <t>WANG HAIYAN</t>
  </si>
  <si>
    <t>3635.32</t>
  </si>
  <si>
    <t>2023-08-08 13:59:11</t>
  </si>
  <si>
    <t>HE WENQI</t>
  </si>
  <si>
    <t>770.20</t>
  </si>
  <si>
    <t>2023-07-13 12:42:08</t>
  </si>
  <si>
    <t>CHEN XIN,GE XINYUAN</t>
  </si>
  <si>
    <t>1258.78</t>
  </si>
  <si>
    <t>2023-07-18 22:35:08</t>
  </si>
  <si>
    <t>三井花园酒店五反田</t>
  </si>
  <si>
    <t>GUO SIYU,DONG JIAN</t>
  </si>
  <si>
    <t>833.83</t>
  </si>
  <si>
    <t>2023-07-28 17:22:11</t>
  </si>
  <si>
    <t>Tao Sui,Feng Jing</t>
  </si>
  <si>
    <t>1117.09</t>
  </si>
  <si>
    <t>2023-07-18 22:59:12</t>
  </si>
  <si>
    <t>LI XIAOJUN</t>
  </si>
  <si>
    <t>2632.59</t>
  </si>
  <si>
    <t>2023-07-12 22:26:30</t>
  </si>
  <si>
    <t>ZHANG HUI</t>
  </si>
  <si>
    <t>359.19</t>
  </si>
  <si>
    <t>2023-08-11 10:34:45</t>
  </si>
  <si>
    <t>GONG YAJIE</t>
  </si>
  <si>
    <t>2093.00</t>
  </si>
  <si>
    <t>2023-08-04 13:27:02</t>
  </si>
  <si>
    <t>吉隆坡柏威年酒店 · 悦榕庄管理</t>
  </si>
  <si>
    <t>YI JUNNAN</t>
  </si>
  <si>
    <t>924.29</t>
  </si>
  <si>
    <t>2023-08-05 16:21:00</t>
  </si>
  <si>
    <t>OH HONGHEOK</t>
  </si>
  <si>
    <t>1696.00</t>
  </si>
  <si>
    <t>2023-07-27 13:36:36</t>
  </si>
  <si>
    <t>WANG WEN,ZHANG JIAN</t>
  </si>
  <si>
    <t>5179.98</t>
  </si>
  <si>
    <t>2023-07-27 09:07:27</t>
  </si>
  <si>
    <t>纽约阿菲尼亚谢尔伯恩套房酒店</t>
  </si>
  <si>
    <t>ZHENG LU</t>
  </si>
  <si>
    <t>6978.35</t>
  </si>
  <si>
    <t>2023-08-11 08:55:14</t>
  </si>
  <si>
    <t>XU YUQING</t>
  </si>
  <si>
    <t>1053.16</t>
  </si>
  <si>
    <t>2023-07-26 23:45:08</t>
  </si>
  <si>
    <t>JIANG HAITAO</t>
  </si>
  <si>
    <t>3623.24</t>
  </si>
  <si>
    <t>2023-08-10 02:28:06</t>
  </si>
  <si>
    <t>SHAO SAIJIA,SHAO SIQIN,XU WANYAN,YE YAOHONG</t>
  </si>
  <si>
    <t>730.20</t>
  </si>
  <si>
    <t>2023-08-08 16:05:25</t>
  </si>
  <si>
    <t>兰卡威卡马度假村</t>
  </si>
  <si>
    <t>li yunxia</t>
  </si>
  <si>
    <t>2337.60</t>
  </si>
  <si>
    <t>2023-08-01 00:22:49</t>
  </si>
  <si>
    <t>CHEN ANNA,LI SONG</t>
  </si>
  <si>
    <t>4501.66</t>
  </si>
  <si>
    <t>2023-08-07 17:17:08</t>
  </si>
  <si>
    <t>拉雅古迹酒店 (SHA Extra Plus)</t>
  </si>
  <si>
    <t>LIU LING</t>
  </si>
  <si>
    <t>1641.00</t>
  </si>
  <si>
    <t>-1641</t>
  </si>
  <si>
    <t>2023-07-16 15:58:19</t>
  </si>
  <si>
    <t>LI ZHICHAO</t>
  </si>
  <si>
    <t>740.72</t>
  </si>
  <si>
    <t>2023-07-29 23:37:11</t>
  </si>
  <si>
    <t>SONG JIA</t>
  </si>
  <si>
    <t>2433.00</t>
  </si>
  <si>
    <t>2023-08-12 12:32:23</t>
  </si>
  <si>
    <t>CHEN NA</t>
  </si>
  <si>
    <t>530.24</t>
  </si>
  <si>
    <t>-530</t>
  </si>
  <si>
    <t>2023-08-01 00:34:59</t>
  </si>
  <si>
    <t>WU YANGYANG,XIE YINGQI</t>
  </si>
  <si>
    <t>2023-07-13 17:18:38</t>
  </si>
  <si>
    <t>XIE LIYUN,QIAN YUNPING</t>
  </si>
  <si>
    <t>2190.00</t>
  </si>
  <si>
    <t>2023-08-09 15:53:49</t>
  </si>
  <si>
    <t>新加坡乌节龙都大酒店 远东集团 (Staycation Approved)</t>
  </si>
  <si>
    <t>REN XIANGNAN,GAO LIANHONG</t>
  </si>
  <si>
    <t>7064.70</t>
  </si>
  <si>
    <t>2023-07-24 17:56:42</t>
  </si>
  <si>
    <t>YANG WENSHI,SHI WEI</t>
  </si>
  <si>
    <t>2994.14</t>
  </si>
  <si>
    <t>2023-07-23 10:18:12</t>
  </si>
  <si>
    <t>CHEN LEI,XU MENGHAN</t>
  </si>
  <si>
    <t>4798.35</t>
  </si>
  <si>
    <t>2023-07-21 13:09:09</t>
  </si>
  <si>
    <t>PENG JIAXIU</t>
  </si>
  <si>
    <t>160.00</t>
  </si>
  <si>
    <t>2023-08-05 09:02:52</t>
  </si>
  <si>
    <t>LI SAI,WANG RUOYU</t>
  </si>
  <si>
    <t>1699.12</t>
  </si>
  <si>
    <t>2023-07-15 14:07:09</t>
  </si>
  <si>
    <t>CHEN YANDIAO,LIU MINZHI</t>
  </si>
  <si>
    <t>1896.00</t>
  </si>
  <si>
    <t>2023-08-10 17:31:42</t>
  </si>
  <si>
    <t>越南</t>
  </si>
  <si>
    <t>HE LEI</t>
  </si>
  <si>
    <t>1329.99</t>
  </si>
  <si>
    <t>2023-08-09 17:17:46</t>
  </si>
  <si>
    <t>CHEN LIJUAN</t>
  </si>
  <si>
    <t>1200.00</t>
  </si>
  <si>
    <t>2023-07-31 13:48:25</t>
  </si>
  <si>
    <t>LIU ZONGWEI</t>
  </si>
  <si>
    <t>1119.99</t>
  </si>
  <si>
    <t>2023-07-28 12:58:48</t>
  </si>
  <si>
    <t>ZHAO LEI</t>
  </si>
  <si>
    <t>1510.00</t>
  </si>
  <si>
    <t>2023-07-29 11:20:45</t>
  </si>
  <si>
    <t>xiong jingyu</t>
  </si>
  <si>
    <t>1140.00</t>
  </si>
  <si>
    <t>2023-07-15 10:12:21</t>
  </si>
  <si>
    <t>SHAN CHUNCHENG</t>
  </si>
  <si>
    <t>2023-07-18 11:24:38</t>
  </si>
  <si>
    <t>HE JUN</t>
  </si>
  <si>
    <t>2023-07-14 10:15:02</t>
  </si>
  <si>
    <t>FAN/LING</t>
  </si>
  <si>
    <t>2023-07-20 21:40:03</t>
  </si>
  <si>
    <t>TIAN YI</t>
  </si>
  <si>
    <t>2023-07-23 18:21:21</t>
  </si>
  <si>
    <t>拉瓦尔斯酒店</t>
  </si>
  <si>
    <t>SHEN XUEFENG</t>
  </si>
  <si>
    <t>1375.26</t>
  </si>
  <si>
    <t>2023-07-28 09:33:11</t>
  </si>
  <si>
    <t>jiao jian</t>
  </si>
  <si>
    <t>5175.57</t>
  </si>
  <si>
    <t>2023-08-07 19:24:19</t>
  </si>
  <si>
    <t>爱丽丝&amp;旅行箱酒店</t>
  </si>
  <si>
    <t>CUI QIANTING,LI YUNQI</t>
  </si>
  <si>
    <t>490.00</t>
  </si>
  <si>
    <t>2023-08-13 09:55:16</t>
  </si>
  <si>
    <t>FU CHENGYANSHUO,WANG RONG</t>
  </si>
  <si>
    <t>261.43</t>
  </si>
  <si>
    <t>2023-08-04 17:09:40</t>
  </si>
  <si>
    <t>CHOI WENGKIT,CHOI WENGFONG,XIA YIXUAN,YANG JIAHAO,CHOI WENGFAI,LIN LIHONG,ZHANG JIAMEI,MO SHANSHAN</t>
  </si>
  <si>
    <t>2252.00</t>
  </si>
  <si>
    <t>2023-08-05 18:57:21</t>
  </si>
  <si>
    <t>阿瓦尼中央酒店 釜山</t>
  </si>
  <si>
    <t>ZHENG RUOYING,HE SHIWEN</t>
  </si>
  <si>
    <t>1170.40</t>
  </si>
  <si>
    <t>2023-07-14 11:24:08</t>
  </si>
  <si>
    <t>大阪东急卓越大酒店 御堂筋心斋桥</t>
  </si>
  <si>
    <t>CHEN YAXIONG,WANG HONGZHEN</t>
  </si>
  <si>
    <t>692.51</t>
  </si>
  <si>
    <t>2023-08-02 22:15:17</t>
  </si>
  <si>
    <t>SUN JIACHEN,XIE YING,SUN ZHULIN</t>
  </si>
  <si>
    <t>562.00</t>
  </si>
  <si>
    <t>2023-08-06 13:36:48</t>
  </si>
  <si>
    <t>HU WEI</t>
  </si>
  <si>
    <t>2352.00</t>
  </si>
  <si>
    <t>2023-08-06 13:02:31</t>
  </si>
  <si>
    <t>LIU JUNBAO</t>
  </si>
  <si>
    <t>507.00</t>
  </si>
  <si>
    <t>2023-08-06 13:03:49</t>
  </si>
  <si>
    <t>LI SHUANGZHI,DU YUWEI</t>
  </si>
  <si>
    <t>1046.37</t>
  </si>
  <si>
    <t>2023-08-09 09:40:04</t>
  </si>
  <si>
    <t>PAN XUFENG</t>
  </si>
  <si>
    <t>1555.72</t>
  </si>
  <si>
    <t>2023-07-12 20:55:53</t>
  </si>
  <si>
    <t>ZHOU SHAOWEN,YA HONGYUAN</t>
  </si>
  <si>
    <t>6932.00</t>
  </si>
  <si>
    <t>2023-08-01 10:41:28</t>
  </si>
  <si>
    <t>LIU YUANWEN</t>
  </si>
  <si>
    <t>3142.00</t>
  </si>
  <si>
    <t>2023-08-08 14:52:58</t>
  </si>
  <si>
    <t>TANG XIAOXI</t>
  </si>
  <si>
    <t>1571.00</t>
  </si>
  <si>
    <t>2023-08-06 12:26:04</t>
  </si>
  <si>
    <t>XU XIAOYAN,XU YAXING</t>
  </si>
  <si>
    <t>6606.00</t>
  </si>
  <si>
    <t>2023-08-06 12:47:44</t>
  </si>
  <si>
    <t>曼谷泰山酒店</t>
  </si>
  <si>
    <t>MENG XIN,ZHAO YAN</t>
  </si>
  <si>
    <t>433.34</t>
  </si>
  <si>
    <t>2023-08-11 18:48:23</t>
  </si>
  <si>
    <t>YANG YUJIA,HE ZHEN</t>
  </si>
  <si>
    <t>395.38</t>
  </si>
  <si>
    <t>2023-07-18 22:02:20</t>
  </si>
  <si>
    <t>芭堤雅北部遨舍度假酒店 (SHA Extra Plus)</t>
  </si>
  <si>
    <t>ZHAO ZHENGLI</t>
  </si>
  <si>
    <t>538.00</t>
  </si>
  <si>
    <t>2023-08-12 14:29:05</t>
  </si>
  <si>
    <t>马六甲峇峇家</t>
  </si>
  <si>
    <t>GUAN XIN</t>
  </si>
  <si>
    <t>484.00</t>
  </si>
  <si>
    <t>2023-07-18 12:12:01</t>
  </si>
  <si>
    <t>PAN CANMING,LIN LUOXI</t>
  </si>
  <si>
    <t>1245.00</t>
  </si>
  <si>
    <t>2023-08-13 15:09:26</t>
  </si>
  <si>
    <t>阿拉伯联合酋长国</t>
  </si>
  <si>
    <t>LEI HONCHEONG</t>
  </si>
  <si>
    <t>643.82</t>
  </si>
  <si>
    <t>2023-08-05 00:22:59</t>
  </si>
  <si>
    <t>TIAN XIANGYU</t>
  </si>
  <si>
    <t>3858.03</t>
  </si>
  <si>
    <t>2023-08-02 07:09:04</t>
  </si>
  <si>
    <t>图兰奔密匹酒店</t>
  </si>
  <si>
    <t>LI LI</t>
  </si>
  <si>
    <t>1128.00</t>
  </si>
  <si>
    <t>2023-08-05 17:33:50</t>
  </si>
  <si>
    <t>ZHANG WEN,ZHANG LIN</t>
  </si>
  <si>
    <t>1134.68</t>
  </si>
  <si>
    <t>2023-07-27 17:42:30</t>
  </si>
  <si>
    <t>SHENG RAN</t>
  </si>
  <si>
    <t>143.30</t>
  </si>
  <si>
    <t>2023-07-17 12:53:46</t>
  </si>
  <si>
    <t>框酒店</t>
  </si>
  <si>
    <t>NIE JINGSHAN</t>
  </si>
  <si>
    <t>1109.76</t>
  </si>
  <si>
    <t>2023-07-18 00:11:39</t>
  </si>
  <si>
    <t>华欣标准酒店</t>
  </si>
  <si>
    <t>LIU RUIAN</t>
  </si>
  <si>
    <t>5032.00</t>
  </si>
  <si>
    <t>2023-08-05 19:21:49</t>
  </si>
  <si>
    <t>HAN WANWEN</t>
  </si>
  <si>
    <t>1564.00</t>
  </si>
  <si>
    <t>2023-07-13 23:04:55</t>
  </si>
  <si>
    <t>贝斯特韦斯特精选寻求者发现者拉玛四世酒店</t>
  </si>
  <si>
    <t>JI WENQUAN,HUANG QI</t>
  </si>
  <si>
    <t>1900.00</t>
  </si>
  <si>
    <t>2023-08-10 02:39:07</t>
  </si>
  <si>
    <t>WANG YANG,YAO XIAOHONG</t>
  </si>
  <si>
    <t>448.34</t>
  </si>
  <si>
    <t>2023-07-16 16:37:29</t>
  </si>
  <si>
    <t>TENG XIAODAN,GUO JIANMING</t>
  </si>
  <si>
    <t>724.12</t>
  </si>
  <si>
    <t>2023-08-12 19:17:10</t>
  </si>
  <si>
    <t>KUAI YUE,KUAI XIA,DOU MIAO</t>
  </si>
  <si>
    <t>6508.00</t>
  </si>
  <si>
    <t>2023-08-05 11:06:36</t>
  </si>
  <si>
    <t>ZHANG JIE</t>
  </si>
  <si>
    <t>240.55</t>
  </si>
  <si>
    <t>2023-07-29 22:59:42</t>
  </si>
  <si>
    <t>斯里兰卡</t>
  </si>
  <si>
    <t>FAN YIZHI,JIN BOYI</t>
  </si>
  <si>
    <t>2709.96</t>
  </si>
  <si>
    <t>2023-07-26 14:11:05</t>
  </si>
  <si>
    <t>XU ZIQING,XU ZIYU</t>
  </si>
  <si>
    <t>1899.84</t>
  </si>
  <si>
    <t>2023-07-26 13:32:45</t>
  </si>
  <si>
    <t>TU HAOCHENG</t>
  </si>
  <si>
    <t>6560.02</t>
  </si>
  <si>
    <t>2023-08-12 13:55:07</t>
  </si>
  <si>
    <t>ZHANG XIAN</t>
  </si>
  <si>
    <t>4800.38</t>
  </si>
  <si>
    <t>2023-07-18 16:24:07</t>
  </si>
  <si>
    <t>CHEN QI,ZHANG FANG</t>
  </si>
  <si>
    <t>792.00</t>
  </si>
  <si>
    <t>2023-08-03 11:14:01</t>
  </si>
  <si>
    <t>WANG LINGLING,ZHU JIAWEI</t>
  </si>
  <si>
    <t>184.00</t>
  </si>
  <si>
    <t>2023-07-19 12:28:59</t>
  </si>
  <si>
    <t>WANG KAIWEN</t>
  </si>
  <si>
    <t>894.00</t>
  </si>
  <si>
    <t>2023-08-09 20:41:37</t>
  </si>
  <si>
    <t>曼谷恰特里亚姆大酒店</t>
  </si>
  <si>
    <t>SHAN WEIQUAN</t>
  </si>
  <si>
    <t>5412.00</t>
  </si>
  <si>
    <t>2023-08-10 11:32:55</t>
  </si>
  <si>
    <t>YU JUNWU,YI FANG</t>
  </si>
  <si>
    <t>2023-08-11 11:38:20</t>
  </si>
  <si>
    <t>LI YUNQIAN,XU TINGTING</t>
  </si>
  <si>
    <t>2706.00</t>
  </si>
  <si>
    <t>2023-08-13 11:36:40</t>
  </si>
  <si>
    <t>BAI JINGRU,QIAO XIAOFEI</t>
  </si>
  <si>
    <t>2023-08-13 12:11:21</t>
  </si>
  <si>
    <t>YANG HANXI,WANG LISHA</t>
  </si>
  <si>
    <t>5448.00</t>
  </si>
  <si>
    <t>2023-08-06 09:13:42</t>
  </si>
  <si>
    <t>YAN LI,YANG JIANYI</t>
  </si>
  <si>
    <t>2328.72</t>
  </si>
  <si>
    <t>2023-07-30 14:47:14</t>
  </si>
  <si>
    <t>LIU LU,WEI DONGLING</t>
  </si>
  <si>
    <t>1104.00</t>
  </si>
  <si>
    <t>2023-07-23 19:35:22</t>
  </si>
  <si>
    <t>ZHANG JIEYING,XIONG QIANQING</t>
  </si>
  <si>
    <t>273.00</t>
  </si>
  <si>
    <t>2023-08-09 09:53:35</t>
  </si>
  <si>
    <t>GAO SAILIU,XU JINFANG</t>
  </si>
  <si>
    <t>315.00</t>
  </si>
  <si>
    <t>2023-08-12 14:25:19</t>
  </si>
  <si>
    <t>LONG JIANTAO,LAI HONGKAI</t>
  </si>
  <si>
    <t>552.00</t>
  </si>
  <si>
    <t>2023-07-18 20:41:28</t>
  </si>
  <si>
    <t>MA XIAOMIN</t>
  </si>
  <si>
    <t>2023-05-21 18:03:07</t>
  </si>
  <si>
    <t>WANG JING,YU ZHENZHENG</t>
  </si>
  <si>
    <t>8474.58</t>
  </si>
  <si>
    <t>2023-07-01 11:02:08</t>
  </si>
  <si>
    <t>WANG JIAQI,WANG JIALONG</t>
  </si>
  <si>
    <t>3758.00</t>
  </si>
  <si>
    <t>2023-07-18 10:24:22</t>
  </si>
  <si>
    <t>REN BOCHENG,YANG ZECAN</t>
  </si>
  <si>
    <t>2068.88</t>
  </si>
  <si>
    <t>2023-07-03 18:21:23</t>
  </si>
  <si>
    <t>吉隆坡中环雅诗阁</t>
  </si>
  <si>
    <t>DENG YAN,LUO JINGJIA</t>
  </si>
  <si>
    <t>367.73</t>
  </si>
  <si>
    <t>2023-07-12 17:27:10</t>
  </si>
  <si>
    <t>XU DONGYING</t>
  </si>
  <si>
    <t>10224.00</t>
  </si>
  <si>
    <t>2023-07-13 12:40:49</t>
  </si>
  <si>
    <t>703445062124,</t>
  </si>
  <si>
    <t>2023-07-07</t>
  </si>
  <si>
    <t>3604295</t>
  </si>
  <si>
    <t>普吉岛卡塔坦尼海滩度假村(SHA Extra Plus)</t>
  </si>
  <si>
    <t>TANG QIANG</t>
  </si>
  <si>
    <t>2023-08-07 08:51:22</t>
  </si>
  <si>
    <t>JIN YUZHOU,MO XIAOSI</t>
  </si>
  <si>
    <t>2530.20</t>
  </si>
  <si>
    <t>2023-06-25 13:36:30</t>
  </si>
  <si>
    <t>CHAU TINGSANG</t>
  </si>
  <si>
    <t>3906.00</t>
  </si>
  <si>
    <t>2023-07-06 19:39:10</t>
  </si>
  <si>
    <t>LUO MAN</t>
  </si>
  <si>
    <t>1317.00</t>
  </si>
  <si>
    <t>2023-06-27 19:27:09</t>
  </si>
  <si>
    <t>LI YANG</t>
  </si>
  <si>
    <t>2092.72</t>
  </si>
  <si>
    <t>2023-06-21 11:55:22</t>
  </si>
  <si>
    <t>WANG PING</t>
  </si>
  <si>
    <t>1794.60</t>
  </si>
  <si>
    <t>2023-06-26 16:44:33</t>
  </si>
  <si>
    <t>芭堤雅爱湾皇家巡航酒店 (SHA Extra Plus)</t>
  </si>
  <si>
    <t>HUANG ZHENZHEN,ZHENG MEIYAN</t>
  </si>
  <si>
    <t>730.00</t>
  </si>
  <si>
    <t>2023-07-12 18:04:34</t>
  </si>
  <si>
    <t>GUO YUANYUAN</t>
  </si>
  <si>
    <t>4698.96</t>
  </si>
  <si>
    <t>2023-06-28 09:09:26</t>
  </si>
  <si>
    <t>英国</t>
  </si>
  <si>
    <t>LI YUEBO</t>
  </si>
  <si>
    <t>201.30</t>
  </si>
  <si>
    <t>2023-07-12 20:48:14</t>
  </si>
  <si>
    <t>FENG QI,LUO BIN</t>
  </si>
  <si>
    <t>1144.83</t>
  </si>
  <si>
    <t>2023-06-22 22:55:02</t>
  </si>
  <si>
    <t>ZHAO ZIXIAO,LIU REN</t>
  </si>
  <si>
    <t>390.00</t>
  </si>
  <si>
    <t>2023-06-30 17:02:51</t>
  </si>
  <si>
    <t>新加坡圣淘沙索菲特度假村及水疗中心 (Staycation Approved)</t>
  </si>
  <si>
    <t>XU MENGYUE</t>
  </si>
  <si>
    <t>4365.00</t>
  </si>
  <si>
    <t>2023-07-15 21:27:18</t>
  </si>
  <si>
    <t>ZHU ZUANHUA</t>
  </si>
  <si>
    <t>2023-07-06 16:31:08</t>
  </si>
  <si>
    <t>LI YIPING</t>
  </si>
  <si>
    <t>433.00</t>
  </si>
  <si>
    <t>2023-07-06 10:20:36</t>
  </si>
  <si>
    <t>DING YUNXI,DING LIN</t>
  </si>
  <si>
    <t>1392.00</t>
  </si>
  <si>
    <t>2023-06-30 11:19:10</t>
  </si>
  <si>
    <t>CAI RUIQIN</t>
  </si>
  <si>
    <t>2023-06-20 14:25:34</t>
  </si>
  <si>
    <t>WANG QIAN</t>
  </si>
  <si>
    <t>2023-06-25 13:42:49</t>
  </si>
  <si>
    <t>ZHANG YALING</t>
  </si>
  <si>
    <t>1368.00</t>
  </si>
  <si>
    <t>2023-06-25 14:58:47</t>
  </si>
  <si>
    <t>BARROS GISELA</t>
  </si>
  <si>
    <t>3328.52</t>
  </si>
  <si>
    <t>2023-06-14 20:17:11</t>
  </si>
  <si>
    <t>XU ZHE</t>
  </si>
  <si>
    <t>326.84</t>
  </si>
  <si>
    <t>2023-06-19 22:42:28</t>
  </si>
  <si>
    <t>WANG ZIMING,LIU SIYA</t>
  </si>
  <si>
    <t>4236.00</t>
  </si>
  <si>
    <t>2023-07-04 14:24:36</t>
  </si>
  <si>
    <t>LIAO JIAMIN,ZHOU XINYI</t>
  </si>
  <si>
    <t>1390.88</t>
  </si>
  <si>
    <t>2023-07-11 22:43:11</t>
  </si>
  <si>
    <t>ZHANG YAN</t>
  </si>
  <si>
    <t>2428.02</t>
  </si>
  <si>
    <t>2023-07-02 12:51:26</t>
  </si>
  <si>
    <t>XIONG ZHIAN</t>
  </si>
  <si>
    <t>964.78</t>
  </si>
  <si>
    <t>2023-08-19 19:35:18</t>
  </si>
  <si>
    <t>TIAN TIAN</t>
  </si>
  <si>
    <t>1728.93</t>
  </si>
  <si>
    <t>2023-08-19 16:02:08</t>
  </si>
  <si>
    <t>OU RUIGEN</t>
  </si>
  <si>
    <t>1022.02</t>
  </si>
  <si>
    <t>2023-08-19 15:48:08</t>
  </si>
  <si>
    <t>WANG XIA</t>
  </si>
  <si>
    <t>136.90</t>
  </si>
  <si>
    <t>2023-08-19 15:16:31</t>
  </si>
  <si>
    <t>哥打京那巴鲁达雅酒店</t>
  </si>
  <si>
    <t>ZHOU XIAOXIA</t>
  </si>
  <si>
    <t>232.93</t>
  </si>
  <si>
    <t>2023-08-19 11:08:31</t>
  </si>
  <si>
    <t>MO QINMEI,CHEN YAJING</t>
  </si>
  <si>
    <t>908.84</t>
  </si>
  <si>
    <t>2023-08-19 08:56:09</t>
  </si>
  <si>
    <t>LI TONGXIN,LI HUILIAN</t>
  </si>
  <si>
    <t>1169.80</t>
  </si>
  <si>
    <t>2023-08-19 07:05:06</t>
  </si>
  <si>
    <t>1456.39</t>
  </si>
  <si>
    <t>2023-08-19 05:28:30</t>
  </si>
  <si>
    <t>瑞士</t>
  </si>
  <si>
    <t>CHEN YAWEN</t>
  </si>
  <si>
    <t>1237.99</t>
  </si>
  <si>
    <t>2023-08-19 05:14:05</t>
  </si>
  <si>
    <t>ZHANG SHU,ZHOU ZHIXIAN</t>
  </si>
  <si>
    <t>1175.81</t>
  </si>
  <si>
    <t>2023-08-19 03:19:05</t>
  </si>
  <si>
    <t>HASHIM DIANAH</t>
  </si>
  <si>
    <t>359.00</t>
  </si>
  <si>
    <t>2023-08-19 11:57:57</t>
  </si>
  <si>
    <t>曼谷华美达广场湄南河畔酒店</t>
  </si>
  <si>
    <t>FU JIAMING,FU ZHENGJIANG,LYU XINGXIAN,ZHAO LI</t>
  </si>
  <si>
    <t>1062.00</t>
  </si>
  <si>
    <t>2023-08-19 09:38:41</t>
  </si>
  <si>
    <t>LUO TING,GU CHENGHUA</t>
  </si>
  <si>
    <t>1104.16</t>
  </si>
  <si>
    <t>2023-08-18 18:50:16</t>
  </si>
  <si>
    <t>CHU FENGYUAN,MAI YUANBIN</t>
  </si>
  <si>
    <t>757.34</t>
  </si>
  <si>
    <t>2023-08-18 16:33:12</t>
  </si>
  <si>
    <t>AL HYATT JEDDAH CONTINENTAL HOTEL</t>
  </si>
  <si>
    <t>CAI XUE,DING XIAOJUN</t>
  </si>
  <si>
    <t>433.26</t>
  </si>
  <si>
    <t>2023-08-18 16:08:28</t>
  </si>
  <si>
    <t>沙特阿拉伯</t>
  </si>
  <si>
    <t>CHEN HETIAN,HE WEIDONG</t>
  </si>
  <si>
    <t>1239.24</t>
  </si>
  <si>
    <t>2023-08-18 15:43:55</t>
  </si>
  <si>
    <t>REN MEIRU,REN QIUYUE</t>
  </si>
  <si>
    <t>5024.74</t>
  </si>
  <si>
    <t>2023-08-18 14:58:14</t>
  </si>
  <si>
    <t>WANG FEI</t>
  </si>
  <si>
    <t>341.01</t>
  </si>
  <si>
    <t>2023-08-18 14:47:10</t>
  </si>
  <si>
    <t>瑞格里雅公寓</t>
  </si>
  <si>
    <t>HU RUKUN,CAI JIEMENG</t>
  </si>
  <si>
    <t>344.63</t>
  </si>
  <si>
    <t>2023-08-18 14:24:08</t>
  </si>
  <si>
    <t>ZHANG XIAOHUI</t>
  </si>
  <si>
    <t>316.67</t>
  </si>
  <si>
    <t>2023-08-18 12:33:12</t>
  </si>
  <si>
    <t>TAN YUANBO</t>
  </si>
  <si>
    <t>998.26</t>
  </si>
  <si>
    <t>2023-08-18 08:39:16</t>
  </si>
  <si>
    <t>ZHU YITONG</t>
  </si>
  <si>
    <t>284.00</t>
  </si>
  <si>
    <t>2023-08-18 10:32:47</t>
  </si>
  <si>
    <t>乔治敦君怡酒店</t>
  </si>
  <si>
    <t>SHEN LIHUA,WANG FANGHONG</t>
  </si>
  <si>
    <t>387.62</t>
  </si>
  <si>
    <t>2023-08-18 00:18:08</t>
  </si>
  <si>
    <t>Travelodge Phuket Town</t>
  </si>
  <si>
    <t>YANXI LU,HUANG QI</t>
  </si>
  <si>
    <t>660.00</t>
  </si>
  <si>
    <t>2023-08-18 10:52:23</t>
  </si>
  <si>
    <t>LOOI KIANFOO</t>
  </si>
  <si>
    <t>801.30</t>
  </si>
  <si>
    <t>2023-08-17 22:53:10</t>
  </si>
  <si>
    <t>BAI BING,CUI JIAXUAN</t>
  </si>
  <si>
    <t>810.00</t>
  </si>
  <si>
    <t>-810</t>
  </si>
  <si>
    <t>NIU SHANXIU</t>
  </si>
  <si>
    <t>770.00</t>
  </si>
  <si>
    <t>2023-08-17 22:41:49</t>
  </si>
  <si>
    <t>阿布扎比康莱德阿提哈德塔楼酒店</t>
  </si>
  <si>
    <t>FANG YANG</t>
  </si>
  <si>
    <t>1061.42</t>
  </si>
  <si>
    <t>2023-08-17 20:55:46</t>
  </si>
  <si>
    <t>ZHAO WENXIA,JIN XIAOGANG</t>
  </si>
  <si>
    <t>2425.80</t>
  </si>
  <si>
    <t>2023-08-17 20:31:07</t>
  </si>
  <si>
    <t>HOU XINGCHENG</t>
  </si>
  <si>
    <t>1064.90</t>
  </si>
  <si>
    <t>2023-08-17 20:29:09</t>
  </si>
  <si>
    <t>BARIS AK,SUDE AK</t>
  </si>
  <si>
    <t>985.92</t>
  </si>
  <si>
    <t>2023-08-17 19:30:07</t>
  </si>
  <si>
    <t>格鲁吉亚</t>
  </si>
  <si>
    <t>JIN ZICHENG,JIN BO</t>
  </si>
  <si>
    <t>1343.71</t>
  </si>
  <si>
    <t>2023-08-17 19:07:28</t>
  </si>
  <si>
    <t>CAI CAIYUN,ZENG MENGYUE</t>
  </si>
  <si>
    <t>1928.74</t>
  </si>
  <si>
    <t>2023-08-17 17:44:12</t>
  </si>
  <si>
    <t>DONG BO</t>
  </si>
  <si>
    <t>1033.06</t>
  </si>
  <si>
    <t>2023-08-17 17:42:13</t>
  </si>
  <si>
    <t>ZHOU JIE</t>
  </si>
  <si>
    <t>2023-08-17 16:57:11</t>
  </si>
  <si>
    <t>LU MING</t>
  </si>
  <si>
    <t>2023-08-17 16:52:12</t>
  </si>
  <si>
    <t>LU DAN,ZHOU KE</t>
  </si>
  <si>
    <t>1530.93</t>
  </si>
  <si>
    <t>2023-08-17 16:37:07</t>
  </si>
  <si>
    <t>LUO FULIN</t>
  </si>
  <si>
    <t>637.08</t>
  </si>
  <si>
    <t>2023-08-17 16:28:29</t>
  </si>
  <si>
    <t>CHEN ZHIJUN,LIN JIANER</t>
  </si>
  <si>
    <t>933.91</t>
  </si>
  <si>
    <t>2023-08-17 16:23:06</t>
  </si>
  <si>
    <t>LIN DONG,FU YUTING</t>
  </si>
  <si>
    <t>480.87</t>
  </si>
  <si>
    <t>2023-08-17 16:18:29</t>
  </si>
  <si>
    <t>LIU LINGLING</t>
  </si>
  <si>
    <t>2023-08-17 16:10:24</t>
  </si>
  <si>
    <t>TANG FANGFANG</t>
  </si>
  <si>
    <t>850.00</t>
  </si>
  <si>
    <t>2023-08-17 16:18:08</t>
  </si>
  <si>
    <t>434.09</t>
  </si>
  <si>
    <t>2023-08-17 15:29:05</t>
  </si>
  <si>
    <t>LIU JIANWEN</t>
  </si>
  <si>
    <t>967.07</t>
  </si>
  <si>
    <t>2023-08-17 15:26:38</t>
  </si>
  <si>
    <t>ZHOU SHANSHAN,WEI SHIYI</t>
  </si>
  <si>
    <t>850.14</t>
  </si>
  <si>
    <t>2023-08-17 15:06:05</t>
  </si>
  <si>
    <t>TAN HAO,ZHU YINGYING</t>
  </si>
  <si>
    <t>2023-08-17 14:50:55</t>
  </si>
  <si>
    <t>ZHOU YUANBING</t>
  </si>
  <si>
    <t>338.00</t>
  </si>
  <si>
    <t>2023-08-17 14:10:50</t>
  </si>
  <si>
    <t>SUN YIANDA</t>
  </si>
  <si>
    <t>2023-08-17 14:24:17</t>
  </si>
  <si>
    <t>WANG YAO,WANG YANCHUN</t>
  </si>
  <si>
    <t>3264.06</t>
  </si>
  <si>
    <t>2023-08-17 12:05:17</t>
  </si>
  <si>
    <t>MO MING,JIANG WANTAO</t>
  </si>
  <si>
    <t>420.72</t>
  </si>
  <si>
    <t>2023-08-17 11:51:51</t>
  </si>
  <si>
    <t>WANG LIRU</t>
  </si>
  <si>
    <t>1086.40</t>
  </si>
  <si>
    <t>2023-08-17 11:13:24</t>
  </si>
  <si>
    <t>PENG CHUNRONG</t>
  </si>
  <si>
    <t>767.39</t>
  </si>
  <si>
    <t>2023-08-17 10:29:08</t>
  </si>
  <si>
    <t>WANG ZHIAI</t>
  </si>
  <si>
    <t>2023-08-17 10:21:08</t>
  </si>
  <si>
    <t>ZHUO JUN</t>
  </si>
  <si>
    <t>502.87</t>
  </si>
  <si>
    <t>2023-08-17 10:07:29</t>
  </si>
  <si>
    <t>CHEN DAIKUN,CHEN DUNXIN</t>
  </si>
  <si>
    <t>1534.78</t>
  </si>
  <si>
    <t>2023-08-17 09:57:11</t>
  </si>
  <si>
    <t>LIU HANXING</t>
  </si>
  <si>
    <t>138.00</t>
  </si>
  <si>
    <t>2023-08-17 08:52:55</t>
  </si>
  <si>
    <t>JIA HAIYING,ZHAO YUSHUO</t>
  </si>
  <si>
    <t>442.10</t>
  </si>
  <si>
    <t>2023-08-17 04:08:47</t>
  </si>
  <si>
    <t>FANG LIN,LIN CHUNXIAO,LIN CHUNXIAO,FENG YUXIN</t>
  </si>
  <si>
    <t>1086.00</t>
  </si>
  <si>
    <t>2023-08-17 09:42:03</t>
  </si>
  <si>
    <t>LI XIAOLU,MAO SHUANGFENG</t>
  </si>
  <si>
    <t>1738.38</t>
  </si>
  <si>
    <t>2023-08-17 02:46:16</t>
  </si>
  <si>
    <t>瑞典</t>
  </si>
  <si>
    <t>LIN SHAOXIONG</t>
  </si>
  <si>
    <t>2923.72</t>
  </si>
  <si>
    <t>2023-08-17 01:36:39</t>
  </si>
  <si>
    <t>WANG TING,WANG ZHIPING</t>
  </si>
  <si>
    <t>1552.00</t>
  </si>
  <si>
    <t>2023-08-17 09:05:55</t>
  </si>
  <si>
    <t>ZHENG GANG,ZHENG FEI</t>
  </si>
  <si>
    <t>2711.78</t>
  </si>
  <si>
    <t>2023-08-17 00:25:07</t>
  </si>
  <si>
    <t>SHEN TING</t>
  </si>
  <si>
    <t>453.00</t>
  </si>
  <si>
    <t>2023-08-17 10:24:46</t>
  </si>
  <si>
    <t>ZHONG WEI,CHU ZINAN</t>
  </si>
  <si>
    <t>5853.28</t>
  </si>
  <si>
    <t>2023-08-16 23:35:08</t>
  </si>
  <si>
    <t>JIANG NAN,LIN ZUODONG</t>
  </si>
  <si>
    <t>3415.14</t>
  </si>
  <si>
    <t>2023-08-16 22:53:00</t>
  </si>
  <si>
    <t>XU ZHAOYANG</t>
  </si>
  <si>
    <t>667.00</t>
  </si>
  <si>
    <t>2023-08-17 17:33:26</t>
  </si>
  <si>
    <t>华欣瑞斯迪尔酒店</t>
  </si>
  <si>
    <t>ZHANG YICHEN,LI CHENG</t>
  </si>
  <si>
    <t>2670.00</t>
  </si>
  <si>
    <t>2023-08-17 10:12:18</t>
  </si>
  <si>
    <t>YI TINGTING,WANG XIONG</t>
  </si>
  <si>
    <t>3195.26</t>
  </si>
  <si>
    <t>2023-08-16 20:36:09</t>
  </si>
  <si>
    <t>ZHOU KUN</t>
  </si>
  <si>
    <t>1824.00</t>
  </si>
  <si>
    <t>2023-08-17 11:01:32</t>
  </si>
  <si>
    <t>ZHAO XIA</t>
  </si>
  <si>
    <t>5982.96</t>
  </si>
  <si>
    <t>2023-08-16 18:53:17</t>
  </si>
  <si>
    <t>WANG CHEN,LI WEI</t>
  </si>
  <si>
    <t>760.00</t>
  </si>
  <si>
    <t>2023-08-17 11:53:58</t>
  </si>
  <si>
    <t>清迈阿基拉马诺尔酒店</t>
  </si>
  <si>
    <t>LIU JIANBO</t>
  </si>
  <si>
    <t>674.00</t>
  </si>
  <si>
    <t>2023-08-17 12:03:48</t>
  </si>
  <si>
    <t>ZHANG JIA,LI KUNBEI,ZHANG FUXIAN,ZHANG ZHENGXUN</t>
  </si>
  <si>
    <t>1010.00</t>
  </si>
  <si>
    <t>2023-08-16 18:09:02</t>
  </si>
  <si>
    <t>ZENG ZAIYONG,HU XIAOYAN,ZENG ZHIZHONG</t>
  </si>
  <si>
    <t>5715.75</t>
  </si>
  <si>
    <t>2023-08-16 17:17:51</t>
  </si>
  <si>
    <t>WANG QING,WANG QING</t>
  </si>
  <si>
    <t>96.72</t>
  </si>
  <si>
    <t>2023-08-16 16:05:05</t>
  </si>
  <si>
    <t>甲米奥南海滩智选假日酒店</t>
  </si>
  <si>
    <t>ZHANG DAN</t>
  </si>
  <si>
    <t>266.32</t>
  </si>
  <si>
    <t>2023-08-16 16:00:12</t>
  </si>
  <si>
    <t>CHEN MIAOZHEN</t>
  </si>
  <si>
    <t>1617.94</t>
  </si>
  <si>
    <t>2023-08-16 15:52:08</t>
  </si>
  <si>
    <t>PAN YAN,XIE YAN</t>
  </si>
  <si>
    <t>888.75</t>
  </si>
  <si>
    <t>2023-08-16 15:51:47</t>
  </si>
  <si>
    <t>LI BIN</t>
  </si>
  <si>
    <t>2023-08-16 15:21:14</t>
  </si>
  <si>
    <t>YANG FEIER,ZHANG QIONG</t>
  </si>
  <si>
    <t>327.78</t>
  </si>
  <si>
    <t>2023-08-16 14:59:07</t>
  </si>
  <si>
    <t>HAN TAO,ZHANG JUN</t>
  </si>
  <si>
    <t>3421.74</t>
  </si>
  <si>
    <t>2023-08-16 14:51:08</t>
  </si>
  <si>
    <t>ZHANG CHENGYAO</t>
  </si>
  <si>
    <t>3933.00</t>
  </si>
  <si>
    <t>2023-08-16 14:16:32</t>
  </si>
  <si>
    <t>长滩岛菲利兹酒店</t>
  </si>
  <si>
    <t>PEI SHENGDONG</t>
  </si>
  <si>
    <t>2330.01</t>
  </si>
  <si>
    <t>2023-08-16 15:46:05</t>
  </si>
  <si>
    <t>新加坡中国城凯贝丽酒店式服务公寓(SG Clean)</t>
  </si>
  <si>
    <t>LI XUCHENG</t>
  </si>
  <si>
    <t>2010.40</t>
  </si>
  <si>
    <t>2023-08-16 12:19:28</t>
  </si>
  <si>
    <t>XU YANDI,SUN GANG</t>
  </si>
  <si>
    <t>719.14</t>
  </si>
  <si>
    <t>2023-08-16 12:17:09</t>
  </si>
  <si>
    <t>ZHAN YUAN,XIAO HONGBO</t>
  </si>
  <si>
    <t>2643.00</t>
  </si>
  <si>
    <t>2023-08-16 12:23:14</t>
  </si>
  <si>
    <t>YANG JUNYI</t>
  </si>
  <si>
    <t>1472.65</t>
  </si>
  <si>
    <t>2023-08-16 12:03:05</t>
  </si>
  <si>
    <t>GUO HONGJIAN</t>
  </si>
  <si>
    <t>2023-08-16 14:44:13</t>
  </si>
  <si>
    <t>HE XIAOLAN,HE XIAOMEI</t>
  </si>
  <si>
    <t>3577.12</t>
  </si>
  <si>
    <t>2023-08-16 10:48:08</t>
  </si>
  <si>
    <t>GUO XIAOMING,WANG PUYING</t>
  </si>
  <si>
    <t>2023-08-16 10:53:08</t>
  </si>
  <si>
    <t>JIANG QIUYI,LI TAO</t>
  </si>
  <si>
    <t>3382.00</t>
  </si>
  <si>
    <t>2023-08-16 10:42:50</t>
  </si>
  <si>
    <t>曼谷格乐丽雅10酒店</t>
  </si>
  <si>
    <t>XU CHANGLING</t>
  </si>
  <si>
    <t>310.00</t>
  </si>
  <si>
    <t>2023-08-16 10:16:57</t>
  </si>
  <si>
    <t>YANG JING</t>
  </si>
  <si>
    <t>132.95</t>
  </si>
  <si>
    <t>2023-08-16 08:09:12</t>
  </si>
  <si>
    <t>XUE RUILI</t>
  </si>
  <si>
    <t>1633.02</t>
  </si>
  <si>
    <t>2023-08-16 05:44:01</t>
  </si>
  <si>
    <t>LI LU</t>
  </si>
  <si>
    <t>2674.06</t>
  </si>
  <si>
    <t>2023-08-16 04:52:48</t>
  </si>
  <si>
    <t>LIN DING,PAN ZHICHENG,HUANG ZIJIA</t>
  </si>
  <si>
    <t>477.00</t>
  </si>
  <si>
    <t>2023-08-16 02:09:29</t>
  </si>
  <si>
    <t>YAN SU</t>
  </si>
  <si>
    <t>2010.00</t>
  </si>
  <si>
    <t>2023-08-16 11:01:20</t>
  </si>
  <si>
    <t>ZHAI YAOZHONG</t>
  </si>
  <si>
    <t>2023-08-16 11:05:53</t>
  </si>
  <si>
    <t>SHEN HAO</t>
  </si>
  <si>
    <t>10828.35</t>
  </si>
  <si>
    <t>2023-08-15 23:30:28</t>
  </si>
  <si>
    <t>薄荷岛隆重度假村</t>
  </si>
  <si>
    <t>XIE WEN</t>
  </si>
  <si>
    <t>1800.00</t>
  </si>
  <si>
    <t>2023-08-16 08:22:36</t>
  </si>
  <si>
    <t>XU CHEN,LIU YANJIE</t>
  </si>
  <si>
    <t>159.65</t>
  </si>
  <si>
    <t>2023-08-15 22:38:19</t>
  </si>
  <si>
    <t>LIU PANPAN</t>
  </si>
  <si>
    <t>2023-08-16 11:01:06</t>
  </si>
  <si>
    <t>LIN YIGAN</t>
  </si>
  <si>
    <t>1457.48</t>
  </si>
  <si>
    <t>2023-08-15 20:00:07</t>
  </si>
  <si>
    <t>LIANG SHIMING,LAI JIANXIANG</t>
  </si>
  <si>
    <t>778.00</t>
  </si>
  <si>
    <t>2023-08-15 20:37:06</t>
  </si>
  <si>
    <t>ZHU JIE,LEI SIZHE</t>
  </si>
  <si>
    <t>772.00</t>
  </si>
  <si>
    <t>2023-08-15 18:09:00</t>
  </si>
  <si>
    <t>ZOU WEIPENG</t>
  </si>
  <si>
    <t>3198.30</t>
  </si>
  <si>
    <t>2023-08-15 15:43:30</t>
  </si>
  <si>
    <t>CHEN GUOGAO</t>
  </si>
  <si>
    <t>751.68</t>
  </si>
  <si>
    <t>2023-08-15 15:17:46</t>
  </si>
  <si>
    <t>LI YUN,LI XIAOLI</t>
  </si>
  <si>
    <t>361.00</t>
  </si>
  <si>
    <t>2023-08-15 13:34:08</t>
  </si>
  <si>
    <t>LUO XIAORONG</t>
  </si>
  <si>
    <t>1160.00</t>
  </si>
  <si>
    <t>2023-08-15 14:13:14</t>
  </si>
  <si>
    <t>普吉岛芭东海滩品质度假村</t>
  </si>
  <si>
    <t>WENG LUHENG,XU HONGWEI</t>
  </si>
  <si>
    <t>627.00</t>
  </si>
  <si>
    <t>2023-08-15 13:17:29</t>
  </si>
  <si>
    <t>CHEN JUE,WENG YAOMING</t>
  </si>
  <si>
    <t>2023-08-15 13:19:10</t>
  </si>
  <si>
    <t>XU YANRAN,MA YONGE</t>
  </si>
  <si>
    <t>2023-08-15 13:15:23</t>
  </si>
  <si>
    <t>LI JINGWEN</t>
  </si>
  <si>
    <t>1089.02</t>
  </si>
  <si>
    <t>2023-08-15 11:18:46</t>
  </si>
  <si>
    <t>ZHAN MEIHUI</t>
  </si>
  <si>
    <t>836.32</t>
  </si>
  <si>
    <t>2023-08-15 09:41:16</t>
  </si>
  <si>
    <t>LI LINGLING</t>
  </si>
  <si>
    <t>865.56</t>
  </si>
  <si>
    <t>2023-08-15 09:38:07</t>
  </si>
  <si>
    <t>槟城标致酒店 (槟城对抗新冠肺炎认证)</t>
  </si>
  <si>
    <t>SU SUIJING,LIU LIYUN</t>
  </si>
  <si>
    <t>1195.00</t>
  </si>
  <si>
    <t>2023-08-15 13:25:11</t>
  </si>
  <si>
    <t>萌季银座首都酒店</t>
  </si>
  <si>
    <t>SHAN YUE</t>
  </si>
  <si>
    <t>619.90</t>
  </si>
  <si>
    <t>2023-08-15 08:28:10</t>
  </si>
  <si>
    <t>ZAN YAN</t>
  </si>
  <si>
    <t>580.15</t>
  </si>
  <si>
    <t>2023-08-15 05:15:30</t>
  </si>
  <si>
    <t>SHEN GUANGYU,QIAO XIN</t>
  </si>
  <si>
    <t>4260.00</t>
  </si>
  <si>
    <t>2023-08-15 10:07:34</t>
  </si>
  <si>
    <t>ZHANG YUN,ROTHE CHRISTOPHER</t>
  </si>
  <si>
    <t>1590.00</t>
  </si>
  <si>
    <t>2023-08-15 09:22:12</t>
  </si>
  <si>
    <t>WANG JINGZHUO,XU HUAMING</t>
  </si>
  <si>
    <t>2695.20</t>
  </si>
  <si>
    <t>2023-08-14 22:24:21</t>
  </si>
  <si>
    <t>HUANG JING</t>
  </si>
  <si>
    <t>1121.99</t>
  </si>
  <si>
    <t>2023-08-14 21:39:09</t>
  </si>
  <si>
    <t>WANG XUEYING</t>
  </si>
  <si>
    <t>852.00</t>
  </si>
  <si>
    <t>2023-08-15 09:30:39</t>
  </si>
  <si>
    <t>LI DAWEI</t>
  </si>
  <si>
    <t>6008.00</t>
  </si>
  <si>
    <t>2023-08-15 14:35:35</t>
  </si>
  <si>
    <t>620.03</t>
  </si>
  <si>
    <t>2023-08-14 20:01:05</t>
  </si>
  <si>
    <t>JIANG JINJI</t>
  </si>
  <si>
    <t>625.00</t>
  </si>
  <si>
    <t>2023-08-14 19:47:25</t>
  </si>
  <si>
    <t>CHEN DAXING,GU XIAOYAN</t>
  </si>
  <si>
    <t>624.75</t>
  </si>
  <si>
    <t>2023-08-14 19:17:21</t>
  </si>
  <si>
    <t>ZHONG WEISHI,MO LIMIN,WU RONGYING,LU YANQUN</t>
  </si>
  <si>
    <t>1991.04</t>
  </si>
  <si>
    <t>2023-08-14 16:27:21</t>
  </si>
  <si>
    <t>吉隆坡EQ酒店</t>
  </si>
  <si>
    <t>WANG XIAOXI,WAN LINXIAO</t>
  </si>
  <si>
    <t>2212.00</t>
  </si>
  <si>
    <t>FANG QI</t>
  </si>
  <si>
    <t>986.26</t>
  </si>
  <si>
    <t>2023-08-14 16:18:55</t>
  </si>
  <si>
    <t>LIN ERYU,YANG KEXIN,LIN MENG,LIN JI</t>
  </si>
  <si>
    <t>4424.00</t>
  </si>
  <si>
    <t>2023-08-14 16:34:48</t>
  </si>
  <si>
    <t>XU WENTING</t>
  </si>
  <si>
    <t>3590.28</t>
  </si>
  <si>
    <t>2023-08-14 16:05:07</t>
  </si>
  <si>
    <t>Henann Park Resort</t>
  </si>
  <si>
    <t>HOU YI,HOU SHUFANG,LIU XU</t>
  </si>
  <si>
    <t>1268.00</t>
  </si>
  <si>
    <t>2023-08-14 15:54:39</t>
  </si>
  <si>
    <t>QIN LONGXUE,QIN TAOTAO</t>
  </si>
  <si>
    <t>196.63</t>
  </si>
  <si>
    <t>2023-08-14 15:04:30</t>
  </si>
  <si>
    <t>CHEN YI,SU YANYUN</t>
  </si>
  <si>
    <t>1908.22</t>
  </si>
  <si>
    <t>2023-08-14 14:06:09</t>
  </si>
  <si>
    <t>LIN CHENGCONG</t>
  </si>
  <si>
    <t>288.00</t>
  </si>
  <si>
    <t>2023-08-14 16:18:02</t>
  </si>
  <si>
    <t>CHEN LIN,CHEN YITIAN</t>
  </si>
  <si>
    <t>1530.00</t>
  </si>
  <si>
    <t>2023-08-14 13:37:58</t>
  </si>
  <si>
    <t>CHEN QINGQING,CHEN ZIXUAN</t>
  </si>
  <si>
    <t>704.00</t>
  </si>
  <si>
    <t>2023-08-14 13:17:31</t>
  </si>
  <si>
    <t>WU QIAN</t>
  </si>
  <si>
    <t>2138.00</t>
  </si>
  <si>
    <t>2023-08-14 12:52:27</t>
  </si>
  <si>
    <t>LI CHAO</t>
  </si>
  <si>
    <t>2023-08-14 12:55:10</t>
  </si>
  <si>
    <t>CHEN JUN</t>
  </si>
  <si>
    <t>409.00</t>
  </si>
  <si>
    <t>2023-08-14 12:04:03</t>
  </si>
  <si>
    <t>SHI KAIKE,DAI XIN</t>
  </si>
  <si>
    <t>1076.00</t>
  </si>
  <si>
    <t>2023-08-14 11:10:07</t>
  </si>
  <si>
    <t>WANG YUAN</t>
  </si>
  <si>
    <t>2442.00</t>
  </si>
  <si>
    <t>2023-08-14 10:36:12</t>
  </si>
  <si>
    <t>132.36</t>
  </si>
  <si>
    <t>2023-08-14 08:39:23</t>
  </si>
  <si>
    <t>LI SUMIM</t>
  </si>
  <si>
    <t>2023-08-14 10:37:20</t>
  </si>
  <si>
    <t>LI RONGQIN,CHEN QINGQING</t>
  </si>
  <si>
    <t>2023-08-14 10:41:44</t>
  </si>
  <si>
    <t>SHEN MINGLONG,LI MIN</t>
  </si>
  <si>
    <t>355.00</t>
  </si>
  <si>
    <t>2023-08-14 08:49:27</t>
  </si>
  <si>
    <t>YU FENGBO,LIU JINGPING</t>
  </si>
  <si>
    <t>2543.00</t>
  </si>
  <si>
    <t>2023-08-14 10:39:32</t>
  </si>
  <si>
    <t>GAO SHUTIAN</t>
  </si>
  <si>
    <t>330.00</t>
  </si>
  <si>
    <t>2023-08-14 08:16:41</t>
  </si>
  <si>
    <t>LI GANG,HUA YA</t>
  </si>
  <si>
    <t>173.40</t>
  </si>
  <si>
    <t>2023-08-13 23:59:04</t>
  </si>
  <si>
    <t>CHEN XIAOLU,YU YUANE</t>
  </si>
  <si>
    <t>2023-08-14 15:42:27</t>
  </si>
  <si>
    <t>LUO YIMEI,HE ZHUOLING,XIE LIANGYU</t>
  </si>
  <si>
    <t>3018.00</t>
  </si>
  <si>
    <t>2023-08-14 10:52:13</t>
  </si>
  <si>
    <t>安维河滨凯恩曼谷酒店</t>
  </si>
  <si>
    <t>CHEN LIN,LIU YI</t>
  </si>
  <si>
    <t>308.00</t>
  </si>
  <si>
    <t>2023-08-14 11:01:46</t>
  </si>
  <si>
    <t>曼谷野餐酒店曼谷</t>
  </si>
  <si>
    <t>WANG ZITENG</t>
  </si>
  <si>
    <t>238.00</t>
  </si>
  <si>
    <t>2023-08-14 10:16:15</t>
  </si>
  <si>
    <t>格兰迪酒店&amp;度假村</t>
  </si>
  <si>
    <t>DU JUAN,WU BOWEN</t>
  </si>
  <si>
    <t>513.00</t>
  </si>
  <si>
    <t>2023-08-13 22:32:17</t>
  </si>
  <si>
    <t>LI LONGJIE,XU ZHENQING</t>
  </si>
  <si>
    <t>427.00</t>
  </si>
  <si>
    <t>2023-08-14 10:28:01</t>
  </si>
  <si>
    <t>SHENG BEIBEI,SHI LIANLIAN,CAI QIKAI,FU JIAWEI</t>
  </si>
  <si>
    <t>1680.00</t>
  </si>
  <si>
    <t>2023-08-14 10:29:07</t>
  </si>
  <si>
    <t>LEI YONGTAO,SHEN YINGJIE</t>
  </si>
  <si>
    <t>535.00</t>
  </si>
  <si>
    <t>2023-08-14 10:04:18</t>
  </si>
  <si>
    <t>ZHIHUI ZHANG,YANYAN LI</t>
  </si>
  <si>
    <t>1033.13</t>
  </si>
  <si>
    <t>2023-08-13 19:57:19</t>
  </si>
  <si>
    <t>美地概念酒店 (政府卫生认证)</t>
  </si>
  <si>
    <t>LU HUAXIU,TIAN YUAN</t>
  </si>
  <si>
    <t>986.30</t>
  </si>
  <si>
    <t>2023-08-13 19:50:14</t>
  </si>
  <si>
    <t>FANG XIAOMAN</t>
  </si>
  <si>
    <t>2023-08-14 13:54:44</t>
  </si>
  <si>
    <t>GONG YANXI,LI MANLIN</t>
  </si>
  <si>
    <t>2023-08-13 19:48:25</t>
  </si>
  <si>
    <t>CHEN YAFANG</t>
  </si>
  <si>
    <t>2023-08-13 19:41:31</t>
  </si>
  <si>
    <t>ZHU YIQING</t>
  </si>
  <si>
    <t>116.34</t>
  </si>
  <si>
    <t>2023-08-13 18:41:43</t>
  </si>
  <si>
    <t>埃及</t>
  </si>
  <si>
    <t>XIONG HAOZE,QI HAIYING</t>
  </si>
  <si>
    <t>2294.28</t>
  </si>
  <si>
    <t>2023-08-13 18:04:49</t>
  </si>
  <si>
    <t>TONG YIN,ZHANG YINHANG,ZHOU YUTING,LIANG QIONGYAO</t>
  </si>
  <si>
    <t>2160.00</t>
  </si>
  <si>
    <t>2023-08-14 10:41:52</t>
  </si>
  <si>
    <t>LIU MENGJIAO</t>
  </si>
  <si>
    <t>1277.89</t>
  </si>
  <si>
    <t>2023-08-13 16:40:16</t>
  </si>
  <si>
    <t>LIN YUHUA,HONG SHICHEN,HONG HUIYANG,HUANG QINGXIA,LI LICONG,HONG WENYANG</t>
  </si>
  <si>
    <t>7848.00</t>
  </si>
  <si>
    <t>2023-08-14 13:38:57</t>
  </si>
  <si>
    <t>ZHONG ZHIHENG,LI LI</t>
  </si>
  <si>
    <t>2784.00</t>
  </si>
  <si>
    <t>2023-08-14 09:31:42</t>
  </si>
  <si>
    <t>HSU HIUPING</t>
  </si>
  <si>
    <t>2773.11</t>
  </si>
  <si>
    <t>2023-08-13 15:27:50</t>
  </si>
  <si>
    <t>WANG XIAOCHEN,SUN ZIXU,SUN HAO,ZHANG ZHEN</t>
  </si>
  <si>
    <t>4338.00</t>
  </si>
  <si>
    <t>2023-08-13 15:34:52</t>
  </si>
  <si>
    <t>WANG LIANG,SONG YINGYING</t>
  </si>
  <si>
    <t>2023-08-14 10:12:17</t>
  </si>
  <si>
    <t>HU QINDONG,ZHANG BINGXIA</t>
  </si>
  <si>
    <t>1561.44</t>
  </si>
  <si>
    <t>2023-08-13 13:25:37</t>
  </si>
  <si>
    <t>LU ZHANGBANG</t>
  </si>
  <si>
    <t>1169.61</t>
  </si>
  <si>
    <t>2023-08-13 13:31:51</t>
  </si>
  <si>
    <t>TANG WEIFANG</t>
  </si>
  <si>
    <t>649.08</t>
  </si>
  <si>
    <t>2023-08-13 12:42:05</t>
  </si>
  <si>
    <t>CHEN SHUJIE</t>
  </si>
  <si>
    <t>437.40</t>
  </si>
  <si>
    <t>2023-08-13 12:22:48</t>
  </si>
  <si>
    <t>阿特里姆曼谷美居大酒店(SHA认证)</t>
  </si>
  <si>
    <t>ZHANG ZIFENG,ZHANG XINGFA</t>
  </si>
  <si>
    <t>418.00</t>
  </si>
  <si>
    <t>2023-08-13 11:30:11</t>
  </si>
  <si>
    <t>LU YUGUO</t>
  </si>
  <si>
    <t>1048.14</t>
  </si>
  <si>
    <t>2023-08-13 10:13:35</t>
  </si>
  <si>
    <t>LI YIFAN,PENG LIHONG</t>
  </si>
  <si>
    <t>926.00</t>
  </si>
  <si>
    <t>2023-08-12 12:45:08</t>
  </si>
  <si>
    <t>YANG AMY</t>
  </si>
  <si>
    <t>2593.00</t>
  </si>
  <si>
    <t>2023-08-11 11:15:11</t>
  </si>
  <si>
    <t>LIAO XIAOZHI</t>
  </si>
  <si>
    <t>2242.00</t>
  </si>
  <si>
    <t>2023-08-07 11:26:52</t>
  </si>
  <si>
    <t>ZHANG DAN,YANG NING</t>
  </si>
  <si>
    <t>2042.00</t>
  </si>
  <si>
    <t>2023-08-07 11:27:45</t>
  </si>
  <si>
    <t>HAN XIAO</t>
  </si>
  <si>
    <t>4634.00</t>
  </si>
  <si>
    <t>2023-08-06 09:01:23</t>
  </si>
  <si>
    <t>YANG YANJIE</t>
  </si>
  <si>
    <t>2142.00</t>
  </si>
  <si>
    <t>2023-08-05 18:52:54</t>
  </si>
  <si>
    <t>BI JINGWEN,JIANG NAN</t>
  </si>
  <si>
    <t>1867.00</t>
  </si>
  <si>
    <t>2023-08-01 10:44:56</t>
  </si>
  <si>
    <t>LUO XINYUE,YE RUITAO</t>
  </si>
  <si>
    <t>2172.00</t>
  </si>
  <si>
    <t>2023-07-31 11:19:58</t>
  </si>
  <si>
    <t>ZHANG YINA</t>
  </si>
  <si>
    <t>2167.75</t>
  </si>
  <si>
    <t>2023-07-24 21:25:18</t>
  </si>
  <si>
    <t>CAO QIN</t>
  </si>
  <si>
    <t>1388.12</t>
  </si>
  <si>
    <t>2023-08-03 18:42:08</t>
  </si>
  <si>
    <t>ZHANG JINGXIAN</t>
  </si>
  <si>
    <t>2869.16</t>
  </si>
  <si>
    <t>2023-08-07 02:09:12</t>
  </si>
  <si>
    <t>PENG XIANGHONG</t>
  </si>
  <si>
    <t>1627.66</t>
  </si>
  <si>
    <t>2023-08-05 19:19:03</t>
  </si>
  <si>
    <t>ZHU CUIJIN,ZHU ENZE</t>
  </si>
  <si>
    <t>2586.78</t>
  </si>
  <si>
    <t>2023-08-05 11:12:14</t>
  </si>
  <si>
    <t>FAN QING</t>
  </si>
  <si>
    <t>2534.12</t>
  </si>
  <si>
    <t>2023-08-05 00:06:09</t>
  </si>
  <si>
    <t>WANG JUAN</t>
  </si>
  <si>
    <t>2023-08-04 16:48:50</t>
  </si>
  <si>
    <t>LIN QIAN</t>
  </si>
  <si>
    <t>4017.00</t>
  </si>
  <si>
    <t>2023-08-04 16:34:27</t>
  </si>
  <si>
    <t>ZHOU YANSHAN</t>
  </si>
  <si>
    <t>2127.00</t>
  </si>
  <si>
    <t>2023-08-03 13:23:10</t>
  </si>
  <si>
    <t>4028.00</t>
  </si>
  <si>
    <t>2023-08-04 16:26:44</t>
  </si>
  <si>
    <t>XIAO SHA</t>
  </si>
  <si>
    <t>4254.00</t>
  </si>
  <si>
    <t>2023-08-03 13:20:17</t>
  </si>
  <si>
    <t>LI KELING</t>
  </si>
  <si>
    <t>1746.00</t>
  </si>
  <si>
    <t>2023-08-03 15:47:46</t>
  </si>
  <si>
    <t>TANG HUI</t>
  </si>
  <si>
    <t>3287.00</t>
  </si>
  <si>
    <t>2023-08-01 23:11:54</t>
  </si>
  <si>
    <t>SHI LIANG</t>
  </si>
  <si>
    <t>2023-08-01 23:10:11</t>
  </si>
  <si>
    <t>MAO JIAJIA,SHI TIANZE,LU HONGYAN,CHEN SHURUI</t>
  </si>
  <si>
    <t>8428.00</t>
  </si>
  <si>
    <t>2023-08-01 20:10:13</t>
  </si>
  <si>
    <t>ZHANG JIAO,ZHANG QI</t>
  </si>
  <si>
    <t>2147.00</t>
  </si>
  <si>
    <t>2023-07-27 18:00:09</t>
  </si>
  <si>
    <t>ZHONG YIMING,ZHANG SHENG</t>
  </si>
  <si>
    <t>2023-07-27 18:00:12</t>
  </si>
  <si>
    <t>DENG JING,WEI BO,DAI LINGLING,YU YI</t>
  </si>
  <si>
    <t>9450.00</t>
  </si>
  <si>
    <t>2023-07-27 10:54:07</t>
  </si>
  <si>
    <t>JIANG MIN,ZHOU XIANG</t>
  </si>
  <si>
    <t>4294.00</t>
  </si>
  <si>
    <t>2023-08-03 13:39:07</t>
  </si>
  <si>
    <t>LIU DANYANG</t>
  </si>
  <si>
    <t>3298.00</t>
  </si>
  <si>
    <t>2023-08-02 10:42:41</t>
  </si>
  <si>
    <t>CUI HUA,LIU HONG</t>
  </si>
  <si>
    <t>1870.00</t>
  </si>
  <si>
    <t>2023-08-01 14:36:18</t>
  </si>
  <si>
    <t>MAO RUOXUE,ZHANG XIAOJIAN,MAO JINGSHENG</t>
  </si>
  <si>
    <t>7502.00</t>
  </si>
  <si>
    <t>2023-08-01 15:07:16</t>
  </si>
  <si>
    <t>WANG YIFAN</t>
  </si>
  <si>
    <t>3825.75</t>
  </si>
  <si>
    <t>2023-08-06 10:53:40</t>
  </si>
  <si>
    <t>XU YANXIA,YANG LEI</t>
  </si>
  <si>
    <t>2023-08-09 12:48:37</t>
  </si>
  <si>
    <t>WEN XUESONG,FENG XUEMEI</t>
  </si>
  <si>
    <t>6042.00</t>
  </si>
  <si>
    <t>2023-08-09 15:41:35</t>
  </si>
  <si>
    <t>CHEN NANSHENG,MA YAWEI,DUAN WEIJIA,TANG HAOZHE</t>
  </si>
  <si>
    <t>6450.00</t>
  </si>
  <si>
    <t>2023-08-09 17:13:30</t>
  </si>
  <si>
    <t>CAO YAXIN,JIN SHIJU</t>
  </si>
  <si>
    <t>5136.00</t>
  </si>
  <si>
    <t>2023-08-09 11:13:24</t>
  </si>
  <si>
    <t>SUN ZHOUQIANG,HU YINHUA</t>
  </si>
  <si>
    <t>5274.75</t>
  </si>
  <si>
    <t>2023-07-26 12:43:09</t>
  </si>
  <si>
    <t>BAI YUN,PAN JIN</t>
  </si>
  <si>
    <t>1001.56</t>
  </si>
  <si>
    <t>2023-08-10 20:38:08</t>
  </si>
  <si>
    <t>WILLIAM LUCAS</t>
  </si>
  <si>
    <t>1685.43</t>
  </si>
  <si>
    <t>2023-08-11 17:43:30</t>
  </si>
  <si>
    <t>SHI RUILIN,LI JIAER</t>
  </si>
  <si>
    <t>1133.45</t>
  </si>
  <si>
    <t>2023-08-01 14:03:10</t>
  </si>
  <si>
    <t>JIN YUE</t>
  </si>
  <si>
    <t>2238.00</t>
  </si>
  <si>
    <t>2023-07-28 17:09:48</t>
  </si>
  <si>
    <t>SHEN BINQIAN</t>
  </si>
  <si>
    <t>1996.00</t>
  </si>
  <si>
    <t>2023-08-12 21:55:27</t>
  </si>
  <si>
    <t>CHEN TING,LI YE</t>
  </si>
  <si>
    <t>2994.00</t>
  </si>
  <si>
    <t>2023-08-11 12:11:53</t>
  </si>
  <si>
    <t>FENG YINGHUA</t>
  </si>
  <si>
    <t>1746.34</t>
  </si>
  <si>
    <t>2023-08-10 12:47:28</t>
  </si>
  <si>
    <t>DUAN YAN,ZHOU HONG,ZHOU GUOQING</t>
  </si>
  <si>
    <t>2443.38</t>
  </si>
  <si>
    <t>2023-08-08 15:52:11</t>
  </si>
  <si>
    <t>ZHAO YUNGANG</t>
  </si>
  <si>
    <t>944.86</t>
  </si>
  <si>
    <t>2023-08-06 11:57:10</t>
  </si>
  <si>
    <t>REN ZHOURAN</t>
  </si>
  <si>
    <t>828.68</t>
  </si>
  <si>
    <t>2023-08-07 08:29:34</t>
  </si>
  <si>
    <t>LU LUYI,LU YUN,ZHAO KEHUAN</t>
  </si>
  <si>
    <t>1977.36</t>
  </si>
  <si>
    <t>2023-07-24 21:18:44</t>
  </si>
  <si>
    <t>HUANG MENGYING,XU BO</t>
  </si>
  <si>
    <t>981.76</t>
  </si>
  <si>
    <t>2023-07-26 14:14:08</t>
  </si>
  <si>
    <t>LI XINCHENG,SHI YILING</t>
  </si>
  <si>
    <t>1464.20</t>
  </si>
  <si>
    <t>2023-07-16 17:42:06</t>
  </si>
  <si>
    <t>YAN WANYU,SUN ZINI,QIU ZIHAN,SHE ZHIXUAN</t>
  </si>
  <si>
    <t>1964.32</t>
  </si>
  <si>
    <t>2023-07-15 17:38:05</t>
  </si>
  <si>
    <t>DING SINING,LIU XUAN,CHEN PEIPEI,ZHOU LINHUA</t>
  </si>
  <si>
    <t>2289.00</t>
  </si>
  <si>
    <t>2023-07-19 13:33:08</t>
  </si>
  <si>
    <t>DAI YIBO,YAN XINYUE,ZHOU HONGJIE</t>
  </si>
  <si>
    <t>288.70</t>
  </si>
  <si>
    <t>2023-07-21 23:21:25</t>
  </si>
  <si>
    <t>818.00</t>
  </si>
  <si>
    <t>2023-07-30 08:49:58</t>
  </si>
  <si>
    <t>HU YU</t>
  </si>
  <si>
    <t>1576.00</t>
  </si>
  <si>
    <t>2023-08-02 22:54:34</t>
  </si>
  <si>
    <t>LI YAXIONG,LIN CHAN</t>
  </si>
  <si>
    <t>3540.00</t>
  </si>
  <si>
    <t>2023-08-11 10:39:40</t>
  </si>
  <si>
    <t>首尔明洞美利来酒店</t>
  </si>
  <si>
    <t>WANG DANDAN</t>
  </si>
  <si>
    <t>2888.00</t>
  </si>
  <si>
    <t>2023-08-12 10:00:44</t>
  </si>
  <si>
    <t>SHI CHUNNA</t>
  </si>
  <si>
    <t>2102.00</t>
  </si>
  <si>
    <t>2023-08-06 10:41:12</t>
  </si>
  <si>
    <t>普吉岛芭东美爵大酒店(政府卫生认证)</t>
  </si>
  <si>
    <t>FU ZHIHUA</t>
  </si>
  <si>
    <t>1464.00</t>
  </si>
  <si>
    <t>2023-08-07 18:11:39</t>
  </si>
  <si>
    <t>FU ZHIHUA,ZHAI JUNJIE</t>
  </si>
  <si>
    <t>2023-08-08 09:46:28</t>
  </si>
  <si>
    <t>普吉岛阿玛瑞酒店(政府卫生认证)</t>
  </si>
  <si>
    <t>WANG TAO,WANG LISHA</t>
  </si>
  <si>
    <t>2848.00</t>
  </si>
  <si>
    <t>2023-08-11 10:27:53</t>
  </si>
  <si>
    <t>WANG JING,REN YI</t>
  </si>
  <si>
    <t>2023-08-11 10:21:10</t>
  </si>
  <si>
    <t>GU BEILEI</t>
  </si>
  <si>
    <t>2130.00</t>
  </si>
  <si>
    <t>2023-08-10 17:07:55</t>
  </si>
  <si>
    <t>FAN HUIZHEN</t>
  </si>
  <si>
    <t>2023-07-15 11:43:31</t>
  </si>
  <si>
    <t>LIN JINGHAO</t>
  </si>
  <si>
    <t>2023-07-15 11:42:35</t>
  </si>
  <si>
    <t>1400.00</t>
  </si>
  <si>
    <t>2023-08-07 08:51:34</t>
  </si>
  <si>
    <t>普吉岛苏林酒店(政府卫生认证)</t>
  </si>
  <si>
    <t>GUI MIN,WU XIAOWEI</t>
  </si>
  <si>
    <t>42400.00</t>
  </si>
  <si>
    <t>2023-08-04 11:28:17</t>
  </si>
  <si>
    <t>ZHANG ZEKUN,XU MINGHAO</t>
  </si>
  <si>
    <t>3000.00</t>
  </si>
  <si>
    <t>2023-08-08 11:16:59</t>
  </si>
  <si>
    <t>ZHANG HONGFEI</t>
  </si>
  <si>
    <t>2800.00</t>
  </si>
  <si>
    <t>2023-08-09 10:00:26</t>
  </si>
  <si>
    <t>XU LUJI,JIANG QIJIE</t>
  </si>
  <si>
    <t>2051.67</t>
  </si>
  <si>
    <t>2023-08-07 08:21:22</t>
  </si>
  <si>
    <t>SHAO SHIYANG,PENG RUTING</t>
  </si>
  <si>
    <t>1052.00</t>
  </si>
  <si>
    <t>2023-08-05 12:03:52</t>
  </si>
  <si>
    <t>ZHANG MINYU,GAO YIHUI</t>
  </si>
  <si>
    <t>11917.12</t>
  </si>
  <si>
    <t>2023-08-11 08:33:04</t>
  </si>
  <si>
    <t>哥打京那巴鲁元明大酒店</t>
  </si>
  <si>
    <t>YANG DE</t>
  </si>
  <si>
    <t>657.00</t>
  </si>
  <si>
    <t>2023-07-17 17:15:37</t>
  </si>
  <si>
    <t>ZHOU PEIFEN,YE SHURONG</t>
  </si>
  <si>
    <t>1020.00</t>
  </si>
  <si>
    <t>2023-07-26 17:32:38</t>
  </si>
  <si>
    <t>普吉岛城市海港度假酒店 (SHA Extra Plus)</t>
  </si>
  <si>
    <t>HE YU</t>
  </si>
  <si>
    <t>604.38</t>
  </si>
  <si>
    <t>2023-07-28 19:59:18</t>
  </si>
  <si>
    <t>普吉岛奈涵度假村</t>
  </si>
  <si>
    <t>LI JIA</t>
  </si>
  <si>
    <t>2536.00</t>
  </si>
  <si>
    <t>2023-08-08 11:20:40</t>
  </si>
  <si>
    <t>HUAI RUOGU</t>
  </si>
  <si>
    <t>3530.00</t>
  </si>
  <si>
    <t>2023-07-21 11:44:04</t>
  </si>
  <si>
    <t>SUN QING,GENG LEILEI</t>
  </si>
  <si>
    <t>1834.00</t>
  </si>
  <si>
    <t>2023-07-29 14:17:41</t>
  </si>
  <si>
    <t>WANG YI,WANG JIANQIANG</t>
  </si>
  <si>
    <t>1768.00</t>
  </si>
  <si>
    <t>2023-08-05 11:45:19</t>
  </si>
  <si>
    <t>普吉假日酒店 (政府卫生认证)</t>
  </si>
  <si>
    <t>SHEN WENWEN</t>
  </si>
  <si>
    <t>2023-08-03 17:32:50</t>
  </si>
  <si>
    <t>ZHANG XUE,NIU JINYI</t>
  </si>
  <si>
    <t>3625.00</t>
  </si>
  <si>
    <t>2023-07-24 17:12:07</t>
  </si>
  <si>
    <t>huang mengyang,shen xiaoyan,jiang wei,chen lin</t>
  </si>
  <si>
    <t>3324.00</t>
  </si>
  <si>
    <t>2023-07-23 11:05:34</t>
  </si>
  <si>
    <t>ZHANG FANG,WU WENLI</t>
  </si>
  <si>
    <t>382.35</t>
  </si>
  <si>
    <t>2023-08-10 10:43:16</t>
  </si>
  <si>
    <t>三井花园饭店银座普米尔</t>
  </si>
  <si>
    <t>ZHAO XIANRONG,ZHOU JASON</t>
  </si>
  <si>
    <t>1324.09</t>
  </si>
  <si>
    <t>2023-08-08 07:27:13</t>
  </si>
  <si>
    <t>LIU KAI,ZHANG XIUFENG</t>
  </si>
  <si>
    <t>6480.00</t>
  </si>
  <si>
    <t>2023-08-07 15:03:24</t>
  </si>
  <si>
    <t>LI MINGMING,HE LINLIN</t>
  </si>
  <si>
    <t>2023-08-07 14:52:47</t>
  </si>
  <si>
    <t>LI TINGTING,NIU WENQI</t>
  </si>
  <si>
    <t>1302.60</t>
  </si>
  <si>
    <t>2023-08-05 17:17:18</t>
  </si>
  <si>
    <t>MO YUANYUAN</t>
  </si>
  <si>
    <t>5596.98</t>
  </si>
  <si>
    <t>2023-08-03 16:43:34</t>
  </si>
  <si>
    <t>LIU FEIQIONG</t>
  </si>
  <si>
    <t>832.96</t>
  </si>
  <si>
    <t>2023-07-31 12:06:10</t>
  </si>
  <si>
    <t>ZHANG JUNHAO</t>
  </si>
  <si>
    <t>5312.70</t>
  </si>
  <si>
    <t>2023-08-06 19:12:21</t>
  </si>
  <si>
    <t>ZENG YUWEI,WU DI</t>
  </si>
  <si>
    <t>3903.00</t>
  </si>
  <si>
    <t>2023-08-09 14:20:11</t>
  </si>
  <si>
    <t>CHEN RUIXIANG</t>
  </si>
  <si>
    <t>3700.00</t>
  </si>
  <si>
    <t>2023-08-08 15:16:53</t>
  </si>
  <si>
    <t>XU LIJUAN,XU DONGJIE</t>
  </si>
  <si>
    <t>10204.00</t>
  </si>
  <si>
    <t>2023-08-08 15:19:37</t>
  </si>
  <si>
    <t>liang qi an</t>
  </si>
  <si>
    <t>2362.42</t>
  </si>
  <si>
    <t>2023-08-12 17:33:07</t>
  </si>
  <si>
    <t>PENG YAN,WU LISHI</t>
  </si>
  <si>
    <t>845.62</t>
  </si>
  <si>
    <t>2023-08-06 16:00:07</t>
  </si>
  <si>
    <t>HU YUE,WU XINZE</t>
  </si>
  <si>
    <t>2782.80</t>
  </si>
  <si>
    <t>2023-08-07 15:55:07</t>
  </si>
  <si>
    <t>He TianCi</t>
  </si>
  <si>
    <t>1768.54</t>
  </si>
  <si>
    <t>2023-08-07 18:28:06</t>
  </si>
  <si>
    <t>XU XINYUE,ZHANG LINXI</t>
  </si>
  <si>
    <t>3174.60</t>
  </si>
  <si>
    <t>2023-07-26 22:59:06</t>
  </si>
  <si>
    <t>LIU JIALU,FAB MINMIN</t>
  </si>
  <si>
    <t>1672.26</t>
  </si>
  <si>
    <t>2023-08-03 14:15:15</t>
  </si>
  <si>
    <t>ZHAN LANLAN</t>
  </si>
  <si>
    <t>760.03</t>
  </si>
  <si>
    <t>2023-08-04 11:01:10</t>
  </si>
  <si>
    <t>XIONG ZEXI,MA CHANGZHI</t>
  </si>
  <si>
    <t>2442.36</t>
  </si>
  <si>
    <t>2023-08-04 17:58:15</t>
  </si>
  <si>
    <t>luo jiaxin</t>
  </si>
  <si>
    <t>695.78</t>
  </si>
  <si>
    <t>2023-07-18 16:08:08</t>
  </si>
  <si>
    <t>YANG FENGQI</t>
  </si>
  <si>
    <t>697.13</t>
  </si>
  <si>
    <t>2023-07-19 16:47:09</t>
  </si>
  <si>
    <t>WU XIAOWEN,LI JIALIN</t>
  </si>
  <si>
    <t>3918.18</t>
  </si>
  <si>
    <t>2023-07-26 22:35:06</t>
  </si>
  <si>
    <t>zhang wenyi</t>
  </si>
  <si>
    <t>4409.34</t>
  </si>
  <si>
    <t>2023-08-08 20:27:19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</si>
</sst>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176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715</v>
      </c>
      <c r="B5" s="30" t="s">
        <v>19</v>
      </c>
      <c r="C5" s="31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31" t="s">
        <v>19</v>
      </c>
      <c r="K5" s="31" t="s">
        <v>24</v>
      </c>
    </row>
    <row r="6" ht="27.95" customHeight="1" spans="1:9">
      <c r="A6" s="25" t="s">
        <v>25</v>
      </c>
      <c r="D6" s="36"/>
      <c r="E6" s="37"/>
      <c r="F6" s="37"/>
      <c r="G6" s="38"/>
      <c r="H6" s="37"/>
      <c r="I6" s="42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27</v>
      </c>
      <c r="B8" s="40">
        <v>715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31" t="s">
        <v>19</v>
      </c>
      <c r="K8" s="31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3"/>
      <c r="F12" s="45"/>
      <c r="I12" s="45"/>
    </row>
    <row r="13" ht="15" customHeight="1" spans="1:9">
      <c r="A13" s="43" t="s">
        <v>33</v>
      </c>
      <c r="B13" s="44" t="s">
        <v>34</v>
      </c>
      <c r="C13" s="23"/>
      <c r="F13" s="45"/>
      <c r="I13" s="45"/>
    </row>
    <row r="14" ht="15" customHeight="1" spans="1:9">
      <c r="A14" s="43" t="s">
        <v>35</v>
      </c>
      <c r="B14" s="44" t="s">
        <v>36</v>
      </c>
      <c r="C14" s="23"/>
      <c r="F14" s="45"/>
      <c r="G14" s="23"/>
      <c r="H14" s="23"/>
      <c r="I14" s="45"/>
    </row>
    <row r="15" ht="15" customHeight="1" spans="1:9">
      <c r="A15" s="43" t="s">
        <v>37</v>
      </c>
      <c r="B15" s="44" t="s">
        <v>38</v>
      </c>
      <c r="C15" s="23"/>
      <c r="F15" s="45"/>
      <c r="I15" s="45"/>
    </row>
    <row r="16" ht="15" customHeight="1" spans="1:9">
      <c r="A16" s="43" t="s">
        <v>39</v>
      </c>
      <c r="B16" s="44" t="s">
        <v>40</v>
      </c>
      <c r="C16" s="23"/>
      <c r="F16" s="45"/>
      <c r="I16" s="45"/>
    </row>
    <row r="17" ht="15" customHeight="1" spans="1:6">
      <c r="A17" s="43" t="s">
        <v>41</v>
      </c>
      <c r="B17" s="44" t="s">
        <v>42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7"/>
  <sheetViews>
    <sheetView topLeftCell="A87" workbookViewId="0">
      <selection activeCell="A87" sqref="$A87:$XFD87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5" t="s">
        <v>63</v>
      </c>
      <c r="Y1" s="15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6" t="s">
        <v>84</v>
      </c>
      <c r="S2" s="18" t="s">
        <v>84</v>
      </c>
      <c r="T2" s="8" t="s">
        <v>85</v>
      </c>
      <c r="U2" s="16" t="s">
        <v>19</v>
      </c>
      <c r="V2" s="16" t="s">
        <v>19</v>
      </c>
      <c r="W2" s="18" t="s">
        <v>19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1</v>
      </c>
      <c r="N3" s="8" t="s">
        <v>93</v>
      </c>
      <c r="O3" s="8" t="s">
        <v>94</v>
      </c>
      <c r="P3" s="8" t="s">
        <v>95</v>
      </c>
      <c r="Q3" s="8"/>
      <c r="R3" s="16" t="s">
        <v>96</v>
      </c>
      <c r="S3" s="18" t="s">
        <v>96</v>
      </c>
      <c r="T3" s="8" t="s">
        <v>97</v>
      </c>
      <c r="U3" s="16" t="s">
        <v>19</v>
      </c>
      <c r="V3" s="16" t="s">
        <v>19</v>
      </c>
      <c r="W3" s="18" t="s">
        <v>19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2</v>
      </c>
      <c r="N4" s="8" t="s">
        <v>104</v>
      </c>
      <c r="O4" s="8" t="s">
        <v>105</v>
      </c>
      <c r="P4" s="8" t="s">
        <v>81</v>
      </c>
      <c r="Q4" s="8"/>
      <c r="R4" s="16" t="s">
        <v>106</v>
      </c>
      <c r="S4" s="18" t="s">
        <v>19</v>
      </c>
      <c r="T4" s="8"/>
      <c r="U4" s="16" t="s">
        <v>19</v>
      </c>
      <c r="V4" s="16" t="s">
        <v>106</v>
      </c>
      <c r="W4" s="18" t="s">
        <v>107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116</v>
      </c>
      <c r="P5" s="8" t="s">
        <v>81</v>
      </c>
      <c r="Q5" s="8"/>
      <c r="R5" s="16" t="s">
        <v>117</v>
      </c>
      <c r="S5" s="18" t="s">
        <v>19</v>
      </c>
      <c r="T5" s="8"/>
      <c r="U5" s="16" t="s">
        <v>19</v>
      </c>
      <c r="V5" s="16" t="s">
        <v>117</v>
      </c>
      <c r="W5" s="18" t="s">
        <v>118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123</v>
      </c>
      <c r="H6" s="8" t="s">
        <v>124</v>
      </c>
      <c r="I6" s="8" t="s">
        <v>79</v>
      </c>
      <c r="J6" s="8" t="s">
        <v>2</v>
      </c>
      <c r="K6" s="8" t="s">
        <v>125</v>
      </c>
      <c r="L6" s="8">
        <v>1</v>
      </c>
      <c r="M6" s="8">
        <v>5</v>
      </c>
      <c r="N6" s="8" t="s">
        <v>126</v>
      </c>
      <c r="O6" s="8" t="s">
        <v>127</v>
      </c>
      <c r="P6" s="8" t="s">
        <v>81</v>
      </c>
      <c r="Q6" s="8"/>
      <c r="R6" s="16" t="s">
        <v>128</v>
      </c>
      <c r="S6" s="18" t="s">
        <v>19</v>
      </c>
      <c r="T6" s="8"/>
      <c r="U6" s="16" t="s">
        <v>19</v>
      </c>
      <c r="V6" s="16" t="s">
        <v>128</v>
      </c>
      <c r="W6" s="18" t="s">
        <v>129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134</v>
      </c>
      <c r="H7" s="8" t="s">
        <v>135</v>
      </c>
      <c r="I7" s="8" t="s">
        <v>79</v>
      </c>
      <c r="J7" s="8" t="s">
        <v>2</v>
      </c>
      <c r="K7" s="8" t="s">
        <v>136</v>
      </c>
      <c r="L7" s="8">
        <v>1</v>
      </c>
      <c r="M7" s="8">
        <v>2</v>
      </c>
      <c r="N7" s="8" t="s">
        <v>137</v>
      </c>
      <c r="O7" s="8" t="s">
        <v>105</v>
      </c>
      <c r="P7" s="8" t="s">
        <v>81</v>
      </c>
      <c r="Q7" s="8"/>
      <c r="R7" s="16" t="s">
        <v>138</v>
      </c>
      <c r="S7" s="18" t="s">
        <v>19</v>
      </c>
      <c r="T7" s="8"/>
      <c r="U7" s="16" t="s">
        <v>19</v>
      </c>
      <c r="V7" s="16" t="s">
        <v>138</v>
      </c>
      <c r="W7" s="18" t="s">
        <v>139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142</v>
      </c>
      <c r="B8" s="7" t="s">
        <v>143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144</v>
      </c>
      <c r="H8" s="8" t="s">
        <v>145</v>
      </c>
      <c r="I8" s="8" t="s">
        <v>79</v>
      </c>
      <c r="J8" s="8" t="s">
        <v>2</v>
      </c>
      <c r="K8" s="8" t="s">
        <v>146</v>
      </c>
      <c r="L8" s="8">
        <v>1</v>
      </c>
      <c r="M8" s="8">
        <v>2</v>
      </c>
      <c r="N8" s="8" t="s">
        <v>147</v>
      </c>
      <c r="O8" s="8" t="s">
        <v>105</v>
      </c>
      <c r="P8" s="8" t="s">
        <v>81</v>
      </c>
      <c r="Q8" s="8"/>
      <c r="R8" s="16" t="s">
        <v>148</v>
      </c>
      <c r="S8" s="18" t="s">
        <v>19</v>
      </c>
      <c r="T8" s="8"/>
      <c r="U8" s="16" t="s">
        <v>19</v>
      </c>
      <c r="V8" s="16" t="s">
        <v>148</v>
      </c>
      <c r="W8" s="18" t="s">
        <v>149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87</v>
      </c>
      <c r="AG8" t="s">
        <v>75</v>
      </c>
      <c r="AH8" t="s">
        <v>152</v>
      </c>
    </row>
    <row r="9" ht="14.25" customHeight="1" spans="1:34">
      <c r="A9" s="7" t="s">
        <v>153</v>
      </c>
      <c r="B9" s="7" t="s">
        <v>154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155</v>
      </c>
      <c r="H9" s="8" t="s">
        <v>156</v>
      </c>
      <c r="I9" s="8" t="s">
        <v>79</v>
      </c>
      <c r="J9" s="8" t="s">
        <v>2</v>
      </c>
      <c r="K9" s="8" t="s">
        <v>157</v>
      </c>
      <c r="L9" s="8">
        <v>1</v>
      </c>
      <c r="M9" s="8">
        <v>1</v>
      </c>
      <c r="N9" s="8" t="s">
        <v>158</v>
      </c>
      <c r="O9" s="8" t="s">
        <v>116</v>
      </c>
      <c r="P9" s="8" t="s">
        <v>81</v>
      </c>
      <c r="Q9" s="8"/>
      <c r="R9" s="16" t="s">
        <v>159</v>
      </c>
      <c r="S9" s="18" t="s">
        <v>19</v>
      </c>
      <c r="T9" s="8"/>
      <c r="U9" s="16" t="s">
        <v>19</v>
      </c>
      <c r="V9" s="16" t="s">
        <v>159</v>
      </c>
      <c r="W9" s="18" t="s">
        <v>160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161</v>
      </c>
      <c r="AD9" t="s">
        <v>6</v>
      </c>
      <c r="AE9" t="s">
        <v>162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163</v>
      </c>
      <c r="B10" s="7" t="s">
        <v>164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165</v>
      </c>
      <c r="H10" s="8" t="s">
        <v>166</v>
      </c>
      <c r="I10" s="8" t="s">
        <v>79</v>
      </c>
      <c r="J10" s="8" t="s">
        <v>2</v>
      </c>
      <c r="K10" s="8" t="s">
        <v>167</v>
      </c>
      <c r="L10" s="8">
        <v>1</v>
      </c>
      <c r="M10" s="8">
        <v>1</v>
      </c>
      <c r="N10" s="8" t="s">
        <v>168</v>
      </c>
      <c r="O10" s="8" t="s">
        <v>116</v>
      </c>
      <c r="P10" s="8" t="s">
        <v>81</v>
      </c>
      <c r="Q10" s="8"/>
      <c r="R10" s="16" t="s">
        <v>169</v>
      </c>
      <c r="S10" s="18" t="s">
        <v>19</v>
      </c>
      <c r="T10" s="8"/>
      <c r="U10" s="16" t="s">
        <v>19</v>
      </c>
      <c r="V10" s="16" t="s">
        <v>169</v>
      </c>
      <c r="W10" s="18" t="s">
        <v>170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171</v>
      </c>
      <c r="AD10" t="s">
        <v>6</v>
      </c>
      <c r="AE10" t="s">
        <v>172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173</v>
      </c>
      <c r="B11" s="7" t="s">
        <v>174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165</v>
      </c>
      <c r="H11" s="8" t="s">
        <v>166</v>
      </c>
      <c r="I11" s="8" t="s">
        <v>79</v>
      </c>
      <c r="J11" s="8" t="s">
        <v>2</v>
      </c>
      <c r="K11" s="8" t="s">
        <v>175</v>
      </c>
      <c r="L11" s="8">
        <v>1</v>
      </c>
      <c r="M11" s="8">
        <v>4</v>
      </c>
      <c r="N11" s="8" t="s">
        <v>93</v>
      </c>
      <c r="O11" s="8" t="s">
        <v>176</v>
      </c>
      <c r="P11" s="8" t="s">
        <v>81</v>
      </c>
      <c r="Q11" s="8"/>
      <c r="R11" s="16" t="s">
        <v>177</v>
      </c>
      <c r="S11" s="18" t="s">
        <v>19</v>
      </c>
      <c r="T11" s="8"/>
      <c r="U11" s="16" t="s">
        <v>19</v>
      </c>
      <c r="V11" s="16" t="s">
        <v>177</v>
      </c>
      <c r="W11" s="18" t="s">
        <v>178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179</v>
      </c>
      <c r="AD11" t="s">
        <v>6</v>
      </c>
      <c r="AE11" t="s">
        <v>180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181</v>
      </c>
      <c r="B12" s="7" t="s">
        <v>182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183</v>
      </c>
      <c r="H12" s="8" t="s">
        <v>184</v>
      </c>
      <c r="I12" s="8" t="s">
        <v>79</v>
      </c>
      <c r="J12" s="8" t="s">
        <v>2</v>
      </c>
      <c r="K12" s="8" t="s">
        <v>185</v>
      </c>
      <c r="L12" s="8">
        <v>1</v>
      </c>
      <c r="M12" s="8">
        <v>1</v>
      </c>
      <c r="N12" s="8" t="s">
        <v>105</v>
      </c>
      <c r="O12" s="8" t="s">
        <v>116</v>
      </c>
      <c r="P12" s="8" t="s">
        <v>81</v>
      </c>
      <c r="Q12" s="8"/>
      <c r="R12" s="16" t="s">
        <v>186</v>
      </c>
      <c r="S12" s="18" t="s">
        <v>19</v>
      </c>
      <c r="T12" s="8"/>
      <c r="U12" s="16" t="s">
        <v>19</v>
      </c>
      <c r="V12" s="16" t="s">
        <v>186</v>
      </c>
      <c r="W12" s="18" t="s">
        <v>187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188</v>
      </c>
      <c r="AD12" t="s">
        <v>6</v>
      </c>
      <c r="AE12" t="s">
        <v>189</v>
      </c>
      <c r="AF12" t="s">
        <v>87</v>
      </c>
      <c r="AG12" t="s">
        <v>75</v>
      </c>
      <c r="AH12" t="s">
        <v>190</v>
      </c>
    </row>
    <row r="13" ht="14.25" customHeight="1" spans="1:34">
      <c r="A13" s="7" t="s">
        <v>191</v>
      </c>
      <c r="B13" s="7" t="s">
        <v>192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193</v>
      </c>
      <c r="H13" s="8" t="s">
        <v>194</v>
      </c>
      <c r="I13" s="8" t="s">
        <v>79</v>
      </c>
      <c r="J13" s="8" t="s">
        <v>2</v>
      </c>
      <c r="K13" s="8" t="s">
        <v>195</v>
      </c>
      <c r="L13" s="8">
        <v>1</v>
      </c>
      <c r="M13" s="8">
        <v>1</v>
      </c>
      <c r="N13" s="8" t="s">
        <v>115</v>
      </c>
      <c r="O13" s="8" t="s">
        <v>116</v>
      </c>
      <c r="P13" s="8" t="s">
        <v>81</v>
      </c>
      <c r="Q13" s="8"/>
      <c r="R13" s="16" t="s">
        <v>196</v>
      </c>
      <c r="S13" s="18" t="s">
        <v>19</v>
      </c>
      <c r="T13" s="8"/>
      <c r="U13" s="16" t="s">
        <v>19</v>
      </c>
      <c r="V13" s="16" t="s">
        <v>196</v>
      </c>
      <c r="W13" s="18" t="s">
        <v>197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198</v>
      </c>
      <c r="AD13" t="s">
        <v>6</v>
      </c>
      <c r="AE13" t="s">
        <v>199</v>
      </c>
      <c r="AF13" t="s">
        <v>87</v>
      </c>
      <c r="AG13" t="s">
        <v>75</v>
      </c>
      <c r="AH13" t="s">
        <v>200</v>
      </c>
    </row>
    <row r="14" ht="14.25" customHeight="1" spans="1:34">
      <c r="A14" s="7" t="s">
        <v>201</v>
      </c>
      <c r="B14" s="7" t="s">
        <v>202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203</v>
      </c>
      <c r="H14" s="8" t="s">
        <v>204</v>
      </c>
      <c r="I14" s="8" t="s">
        <v>79</v>
      </c>
      <c r="J14" s="8" t="s">
        <v>2</v>
      </c>
      <c r="K14" s="8" t="s">
        <v>205</v>
      </c>
      <c r="L14" s="8">
        <v>1</v>
      </c>
      <c r="M14" s="8">
        <v>3</v>
      </c>
      <c r="N14" s="8" t="s">
        <v>206</v>
      </c>
      <c r="O14" s="8" t="s">
        <v>207</v>
      </c>
      <c r="P14" s="8" t="s">
        <v>81</v>
      </c>
      <c r="Q14" s="8"/>
      <c r="R14" s="16" t="s">
        <v>208</v>
      </c>
      <c r="S14" s="18" t="s">
        <v>19</v>
      </c>
      <c r="T14" s="8"/>
      <c r="U14" s="16" t="s">
        <v>19</v>
      </c>
      <c r="V14" s="16" t="s">
        <v>208</v>
      </c>
      <c r="W14" s="18" t="s">
        <v>209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210</v>
      </c>
      <c r="AD14" t="s">
        <v>6</v>
      </c>
      <c r="AE14" t="s">
        <v>211</v>
      </c>
      <c r="AF14" t="s">
        <v>87</v>
      </c>
      <c r="AG14" t="s">
        <v>75</v>
      </c>
      <c r="AH14" t="s">
        <v>212</v>
      </c>
    </row>
    <row r="15" ht="14.25" customHeight="1" spans="1:34">
      <c r="A15" s="7" t="s">
        <v>213</v>
      </c>
      <c r="B15" s="7" t="s">
        <v>214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215</v>
      </c>
      <c r="H15" s="8" t="s">
        <v>216</v>
      </c>
      <c r="I15" s="8" t="s">
        <v>79</v>
      </c>
      <c r="J15" s="8" t="s">
        <v>2</v>
      </c>
      <c r="K15" s="8" t="s">
        <v>217</v>
      </c>
      <c r="L15" s="8">
        <v>1</v>
      </c>
      <c r="M15" s="8">
        <v>1</v>
      </c>
      <c r="N15" s="8" t="s">
        <v>218</v>
      </c>
      <c r="O15" s="8" t="s">
        <v>116</v>
      </c>
      <c r="P15" s="8" t="s">
        <v>81</v>
      </c>
      <c r="Q15" s="8"/>
      <c r="R15" s="16" t="s">
        <v>219</v>
      </c>
      <c r="S15" s="18" t="s">
        <v>19</v>
      </c>
      <c r="T15" s="8"/>
      <c r="U15" s="16" t="s">
        <v>19</v>
      </c>
      <c r="V15" s="16" t="s">
        <v>219</v>
      </c>
      <c r="W15" s="18" t="s">
        <v>220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221</v>
      </c>
      <c r="AD15" t="s">
        <v>6</v>
      </c>
      <c r="AE15" t="s">
        <v>222</v>
      </c>
      <c r="AF15" t="s">
        <v>87</v>
      </c>
      <c r="AG15" t="s">
        <v>75</v>
      </c>
      <c r="AH15" t="s">
        <v>223</v>
      </c>
    </row>
    <row r="16" ht="14.25" customHeight="1" spans="1:34">
      <c r="A16" s="7" t="s">
        <v>224</v>
      </c>
      <c r="B16" s="7" t="s">
        <v>225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226</v>
      </c>
      <c r="H16" s="8" t="s">
        <v>227</v>
      </c>
      <c r="I16" s="8" t="s">
        <v>79</v>
      </c>
      <c r="J16" s="8" t="s">
        <v>2</v>
      </c>
      <c r="K16" s="8" t="s">
        <v>228</v>
      </c>
      <c r="L16" s="8">
        <v>2</v>
      </c>
      <c r="M16" s="8">
        <v>4</v>
      </c>
      <c r="N16" s="8" t="s">
        <v>229</v>
      </c>
      <c r="O16" s="8" t="s">
        <v>176</v>
      </c>
      <c r="P16" s="8" t="s">
        <v>81</v>
      </c>
      <c r="Q16" s="8"/>
      <c r="R16" s="16" t="s">
        <v>230</v>
      </c>
      <c r="S16" s="18" t="s">
        <v>19</v>
      </c>
      <c r="T16" s="8"/>
      <c r="U16" s="16" t="s">
        <v>19</v>
      </c>
      <c r="V16" s="16" t="s">
        <v>230</v>
      </c>
      <c r="W16" s="18" t="s">
        <v>231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232</v>
      </c>
      <c r="AD16" t="s">
        <v>6</v>
      </c>
      <c r="AE16" t="s">
        <v>233</v>
      </c>
      <c r="AF16" t="s">
        <v>87</v>
      </c>
      <c r="AG16" t="s">
        <v>75</v>
      </c>
      <c r="AH16" t="s">
        <v>234</v>
      </c>
    </row>
    <row r="17" ht="14.25" customHeight="1" spans="1:34">
      <c r="A17" s="7" t="s">
        <v>235</v>
      </c>
      <c r="B17" s="7" t="s">
        <v>236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226</v>
      </c>
      <c r="H17" s="8" t="s">
        <v>227</v>
      </c>
      <c r="I17" s="8" t="s">
        <v>79</v>
      </c>
      <c r="J17" s="8" t="s">
        <v>2</v>
      </c>
      <c r="K17" s="8" t="s">
        <v>237</v>
      </c>
      <c r="L17" s="8">
        <v>1</v>
      </c>
      <c r="M17" s="8">
        <v>2</v>
      </c>
      <c r="N17" s="8" t="s">
        <v>238</v>
      </c>
      <c r="O17" s="8" t="s">
        <v>105</v>
      </c>
      <c r="P17" s="8" t="s">
        <v>81</v>
      </c>
      <c r="Q17" s="8"/>
      <c r="R17" s="16" t="s">
        <v>239</v>
      </c>
      <c r="S17" s="18" t="s">
        <v>19</v>
      </c>
      <c r="T17" s="8"/>
      <c r="U17" s="16" t="s">
        <v>19</v>
      </c>
      <c r="V17" s="16" t="s">
        <v>239</v>
      </c>
      <c r="W17" s="18" t="s">
        <v>240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241</v>
      </c>
      <c r="AD17" t="s">
        <v>6</v>
      </c>
      <c r="AE17" t="s">
        <v>233</v>
      </c>
      <c r="AF17" t="s">
        <v>87</v>
      </c>
      <c r="AG17" t="s">
        <v>75</v>
      </c>
      <c r="AH17" t="s">
        <v>242</v>
      </c>
    </row>
    <row r="18" ht="14.25" customHeight="1" spans="1:34">
      <c r="A18" s="7" t="s">
        <v>243</v>
      </c>
      <c r="B18" s="7" t="s">
        <v>244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245</v>
      </c>
      <c r="H18" s="8" t="s">
        <v>246</v>
      </c>
      <c r="I18" s="8" t="s">
        <v>79</v>
      </c>
      <c r="J18" s="8" t="s">
        <v>2</v>
      </c>
      <c r="K18" s="8" t="s">
        <v>247</v>
      </c>
      <c r="L18" s="8">
        <v>1</v>
      </c>
      <c r="M18" s="8">
        <v>2</v>
      </c>
      <c r="N18" s="8" t="s">
        <v>248</v>
      </c>
      <c r="O18" s="8" t="s">
        <v>105</v>
      </c>
      <c r="P18" s="8" t="s">
        <v>81</v>
      </c>
      <c r="Q18" s="8"/>
      <c r="R18" s="16" t="s">
        <v>249</v>
      </c>
      <c r="S18" s="18" t="s">
        <v>19</v>
      </c>
      <c r="T18" s="8"/>
      <c r="U18" s="16" t="s">
        <v>19</v>
      </c>
      <c r="V18" s="16" t="s">
        <v>249</v>
      </c>
      <c r="W18" s="18" t="s">
        <v>250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251</v>
      </c>
      <c r="AD18" t="s">
        <v>6</v>
      </c>
      <c r="AE18" t="s">
        <v>252</v>
      </c>
      <c r="AF18" t="s">
        <v>87</v>
      </c>
      <c r="AG18" t="s">
        <v>75</v>
      </c>
      <c r="AH18" t="s">
        <v>253</v>
      </c>
    </row>
    <row r="19" ht="14.25" customHeight="1" spans="1:34">
      <c r="A19" s="7" t="s">
        <v>254</v>
      </c>
      <c r="B19" s="7" t="s">
        <v>255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256</v>
      </c>
      <c r="H19" s="8" t="s">
        <v>257</v>
      </c>
      <c r="I19" s="8" t="s">
        <v>79</v>
      </c>
      <c r="J19" s="8" t="s">
        <v>2</v>
      </c>
      <c r="K19" s="8" t="s">
        <v>258</v>
      </c>
      <c r="L19" s="8">
        <v>1</v>
      </c>
      <c r="M19" s="8">
        <v>1</v>
      </c>
      <c r="N19" s="8" t="s">
        <v>229</v>
      </c>
      <c r="O19" s="8" t="s">
        <v>116</v>
      </c>
      <c r="P19" s="8" t="s">
        <v>81</v>
      </c>
      <c r="Q19" s="8"/>
      <c r="R19" s="16" t="s">
        <v>259</v>
      </c>
      <c r="S19" s="18" t="s">
        <v>19</v>
      </c>
      <c r="T19" s="8"/>
      <c r="U19" s="16" t="s">
        <v>19</v>
      </c>
      <c r="V19" s="16" t="s">
        <v>259</v>
      </c>
      <c r="W19" s="18" t="s">
        <v>260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261</v>
      </c>
      <c r="AD19" t="s">
        <v>6</v>
      </c>
      <c r="AE19" t="s">
        <v>252</v>
      </c>
      <c r="AF19" t="s">
        <v>87</v>
      </c>
      <c r="AG19" t="s">
        <v>75</v>
      </c>
      <c r="AH19" t="s">
        <v>262</v>
      </c>
    </row>
    <row r="20" ht="14.25" customHeight="1" spans="1:34">
      <c r="A20" s="7" t="s">
        <v>263</v>
      </c>
      <c r="B20" s="7" t="s">
        <v>264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245</v>
      </c>
      <c r="H20" s="8" t="s">
        <v>246</v>
      </c>
      <c r="I20" s="8" t="s">
        <v>79</v>
      </c>
      <c r="J20" s="8" t="s">
        <v>2</v>
      </c>
      <c r="K20" s="8" t="s">
        <v>265</v>
      </c>
      <c r="L20" s="8">
        <v>1</v>
      </c>
      <c r="M20" s="8">
        <v>2</v>
      </c>
      <c r="N20" s="8" t="s">
        <v>248</v>
      </c>
      <c r="O20" s="8" t="s">
        <v>105</v>
      </c>
      <c r="P20" s="8" t="s">
        <v>81</v>
      </c>
      <c r="Q20" s="8"/>
      <c r="R20" s="16" t="s">
        <v>249</v>
      </c>
      <c r="S20" s="18" t="s">
        <v>19</v>
      </c>
      <c r="T20" s="8"/>
      <c r="U20" s="16" t="s">
        <v>19</v>
      </c>
      <c r="V20" s="16" t="s">
        <v>249</v>
      </c>
      <c r="W20" s="18" t="s">
        <v>250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87</v>
      </c>
      <c r="AG20" t="s">
        <v>75</v>
      </c>
      <c r="AH20" t="s">
        <v>253</v>
      </c>
    </row>
    <row r="21" ht="14.25" customHeight="1" spans="1:34">
      <c r="A21" s="7" t="s">
        <v>266</v>
      </c>
      <c r="B21" s="7" t="s">
        <v>267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268</v>
      </c>
      <c r="H21" s="8" t="s">
        <v>269</v>
      </c>
      <c r="I21" s="8" t="s">
        <v>79</v>
      </c>
      <c r="J21" s="8" t="s">
        <v>2</v>
      </c>
      <c r="K21" s="8" t="s">
        <v>270</v>
      </c>
      <c r="L21" s="8">
        <v>1</v>
      </c>
      <c r="M21" s="8">
        <v>3</v>
      </c>
      <c r="N21" s="8" t="s">
        <v>248</v>
      </c>
      <c r="O21" s="8" t="s">
        <v>207</v>
      </c>
      <c r="P21" s="8" t="s">
        <v>81</v>
      </c>
      <c r="Q21" s="8"/>
      <c r="R21" s="16" t="s">
        <v>271</v>
      </c>
      <c r="S21" s="18" t="s">
        <v>19</v>
      </c>
      <c r="T21" s="8"/>
      <c r="U21" s="16" t="s">
        <v>19</v>
      </c>
      <c r="V21" s="16" t="s">
        <v>271</v>
      </c>
      <c r="W21" s="18" t="s">
        <v>272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273</v>
      </c>
      <c r="AD21" t="s">
        <v>6</v>
      </c>
      <c r="AE21" t="s">
        <v>274</v>
      </c>
      <c r="AF21" t="s">
        <v>87</v>
      </c>
      <c r="AG21" t="s">
        <v>75</v>
      </c>
      <c r="AH21" t="s">
        <v>275</v>
      </c>
    </row>
    <row r="22" ht="14.25" customHeight="1" spans="1:34">
      <c r="A22" s="7" t="s">
        <v>276</v>
      </c>
      <c r="B22" s="7" t="s">
        <v>277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278</v>
      </c>
      <c r="H22" s="8" t="s">
        <v>279</v>
      </c>
      <c r="I22" s="8" t="s">
        <v>79</v>
      </c>
      <c r="J22" s="8" t="s">
        <v>2</v>
      </c>
      <c r="K22" s="8" t="s">
        <v>280</v>
      </c>
      <c r="L22" s="8">
        <v>1</v>
      </c>
      <c r="M22" s="8">
        <v>4</v>
      </c>
      <c r="N22" s="8" t="s">
        <v>281</v>
      </c>
      <c r="O22" s="8" t="s">
        <v>176</v>
      </c>
      <c r="P22" s="8" t="s">
        <v>81</v>
      </c>
      <c r="Q22" s="8"/>
      <c r="R22" s="16" t="s">
        <v>282</v>
      </c>
      <c r="S22" s="18" t="s">
        <v>19</v>
      </c>
      <c r="T22" s="8"/>
      <c r="U22" s="16" t="s">
        <v>19</v>
      </c>
      <c r="V22" s="16" t="s">
        <v>282</v>
      </c>
      <c r="W22" s="18" t="s">
        <v>283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284</v>
      </c>
      <c r="AD22" t="s">
        <v>6</v>
      </c>
      <c r="AE22" t="s">
        <v>285</v>
      </c>
      <c r="AF22" t="s">
        <v>87</v>
      </c>
      <c r="AG22" t="s">
        <v>75</v>
      </c>
      <c r="AH22" t="s">
        <v>286</v>
      </c>
    </row>
    <row r="23" ht="14.25" customHeight="1" spans="1:34">
      <c r="A23" s="7" t="s">
        <v>287</v>
      </c>
      <c r="B23" s="7" t="s">
        <v>288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256</v>
      </c>
      <c r="H23" s="8" t="s">
        <v>257</v>
      </c>
      <c r="I23" s="8" t="s">
        <v>79</v>
      </c>
      <c r="J23" s="8" t="s">
        <v>2</v>
      </c>
      <c r="K23" s="8" t="s">
        <v>289</v>
      </c>
      <c r="L23" s="8">
        <v>2</v>
      </c>
      <c r="M23" s="8">
        <v>2</v>
      </c>
      <c r="N23" s="8" t="s">
        <v>137</v>
      </c>
      <c r="O23" s="8" t="s">
        <v>105</v>
      </c>
      <c r="P23" s="8" t="s">
        <v>81</v>
      </c>
      <c r="Q23" s="8"/>
      <c r="R23" s="16" t="s">
        <v>290</v>
      </c>
      <c r="S23" s="18" t="s">
        <v>19</v>
      </c>
      <c r="T23" s="8"/>
      <c r="U23" s="16" t="s">
        <v>19</v>
      </c>
      <c r="V23" s="16" t="s">
        <v>290</v>
      </c>
      <c r="W23" s="18" t="s">
        <v>291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292</v>
      </c>
      <c r="AD23" t="s">
        <v>6</v>
      </c>
      <c r="AE23" t="s">
        <v>293</v>
      </c>
      <c r="AF23" t="s">
        <v>87</v>
      </c>
      <c r="AG23" t="s">
        <v>75</v>
      </c>
      <c r="AH23" t="s">
        <v>294</v>
      </c>
    </row>
    <row r="24" ht="14.25" customHeight="1" spans="1:34">
      <c r="A24" s="7" t="s">
        <v>295</v>
      </c>
      <c r="B24" s="7" t="s">
        <v>296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256</v>
      </c>
      <c r="H24" s="8" t="s">
        <v>257</v>
      </c>
      <c r="I24" s="8" t="s">
        <v>79</v>
      </c>
      <c r="J24" s="8" t="s">
        <v>2</v>
      </c>
      <c r="K24" s="8" t="s">
        <v>297</v>
      </c>
      <c r="L24" s="8">
        <v>1</v>
      </c>
      <c r="M24" s="8">
        <v>2</v>
      </c>
      <c r="N24" s="8" t="s">
        <v>137</v>
      </c>
      <c r="O24" s="8" t="s">
        <v>105</v>
      </c>
      <c r="P24" s="8" t="s">
        <v>81</v>
      </c>
      <c r="Q24" s="8"/>
      <c r="R24" s="16" t="s">
        <v>298</v>
      </c>
      <c r="S24" s="18" t="s">
        <v>19</v>
      </c>
      <c r="T24" s="8"/>
      <c r="U24" s="16" t="s">
        <v>19</v>
      </c>
      <c r="V24" s="16" t="s">
        <v>298</v>
      </c>
      <c r="W24" s="18" t="s">
        <v>299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300</v>
      </c>
      <c r="AD24" t="s">
        <v>6</v>
      </c>
      <c r="AE24" t="s">
        <v>189</v>
      </c>
      <c r="AF24" t="s">
        <v>87</v>
      </c>
      <c r="AG24" t="s">
        <v>75</v>
      </c>
      <c r="AH24" t="s">
        <v>260</v>
      </c>
    </row>
    <row r="25" ht="14.25" customHeight="1" spans="1:34">
      <c r="A25" s="7" t="s">
        <v>301</v>
      </c>
      <c r="B25" s="7" t="s">
        <v>302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303</v>
      </c>
      <c r="H25" s="8" t="s">
        <v>304</v>
      </c>
      <c r="I25" s="8" t="s">
        <v>79</v>
      </c>
      <c r="J25" s="8" t="s">
        <v>2</v>
      </c>
      <c r="K25" s="8" t="s">
        <v>305</v>
      </c>
      <c r="L25" s="8">
        <v>1</v>
      </c>
      <c r="M25" s="8">
        <v>1</v>
      </c>
      <c r="N25" s="8" t="s">
        <v>93</v>
      </c>
      <c r="O25" s="8" t="s">
        <v>116</v>
      </c>
      <c r="P25" s="8" t="s">
        <v>81</v>
      </c>
      <c r="Q25" s="8"/>
      <c r="R25" s="16" t="s">
        <v>306</v>
      </c>
      <c r="S25" s="18" t="s">
        <v>19</v>
      </c>
      <c r="T25" s="8"/>
      <c r="U25" s="16" t="s">
        <v>19</v>
      </c>
      <c r="V25" s="16" t="s">
        <v>306</v>
      </c>
      <c r="W25" s="18" t="s">
        <v>307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308</v>
      </c>
      <c r="AD25" t="s">
        <v>6</v>
      </c>
      <c r="AE25" t="s">
        <v>309</v>
      </c>
      <c r="AF25" t="s">
        <v>87</v>
      </c>
      <c r="AG25" t="s">
        <v>75</v>
      </c>
      <c r="AH25" t="s">
        <v>310</v>
      </c>
    </row>
    <row r="26" ht="14.25" customHeight="1" spans="1:34">
      <c r="A26" s="7" t="s">
        <v>311</v>
      </c>
      <c r="B26" s="7" t="s">
        <v>312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245</v>
      </c>
      <c r="H26" s="8" t="s">
        <v>246</v>
      </c>
      <c r="I26" s="8" t="s">
        <v>79</v>
      </c>
      <c r="J26" s="8" t="s">
        <v>2</v>
      </c>
      <c r="K26" s="8" t="s">
        <v>313</v>
      </c>
      <c r="L26" s="8">
        <v>1</v>
      </c>
      <c r="M26" s="8">
        <v>3</v>
      </c>
      <c r="N26" s="8" t="s">
        <v>281</v>
      </c>
      <c r="O26" s="8" t="s">
        <v>207</v>
      </c>
      <c r="P26" s="8" t="s">
        <v>81</v>
      </c>
      <c r="Q26" s="8"/>
      <c r="R26" s="16" t="s">
        <v>314</v>
      </c>
      <c r="S26" s="18" t="s">
        <v>19</v>
      </c>
      <c r="T26" s="8"/>
      <c r="U26" s="16" t="s">
        <v>19</v>
      </c>
      <c r="V26" s="16" t="s">
        <v>314</v>
      </c>
      <c r="W26" s="18" t="s">
        <v>315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316</v>
      </c>
      <c r="AD26" t="s">
        <v>6</v>
      </c>
      <c r="AE26" t="s">
        <v>252</v>
      </c>
      <c r="AF26" t="s">
        <v>87</v>
      </c>
      <c r="AG26" t="s">
        <v>75</v>
      </c>
      <c r="AH26" t="s">
        <v>317</v>
      </c>
    </row>
    <row r="27" ht="14.25" customHeight="1" spans="1:34">
      <c r="A27" s="7" t="s">
        <v>318</v>
      </c>
      <c r="B27" s="7" t="s">
        <v>319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245</v>
      </c>
      <c r="H27" s="8" t="s">
        <v>246</v>
      </c>
      <c r="I27" s="8" t="s">
        <v>79</v>
      </c>
      <c r="J27" s="8" t="s">
        <v>2</v>
      </c>
      <c r="K27" s="8" t="s">
        <v>320</v>
      </c>
      <c r="L27" s="8">
        <v>1</v>
      </c>
      <c r="M27" s="8">
        <v>3</v>
      </c>
      <c r="N27" s="8" t="s">
        <v>281</v>
      </c>
      <c r="O27" s="8" t="s">
        <v>207</v>
      </c>
      <c r="P27" s="8" t="s">
        <v>81</v>
      </c>
      <c r="Q27" s="8"/>
      <c r="R27" s="16" t="s">
        <v>321</v>
      </c>
      <c r="S27" s="18" t="s">
        <v>19</v>
      </c>
      <c r="T27" s="8"/>
      <c r="U27" s="16" t="s">
        <v>19</v>
      </c>
      <c r="V27" s="16" t="s">
        <v>321</v>
      </c>
      <c r="W27" s="18" t="s">
        <v>322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323</v>
      </c>
      <c r="AD27" t="s">
        <v>6</v>
      </c>
      <c r="AE27" t="s">
        <v>252</v>
      </c>
      <c r="AF27" t="s">
        <v>87</v>
      </c>
      <c r="AG27" t="s">
        <v>75</v>
      </c>
      <c r="AH27" t="s">
        <v>317</v>
      </c>
    </row>
    <row r="28" ht="14.25" customHeight="1" spans="1:34">
      <c r="A28" s="7" t="s">
        <v>324</v>
      </c>
      <c r="B28" s="7" t="s">
        <v>325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245</v>
      </c>
      <c r="H28" s="8" t="s">
        <v>246</v>
      </c>
      <c r="I28" s="8" t="s">
        <v>79</v>
      </c>
      <c r="J28" s="8" t="s">
        <v>2</v>
      </c>
      <c r="K28" s="8" t="s">
        <v>326</v>
      </c>
      <c r="L28" s="8">
        <v>1</v>
      </c>
      <c r="M28" s="8">
        <v>3</v>
      </c>
      <c r="N28" s="8" t="s">
        <v>281</v>
      </c>
      <c r="O28" s="8" t="s">
        <v>207</v>
      </c>
      <c r="P28" s="8" t="s">
        <v>81</v>
      </c>
      <c r="Q28" s="8"/>
      <c r="R28" s="16" t="s">
        <v>321</v>
      </c>
      <c r="S28" s="18" t="s">
        <v>19</v>
      </c>
      <c r="T28" s="8"/>
      <c r="U28" s="16" t="s">
        <v>19</v>
      </c>
      <c r="V28" s="16" t="s">
        <v>321</v>
      </c>
      <c r="W28" s="18" t="s">
        <v>322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323</v>
      </c>
      <c r="AD28" t="s">
        <v>6</v>
      </c>
      <c r="AE28" t="s">
        <v>252</v>
      </c>
      <c r="AF28" t="s">
        <v>87</v>
      </c>
      <c r="AG28" t="s">
        <v>75</v>
      </c>
      <c r="AH28" t="s">
        <v>317</v>
      </c>
    </row>
    <row r="29" ht="14.25" customHeight="1" spans="1:34">
      <c r="A29" s="7" t="s">
        <v>327</v>
      </c>
      <c r="B29" s="7" t="s">
        <v>328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329</v>
      </c>
      <c r="H29" s="8" t="s">
        <v>330</v>
      </c>
      <c r="I29" s="8" t="s">
        <v>79</v>
      </c>
      <c r="J29" s="8" t="s">
        <v>2</v>
      </c>
      <c r="K29" s="8" t="s">
        <v>331</v>
      </c>
      <c r="L29" s="8">
        <v>1</v>
      </c>
      <c r="M29" s="8">
        <v>3</v>
      </c>
      <c r="N29" s="8" t="s">
        <v>93</v>
      </c>
      <c r="O29" s="8" t="s">
        <v>207</v>
      </c>
      <c r="P29" s="8" t="s">
        <v>81</v>
      </c>
      <c r="Q29" s="8"/>
      <c r="R29" s="16" t="s">
        <v>332</v>
      </c>
      <c r="S29" s="18" t="s">
        <v>19</v>
      </c>
      <c r="T29" s="8"/>
      <c r="U29" s="16" t="s">
        <v>19</v>
      </c>
      <c r="V29" s="16" t="s">
        <v>332</v>
      </c>
      <c r="W29" s="18" t="s">
        <v>333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334</v>
      </c>
      <c r="AD29" t="s">
        <v>6</v>
      </c>
      <c r="AE29" t="s">
        <v>335</v>
      </c>
      <c r="AF29" t="s">
        <v>87</v>
      </c>
      <c r="AG29" t="s">
        <v>75</v>
      </c>
      <c r="AH29" t="s">
        <v>336</v>
      </c>
    </row>
    <row r="30" ht="14.25" customHeight="1" spans="1:34">
      <c r="A30" s="7" t="s">
        <v>337</v>
      </c>
      <c r="B30" s="7" t="s">
        <v>338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245</v>
      </c>
      <c r="H30" s="8" t="s">
        <v>246</v>
      </c>
      <c r="I30" s="8" t="s">
        <v>79</v>
      </c>
      <c r="J30" s="8" t="s">
        <v>2</v>
      </c>
      <c r="K30" s="8" t="s">
        <v>339</v>
      </c>
      <c r="L30" s="8">
        <v>1</v>
      </c>
      <c r="M30" s="8">
        <v>4</v>
      </c>
      <c r="N30" s="8" t="s">
        <v>340</v>
      </c>
      <c r="O30" s="8" t="s">
        <v>176</v>
      </c>
      <c r="P30" s="8" t="s">
        <v>81</v>
      </c>
      <c r="Q30" s="8"/>
      <c r="R30" s="16" t="s">
        <v>341</v>
      </c>
      <c r="S30" s="18" t="s">
        <v>19</v>
      </c>
      <c r="T30" s="8"/>
      <c r="U30" s="16" t="s">
        <v>19</v>
      </c>
      <c r="V30" s="16" t="s">
        <v>341</v>
      </c>
      <c r="W30" s="18" t="s">
        <v>342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343</v>
      </c>
      <c r="AD30" t="s">
        <v>6</v>
      </c>
      <c r="AE30" t="s">
        <v>344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345</v>
      </c>
      <c r="B31" s="7" t="s">
        <v>346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347</v>
      </c>
      <c r="H31" s="8" t="s">
        <v>348</v>
      </c>
      <c r="I31" s="8" t="s">
        <v>79</v>
      </c>
      <c r="J31" s="8" t="s">
        <v>2</v>
      </c>
      <c r="K31" s="8" t="s">
        <v>349</v>
      </c>
      <c r="L31" s="8">
        <v>1</v>
      </c>
      <c r="M31" s="8">
        <v>2</v>
      </c>
      <c r="N31" s="8" t="s">
        <v>137</v>
      </c>
      <c r="O31" s="8" t="s">
        <v>105</v>
      </c>
      <c r="P31" s="8" t="s">
        <v>81</v>
      </c>
      <c r="Q31" s="8"/>
      <c r="R31" s="16" t="s">
        <v>350</v>
      </c>
      <c r="S31" s="18" t="s">
        <v>19</v>
      </c>
      <c r="T31" s="8"/>
      <c r="U31" s="16" t="s">
        <v>19</v>
      </c>
      <c r="V31" s="16" t="s">
        <v>350</v>
      </c>
      <c r="W31" s="18" t="s">
        <v>351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352</v>
      </c>
      <c r="AD31" t="s">
        <v>6</v>
      </c>
      <c r="AE31" t="s">
        <v>353</v>
      </c>
      <c r="AF31" t="s">
        <v>87</v>
      </c>
      <c r="AG31" t="s">
        <v>75</v>
      </c>
      <c r="AH31" t="s">
        <v>354</v>
      </c>
    </row>
    <row r="32" ht="14.25" customHeight="1" spans="1:34">
      <c r="A32" s="7" t="s">
        <v>355</v>
      </c>
      <c r="B32" s="7" t="s">
        <v>356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357</v>
      </c>
      <c r="H32" s="8" t="s">
        <v>358</v>
      </c>
      <c r="I32" s="8" t="s">
        <v>79</v>
      </c>
      <c r="J32" s="8" t="s">
        <v>2</v>
      </c>
      <c r="K32" s="8" t="s">
        <v>359</v>
      </c>
      <c r="L32" s="8">
        <v>1</v>
      </c>
      <c r="M32" s="8">
        <v>1</v>
      </c>
      <c r="N32" s="8" t="s">
        <v>168</v>
      </c>
      <c r="O32" s="8" t="s">
        <v>116</v>
      </c>
      <c r="P32" s="8" t="s">
        <v>81</v>
      </c>
      <c r="Q32" s="8"/>
      <c r="R32" s="16" t="s">
        <v>360</v>
      </c>
      <c r="S32" s="18" t="s">
        <v>19</v>
      </c>
      <c r="T32" s="8"/>
      <c r="U32" s="16" t="s">
        <v>19</v>
      </c>
      <c r="V32" s="16" t="s">
        <v>360</v>
      </c>
      <c r="W32" s="18" t="s">
        <v>361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362</v>
      </c>
      <c r="AD32" t="s">
        <v>6</v>
      </c>
      <c r="AE32" t="s">
        <v>363</v>
      </c>
      <c r="AF32" t="s">
        <v>87</v>
      </c>
      <c r="AG32" t="s">
        <v>75</v>
      </c>
      <c r="AH32" t="s">
        <v>364</v>
      </c>
    </row>
    <row r="33" ht="14.25" customHeight="1" spans="1:34">
      <c r="A33" s="7" t="s">
        <v>365</v>
      </c>
      <c r="B33" s="7" t="s">
        <v>366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367</v>
      </c>
      <c r="H33" s="8" t="s">
        <v>368</v>
      </c>
      <c r="I33" s="8" t="s">
        <v>79</v>
      </c>
      <c r="J33" s="8" t="s">
        <v>2</v>
      </c>
      <c r="K33" s="8" t="s">
        <v>369</v>
      </c>
      <c r="L33" s="8">
        <v>3</v>
      </c>
      <c r="M33" s="8">
        <v>1</v>
      </c>
      <c r="N33" s="8" t="s">
        <v>370</v>
      </c>
      <c r="O33" s="8" t="s">
        <v>116</v>
      </c>
      <c r="P33" s="8" t="s">
        <v>81</v>
      </c>
      <c r="Q33" s="8"/>
      <c r="R33" s="16" t="s">
        <v>371</v>
      </c>
      <c r="S33" s="18" t="s">
        <v>19</v>
      </c>
      <c r="T33" s="8"/>
      <c r="U33" s="16" t="s">
        <v>19</v>
      </c>
      <c r="V33" s="16" t="s">
        <v>371</v>
      </c>
      <c r="W33" s="18" t="s">
        <v>372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373</v>
      </c>
      <c r="AD33" t="s">
        <v>6</v>
      </c>
      <c r="AE33" t="s">
        <v>374</v>
      </c>
      <c r="AF33" t="s">
        <v>87</v>
      </c>
      <c r="AG33" t="s">
        <v>75</v>
      </c>
      <c r="AH33" t="s">
        <v>375</v>
      </c>
    </row>
    <row r="34" ht="14.25" customHeight="1" spans="1:34">
      <c r="A34" s="7" t="s">
        <v>376</v>
      </c>
      <c r="B34" s="7" t="s">
        <v>377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378</v>
      </c>
      <c r="H34" s="8" t="s">
        <v>379</v>
      </c>
      <c r="I34" s="8" t="s">
        <v>79</v>
      </c>
      <c r="J34" s="8" t="s">
        <v>2</v>
      </c>
      <c r="K34" s="8" t="s">
        <v>380</v>
      </c>
      <c r="L34" s="8">
        <v>1</v>
      </c>
      <c r="M34" s="8">
        <v>4</v>
      </c>
      <c r="N34" s="8" t="s">
        <v>176</v>
      </c>
      <c r="O34" s="8" t="s">
        <v>176</v>
      </c>
      <c r="P34" s="8" t="s">
        <v>81</v>
      </c>
      <c r="Q34" s="8"/>
      <c r="R34" s="16" t="s">
        <v>381</v>
      </c>
      <c r="S34" s="18" t="s">
        <v>19</v>
      </c>
      <c r="T34" s="8"/>
      <c r="U34" s="16" t="s">
        <v>19</v>
      </c>
      <c r="V34" s="16" t="s">
        <v>381</v>
      </c>
      <c r="W34" s="18" t="s">
        <v>382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383</v>
      </c>
      <c r="AD34" t="s">
        <v>6</v>
      </c>
      <c r="AE34" t="s">
        <v>374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384</v>
      </c>
      <c r="B35" s="7" t="s">
        <v>385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386</v>
      </c>
      <c r="H35" s="8" t="s">
        <v>387</v>
      </c>
      <c r="I35" s="8" t="s">
        <v>79</v>
      </c>
      <c r="J35" s="8" t="s">
        <v>2</v>
      </c>
      <c r="K35" s="8" t="s">
        <v>388</v>
      </c>
      <c r="L35" s="8">
        <v>1</v>
      </c>
      <c r="M35" s="8">
        <v>1</v>
      </c>
      <c r="N35" s="8" t="s">
        <v>176</v>
      </c>
      <c r="O35" s="8" t="s">
        <v>116</v>
      </c>
      <c r="P35" s="8" t="s">
        <v>81</v>
      </c>
      <c r="Q35" s="8"/>
      <c r="R35" s="16" t="s">
        <v>389</v>
      </c>
      <c r="S35" s="18" t="s">
        <v>19</v>
      </c>
      <c r="T35" s="8"/>
      <c r="U35" s="16" t="s">
        <v>19</v>
      </c>
      <c r="V35" s="16" t="s">
        <v>389</v>
      </c>
      <c r="W35" s="18" t="s">
        <v>390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391</v>
      </c>
      <c r="AD35" t="s">
        <v>6</v>
      </c>
      <c r="AE35" t="s">
        <v>392</v>
      </c>
      <c r="AF35" t="s">
        <v>87</v>
      </c>
      <c r="AG35" t="s">
        <v>75</v>
      </c>
      <c r="AH35" t="s">
        <v>223</v>
      </c>
    </row>
    <row r="36" ht="14.25" customHeight="1" spans="1:34">
      <c r="A36" s="7" t="s">
        <v>393</v>
      </c>
      <c r="B36" s="7" t="s">
        <v>394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395</v>
      </c>
      <c r="H36" s="8" t="s">
        <v>396</v>
      </c>
      <c r="I36" s="8" t="s">
        <v>79</v>
      </c>
      <c r="J36" s="8" t="s">
        <v>2</v>
      </c>
      <c r="K36" s="8" t="s">
        <v>397</v>
      </c>
      <c r="L36" s="8">
        <v>1</v>
      </c>
      <c r="M36" s="8">
        <v>2</v>
      </c>
      <c r="N36" s="8" t="s">
        <v>93</v>
      </c>
      <c r="O36" s="8" t="s">
        <v>105</v>
      </c>
      <c r="P36" s="8" t="s">
        <v>81</v>
      </c>
      <c r="Q36" s="8"/>
      <c r="R36" s="16" t="s">
        <v>398</v>
      </c>
      <c r="S36" s="18" t="s">
        <v>19</v>
      </c>
      <c r="T36" s="8"/>
      <c r="U36" s="16" t="s">
        <v>19</v>
      </c>
      <c r="V36" s="16" t="s">
        <v>398</v>
      </c>
      <c r="W36" s="18" t="s">
        <v>399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400</v>
      </c>
      <c r="AD36" t="s">
        <v>6</v>
      </c>
      <c r="AE36" t="s">
        <v>374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401</v>
      </c>
      <c r="B37" s="7" t="s">
        <v>402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403</v>
      </c>
      <c r="H37" s="8" t="s">
        <v>404</v>
      </c>
      <c r="I37" s="8" t="s">
        <v>79</v>
      </c>
      <c r="J37" s="8" t="s">
        <v>2</v>
      </c>
      <c r="K37" s="8" t="s">
        <v>405</v>
      </c>
      <c r="L37" s="8">
        <v>1</v>
      </c>
      <c r="M37" s="8">
        <v>1</v>
      </c>
      <c r="N37" s="8" t="s">
        <v>207</v>
      </c>
      <c r="O37" s="8" t="s">
        <v>116</v>
      </c>
      <c r="P37" s="8" t="s">
        <v>81</v>
      </c>
      <c r="Q37" s="8"/>
      <c r="R37" s="16" t="s">
        <v>406</v>
      </c>
      <c r="S37" s="18" t="s">
        <v>19</v>
      </c>
      <c r="T37" s="8"/>
      <c r="U37" s="16" t="s">
        <v>19</v>
      </c>
      <c r="V37" s="16" t="s">
        <v>406</v>
      </c>
      <c r="W37" s="18" t="s">
        <v>407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408</v>
      </c>
      <c r="AD37" t="s">
        <v>6</v>
      </c>
      <c r="AE37" t="s">
        <v>344</v>
      </c>
      <c r="AF37" t="s">
        <v>87</v>
      </c>
      <c r="AG37" t="s">
        <v>75</v>
      </c>
      <c r="AH37" t="s">
        <v>223</v>
      </c>
    </row>
    <row r="38" ht="14.25" customHeight="1" spans="1:34">
      <c r="A38" s="7" t="s">
        <v>409</v>
      </c>
      <c r="B38" s="7" t="s">
        <v>410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329</v>
      </c>
      <c r="H38" s="8" t="s">
        <v>330</v>
      </c>
      <c r="I38" s="8" t="s">
        <v>79</v>
      </c>
      <c r="J38" s="8" t="s">
        <v>2</v>
      </c>
      <c r="K38" s="8" t="s">
        <v>411</v>
      </c>
      <c r="L38" s="8">
        <v>1</v>
      </c>
      <c r="M38" s="8">
        <v>3</v>
      </c>
      <c r="N38" s="8" t="s">
        <v>412</v>
      </c>
      <c r="O38" s="8" t="s">
        <v>207</v>
      </c>
      <c r="P38" s="8" t="s">
        <v>81</v>
      </c>
      <c r="Q38" s="8"/>
      <c r="R38" s="16" t="s">
        <v>413</v>
      </c>
      <c r="S38" s="18" t="s">
        <v>19</v>
      </c>
      <c r="T38" s="8"/>
      <c r="U38" s="16" t="s">
        <v>19</v>
      </c>
      <c r="V38" s="16" t="s">
        <v>413</v>
      </c>
      <c r="W38" s="18" t="s">
        <v>414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415</v>
      </c>
      <c r="AD38" t="s">
        <v>6</v>
      </c>
      <c r="AE38" t="s">
        <v>416</v>
      </c>
      <c r="AF38" t="s">
        <v>87</v>
      </c>
      <c r="AG38" t="s">
        <v>75</v>
      </c>
      <c r="AH38" t="s">
        <v>417</v>
      </c>
    </row>
    <row r="39" ht="14.25" customHeight="1" spans="1:34">
      <c r="A39" s="7" t="s">
        <v>418</v>
      </c>
      <c r="B39" s="7" t="s">
        <v>419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403</v>
      </c>
      <c r="H39" s="8" t="s">
        <v>404</v>
      </c>
      <c r="I39" s="8" t="s">
        <v>79</v>
      </c>
      <c r="J39" s="8" t="s">
        <v>2</v>
      </c>
      <c r="K39" s="8" t="s">
        <v>420</v>
      </c>
      <c r="L39" s="8">
        <v>3</v>
      </c>
      <c r="M39" s="8">
        <v>1</v>
      </c>
      <c r="N39" s="8" t="s">
        <v>207</v>
      </c>
      <c r="O39" s="8" t="s">
        <v>116</v>
      </c>
      <c r="P39" s="8" t="s">
        <v>81</v>
      </c>
      <c r="Q39" s="8"/>
      <c r="R39" s="16" t="s">
        <v>421</v>
      </c>
      <c r="S39" s="18" t="s">
        <v>19</v>
      </c>
      <c r="T39" s="8"/>
      <c r="U39" s="16" t="s">
        <v>19</v>
      </c>
      <c r="V39" s="16" t="s">
        <v>421</v>
      </c>
      <c r="W39" s="18" t="s">
        <v>422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423</v>
      </c>
      <c r="AD39" t="s">
        <v>6</v>
      </c>
      <c r="AE39" t="s">
        <v>344</v>
      </c>
      <c r="AF39" t="s">
        <v>87</v>
      </c>
      <c r="AG39" t="s">
        <v>75</v>
      </c>
      <c r="AH39" t="s">
        <v>424</v>
      </c>
    </row>
    <row r="40" ht="14.25" customHeight="1" spans="1:34">
      <c r="A40" s="7" t="s">
        <v>425</v>
      </c>
      <c r="B40" s="7" t="s">
        <v>426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427</v>
      </c>
      <c r="H40" s="8" t="s">
        <v>428</v>
      </c>
      <c r="I40" s="8" t="s">
        <v>79</v>
      </c>
      <c r="J40" s="8" t="s">
        <v>2</v>
      </c>
      <c r="K40" s="8" t="s">
        <v>429</v>
      </c>
      <c r="L40" s="8">
        <v>1</v>
      </c>
      <c r="M40" s="8">
        <v>1</v>
      </c>
      <c r="N40" s="8" t="s">
        <v>116</v>
      </c>
      <c r="O40" s="8" t="s">
        <v>116</v>
      </c>
      <c r="P40" s="8" t="s">
        <v>81</v>
      </c>
      <c r="Q40" s="8"/>
      <c r="R40" s="16" t="s">
        <v>430</v>
      </c>
      <c r="S40" s="18" t="s">
        <v>19</v>
      </c>
      <c r="T40" s="8"/>
      <c r="U40" s="16" t="s">
        <v>19</v>
      </c>
      <c r="V40" s="16" t="s">
        <v>430</v>
      </c>
      <c r="W40" s="18" t="s">
        <v>431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432</v>
      </c>
      <c r="AD40" t="s">
        <v>6</v>
      </c>
      <c r="AE40" t="s">
        <v>433</v>
      </c>
      <c r="AF40" t="s">
        <v>87</v>
      </c>
      <c r="AG40" t="s">
        <v>75</v>
      </c>
      <c r="AH40" t="s">
        <v>434</v>
      </c>
    </row>
    <row r="41" ht="14.25" customHeight="1" spans="1:34">
      <c r="A41" s="7" t="s">
        <v>435</v>
      </c>
      <c r="B41" s="7" t="s">
        <v>436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437</v>
      </c>
      <c r="H41" s="8" t="s">
        <v>438</v>
      </c>
      <c r="I41" s="8" t="s">
        <v>79</v>
      </c>
      <c r="J41" s="8" t="s">
        <v>2</v>
      </c>
      <c r="K41" s="8" t="s">
        <v>439</v>
      </c>
      <c r="L41" s="8">
        <v>1</v>
      </c>
      <c r="M41" s="8">
        <v>1</v>
      </c>
      <c r="N41" s="8" t="s">
        <v>440</v>
      </c>
      <c r="O41" s="8" t="s">
        <v>116</v>
      </c>
      <c r="P41" s="8" t="s">
        <v>81</v>
      </c>
      <c r="Q41" s="8"/>
      <c r="R41" s="16" t="s">
        <v>441</v>
      </c>
      <c r="S41" s="18" t="s">
        <v>19</v>
      </c>
      <c r="T41" s="8"/>
      <c r="U41" s="16" t="s">
        <v>19</v>
      </c>
      <c r="V41" s="16" t="s">
        <v>441</v>
      </c>
      <c r="W41" s="18" t="s">
        <v>442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443</v>
      </c>
      <c r="AD41" t="s">
        <v>6</v>
      </c>
      <c r="AE41" t="s">
        <v>444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445</v>
      </c>
      <c r="B42" s="7" t="s">
        <v>446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447</v>
      </c>
      <c r="H42" s="8" t="s">
        <v>448</v>
      </c>
      <c r="I42" s="8" t="s">
        <v>79</v>
      </c>
      <c r="J42" s="8" t="s">
        <v>2</v>
      </c>
      <c r="K42" s="8" t="s">
        <v>449</v>
      </c>
      <c r="L42" s="8">
        <v>2</v>
      </c>
      <c r="M42" s="8">
        <v>2</v>
      </c>
      <c r="N42" s="8" t="s">
        <v>450</v>
      </c>
      <c r="O42" s="8" t="s">
        <v>105</v>
      </c>
      <c r="P42" s="8" t="s">
        <v>81</v>
      </c>
      <c r="Q42" s="8"/>
      <c r="R42" s="16" t="s">
        <v>451</v>
      </c>
      <c r="S42" s="18" t="s">
        <v>19</v>
      </c>
      <c r="T42" s="8"/>
      <c r="U42" s="16" t="s">
        <v>19</v>
      </c>
      <c r="V42" s="16" t="s">
        <v>451</v>
      </c>
      <c r="W42" s="18" t="s">
        <v>452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453</v>
      </c>
      <c r="AD42" t="s">
        <v>6</v>
      </c>
      <c r="AE42" t="s">
        <v>454</v>
      </c>
      <c r="AF42" t="s">
        <v>87</v>
      </c>
      <c r="AG42" t="s">
        <v>75</v>
      </c>
      <c r="AH42" t="s">
        <v>455</v>
      </c>
    </row>
    <row r="43" ht="14.25" customHeight="1" spans="1:34">
      <c r="A43" s="7" t="s">
        <v>456</v>
      </c>
      <c r="B43" s="7" t="s">
        <v>457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458</v>
      </c>
      <c r="H43" s="8" t="s">
        <v>459</v>
      </c>
      <c r="I43" s="8" t="s">
        <v>79</v>
      </c>
      <c r="J43" s="8" t="s">
        <v>2</v>
      </c>
      <c r="K43" s="8" t="s">
        <v>460</v>
      </c>
      <c r="L43" s="8">
        <v>1</v>
      </c>
      <c r="M43" s="8">
        <v>2</v>
      </c>
      <c r="N43" s="8" t="s">
        <v>450</v>
      </c>
      <c r="O43" s="8" t="s">
        <v>105</v>
      </c>
      <c r="P43" s="8" t="s">
        <v>81</v>
      </c>
      <c r="Q43" s="8"/>
      <c r="R43" s="16" t="s">
        <v>461</v>
      </c>
      <c r="S43" s="18" t="s">
        <v>19</v>
      </c>
      <c r="T43" s="8"/>
      <c r="U43" s="16" t="s">
        <v>19</v>
      </c>
      <c r="V43" s="16" t="s">
        <v>461</v>
      </c>
      <c r="W43" s="18" t="s">
        <v>462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463</v>
      </c>
      <c r="AD43" t="s">
        <v>6</v>
      </c>
      <c r="AE43" t="s">
        <v>464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465</v>
      </c>
      <c r="B44" s="7" t="s">
        <v>466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467</v>
      </c>
      <c r="H44" s="8" t="s">
        <v>468</v>
      </c>
      <c r="I44" s="8" t="s">
        <v>79</v>
      </c>
      <c r="J44" s="8" t="s">
        <v>2</v>
      </c>
      <c r="K44" s="8" t="s">
        <v>469</v>
      </c>
      <c r="L44" s="8">
        <v>1</v>
      </c>
      <c r="M44" s="8">
        <v>2</v>
      </c>
      <c r="N44" s="8" t="s">
        <v>248</v>
      </c>
      <c r="O44" s="8" t="s">
        <v>105</v>
      </c>
      <c r="P44" s="8" t="s">
        <v>81</v>
      </c>
      <c r="Q44" s="8"/>
      <c r="R44" s="16" t="s">
        <v>360</v>
      </c>
      <c r="S44" s="18" t="s">
        <v>19</v>
      </c>
      <c r="T44" s="8"/>
      <c r="U44" s="16" t="s">
        <v>19</v>
      </c>
      <c r="V44" s="16" t="s">
        <v>360</v>
      </c>
      <c r="W44" s="18" t="s">
        <v>470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471</v>
      </c>
      <c r="AD44" t="s">
        <v>6</v>
      </c>
      <c r="AE44" t="s">
        <v>472</v>
      </c>
      <c r="AF44" t="s">
        <v>87</v>
      </c>
      <c r="AG44" t="s">
        <v>75</v>
      </c>
      <c r="AH44" t="s">
        <v>220</v>
      </c>
    </row>
    <row r="45" ht="14.25" customHeight="1" spans="1:34">
      <c r="A45" s="7" t="s">
        <v>473</v>
      </c>
      <c r="B45" s="7" t="s">
        <v>474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475</v>
      </c>
      <c r="H45" s="8" t="s">
        <v>476</v>
      </c>
      <c r="I45" s="8" t="s">
        <v>79</v>
      </c>
      <c r="J45" s="8" t="s">
        <v>2</v>
      </c>
      <c r="K45" s="8" t="s">
        <v>477</v>
      </c>
      <c r="L45" s="8">
        <v>1</v>
      </c>
      <c r="M45" s="8">
        <v>3</v>
      </c>
      <c r="N45" s="8" t="s">
        <v>229</v>
      </c>
      <c r="O45" s="8" t="s">
        <v>207</v>
      </c>
      <c r="P45" s="8" t="s">
        <v>81</v>
      </c>
      <c r="Q45" s="8"/>
      <c r="R45" s="16" t="s">
        <v>478</v>
      </c>
      <c r="S45" s="18" t="s">
        <v>19</v>
      </c>
      <c r="T45" s="8"/>
      <c r="U45" s="16" t="s">
        <v>19</v>
      </c>
      <c r="V45" s="16" t="s">
        <v>478</v>
      </c>
      <c r="W45" s="18" t="s">
        <v>479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480</v>
      </c>
      <c r="AD45" t="s">
        <v>6</v>
      </c>
      <c r="AE45" t="s">
        <v>252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481</v>
      </c>
      <c r="B46" s="7" t="s">
        <v>482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483</v>
      </c>
      <c r="H46" s="8" t="s">
        <v>484</v>
      </c>
      <c r="I46" s="8" t="s">
        <v>79</v>
      </c>
      <c r="J46" s="8" t="s">
        <v>2</v>
      </c>
      <c r="K46" s="8" t="s">
        <v>485</v>
      </c>
      <c r="L46" s="8">
        <v>1</v>
      </c>
      <c r="M46" s="8">
        <v>2</v>
      </c>
      <c r="N46" s="8" t="s">
        <v>81</v>
      </c>
      <c r="O46" s="8" t="s">
        <v>486</v>
      </c>
      <c r="P46" s="8" t="s">
        <v>487</v>
      </c>
      <c r="Q46" s="8"/>
      <c r="R46" s="16" t="s">
        <v>488</v>
      </c>
      <c r="S46" s="18" t="s">
        <v>488</v>
      </c>
      <c r="T46" s="8" t="s">
        <v>489</v>
      </c>
      <c r="U46" s="16" t="s">
        <v>19</v>
      </c>
      <c r="V46" s="16" t="s">
        <v>19</v>
      </c>
      <c r="W46" s="18" t="s">
        <v>19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19</v>
      </c>
      <c r="AD46" t="s">
        <v>6</v>
      </c>
      <c r="AE46" t="s">
        <v>490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491</v>
      </c>
      <c r="B47" s="7" t="s">
        <v>492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493</v>
      </c>
      <c r="H47" s="8" t="s">
        <v>494</v>
      </c>
      <c r="I47" s="8" t="s">
        <v>79</v>
      </c>
      <c r="J47" s="8" t="s">
        <v>2</v>
      </c>
      <c r="K47" s="8" t="s">
        <v>495</v>
      </c>
      <c r="L47" s="8">
        <v>1</v>
      </c>
      <c r="M47" s="8">
        <v>1</v>
      </c>
      <c r="N47" s="8" t="s">
        <v>496</v>
      </c>
      <c r="O47" s="8" t="s">
        <v>116</v>
      </c>
      <c r="P47" s="8" t="s">
        <v>81</v>
      </c>
      <c r="Q47" s="8"/>
      <c r="R47" s="16" t="s">
        <v>497</v>
      </c>
      <c r="S47" s="18" t="s">
        <v>19</v>
      </c>
      <c r="T47" s="8"/>
      <c r="U47" s="16" t="s">
        <v>19</v>
      </c>
      <c r="V47" s="16" t="s">
        <v>497</v>
      </c>
      <c r="W47" s="18" t="s">
        <v>498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499</v>
      </c>
      <c r="AD47" t="s">
        <v>6</v>
      </c>
      <c r="AE47" t="s">
        <v>180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500</v>
      </c>
      <c r="B48" s="7" t="s">
        <v>501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502</v>
      </c>
      <c r="H48" s="8" t="s">
        <v>503</v>
      </c>
      <c r="I48" s="8" t="s">
        <v>79</v>
      </c>
      <c r="J48" s="8" t="s">
        <v>2</v>
      </c>
      <c r="K48" s="8" t="s">
        <v>504</v>
      </c>
      <c r="L48" s="8">
        <v>1</v>
      </c>
      <c r="M48" s="8">
        <v>3</v>
      </c>
      <c r="N48" s="8" t="s">
        <v>505</v>
      </c>
      <c r="O48" s="8" t="s">
        <v>207</v>
      </c>
      <c r="P48" s="8" t="s">
        <v>81</v>
      </c>
      <c r="Q48" s="8"/>
      <c r="R48" s="16" t="s">
        <v>506</v>
      </c>
      <c r="S48" s="18" t="s">
        <v>19</v>
      </c>
      <c r="T48" s="8"/>
      <c r="U48" s="16" t="s">
        <v>19</v>
      </c>
      <c r="V48" s="16" t="s">
        <v>506</v>
      </c>
      <c r="W48" s="18" t="s">
        <v>507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508</v>
      </c>
      <c r="AD48" t="s">
        <v>6</v>
      </c>
      <c r="AE48" t="s">
        <v>509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510</v>
      </c>
      <c r="B49" s="7" t="s">
        <v>511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512</v>
      </c>
      <c r="H49" s="8" t="s">
        <v>513</v>
      </c>
      <c r="I49" s="8" t="s">
        <v>79</v>
      </c>
      <c r="J49" s="8" t="s">
        <v>2</v>
      </c>
      <c r="K49" s="8" t="s">
        <v>514</v>
      </c>
      <c r="L49" s="8">
        <v>1</v>
      </c>
      <c r="M49" s="8">
        <v>1</v>
      </c>
      <c r="N49" s="8" t="s">
        <v>515</v>
      </c>
      <c r="O49" s="8" t="s">
        <v>116</v>
      </c>
      <c r="P49" s="8" t="s">
        <v>81</v>
      </c>
      <c r="Q49" s="8"/>
      <c r="R49" s="16" t="s">
        <v>516</v>
      </c>
      <c r="S49" s="18" t="s">
        <v>19</v>
      </c>
      <c r="T49" s="8"/>
      <c r="U49" s="16" t="s">
        <v>19</v>
      </c>
      <c r="V49" s="16" t="s">
        <v>516</v>
      </c>
      <c r="W49" s="18" t="s">
        <v>517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518</v>
      </c>
      <c r="AD49" t="s">
        <v>6</v>
      </c>
      <c r="AE49" t="s">
        <v>519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520</v>
      </c>
      <c r="B50" s="7" t="s">
        <v>521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522</v>
      </c>
      <c r="H50" s="8" t="s">
        <v>523</v>
      </c>
      <c r="I50" s="8" t="s">
        <v>79</v>
      </c>
      <c r="J50" s="8" t="s">
        <v>2</v>
      </c>
      <c r="K50" s="8" t="s">
        <v>524</v>
      </c>
      <c r="L50" s="8">
        <v>1</v>
      </c>
      <c r="M50" s="8">
        <v>4</v>
      </c>
      <c r="N50" s="8" t="s">
        <v>515</v>
      </c>
      <c r="O50" s="8" t="s">
        <v>176</v>
      </c>
      <c r="P50" s="8" t="s">
        <v>81</v>
      </c>
      <c r="Q50" s="8"/>
      <c r="R50" s="16" t="s">
        <v>525</v>
      </c>
      <c r="S50" s="18" t="s">
        <v>19</v>
      </c>
      <c r="T50" s="8"/>
      <c r="U50" s="16" t="s">
        <v>19</v>
      </c>
      <c r="V50" s="16" t="s">
        <v>525</v>
      </c>
      <c r="W50" s="18" t="s">
        <v>526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527</v>
      </c>
      <c r="AD50" t="s">
        <v>6</v>
      </c>
      <c r="AE50" t="s">
        <v>374</v>
      </c>
      <c r="AF50" t="s">
        <v>87</v>
      </c>
      <c r="AG50" t="s">
        <v>75</v>
      </c>
      <c r="AH50" t="s">
        <v>528</v>
      </c>
    </row>
    <row r="51" ht="14.25" customHeight="1" spans="1:34">
      <c r="A51" s="7" t="s">
        <v>529</v>
      </c>
      <c r="B51" s="7" t="s">
        <v>530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531</v>
      </c>
      <c r="H51" s="8" t="s">
        <v>532</v>
      </c>
      <c r="I51" s="8" t="s">
        <v>79</v>
      </c>
      <c r="J51" s="8" t="s">
        <v>2</v>
      </c>
      <c r="K51" s="8" t="s">
        <v>533</v>
      </c>
      <c r="L51" s="8">
        <v>1</v>
      </c>
      <c r="M51" s="8">
        <v>2</v>
      </c>
      <c r="N51" s="8" t="s">
        <v>168</v>
      </c>
      <c r="O51" s="8" t="s">
        <v>105</v>
      </c>
      <c r="P51" s="8" t="s">
        <v>81</v>
      </c>
      <c r="Q51" s="8"/>
      <c r="R51" s="16" t="s">
        <v>534</v>
      </c>
      <c r="S51" s="18" t="s">
        <v>19</v>
      </c>
      <c r="T51" s="8"/>
      <c r="U51" s="16" t="s">
        <v>19</v>
      </c>
      <c r="V51" s="16" t="s">
        <v>534</v>
      </c>
      <c r="W51" s="18" t="s">
        <v>535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536</v>
      </c>
      <c r="AD51" t="s">
        <v>6</v>
      </c>
      <c r="AE51" t="s">
        <v>537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538</v>
      </c>
      <c r="B52" s="7" t="s">
        <v>539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540</v>
      </c>
      <c r="H52" s="8" t="s">
        <v>541</v>
      </c>
      <c r="I52" s="8" t="s">
        <v>79</v>
      </c>
      <c r="J52" s="8" t="s">
        <v>2</v>
      </c>
      <c r="K52" s="8" t="s">
        <v>542</v>
      </c>
      <c r="L52" s="8">
        <v>1</v>
      </c>
      <c r="M52" s="8">
        <v>3</v>
      </c>
      <c r="N52" s="8" t="s">
        <v>370</v>
      </c>
      <c r="O52" s="8" t="s">
        <v>207</v>
      </c>
      <c r="P52" s="8" t="s">
        <v>81</v>
      </c>
      <c r="Q52" s="8"/>
      <c r="R52" s="16" t="s">
        <v>543</v>
      </c>
      <c r="S52" s="18" t="s">
        <v>19</v>
      </c>
      <c r="T52" s="8"/>
      <c r="U52" s="16" t="s">
        <v>19</v>
      </c>
      <c r="V52" s="16" t="s">
        <v>543</v>
      </c>
      <c r="W52" s="18" t="s">
        <v>544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545</v>
      </c>
      <c r="AD52" t="s">
        <v>6</v>
      </c>
      <c r="AE52" t="s">
        <v>546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547</v>
      </c>
      <c r="B53" s="7" t="s">
        <v>548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549</v>
      </c>
      <c r="H53" s="8" t="s">
        <v>550</v>
      </c>
      <c r="I53" s="8" t="s">
        <v>79</v>
      </c>
      <c r="J53" s="8" t="s">
        <v>2</v>
      </c>
      <c r="K53" s="8" t="s">
        <v>551</v>
      </c>
      <c r="L53" s="8">
        <v>2</v>
      </c>
      <c r="M53" s="8">
        <v>1</v>
      </c>
      <c r="N53" s="8" t="s">
        <v>176</v>
      </c>
      <c r="O53" s="8" t="s">
        <v>116</v>
      </c>
      <c r="P53" s="8" t="s">
        <v>81</v>
      </c>
      <c r="Q53" s="8"/>
      <c r="R53" s="16" t="s">
        <v>552</v>
      </c>
      <c r="S53" s="18" t="s">
        <v>19</v>
      </c>
      <c r="T53" s="8"/>
      <c r="U53" s="16" t="s">
        <v>19</v>
      </c>
      <c r="V53" s="16" t="s">
        <v>552</v>
      </c>
      <c r="W53" s="18" t="s">
        <v>553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554</v>
      </c>
      <c r="AD53" t="s">
        <v>6</v>
      </c>
      <c r="AE53" t="s">
        <v>555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556</v>
      </c>
      <c r="B54" s="7" t="s">
        <v>557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558</v>
      </c>
      <c r="H54" s="8" t="s">
        <v>559</v>
      </c>
      <c r="I54" s="8" t="s">
        <v>79</v>
      </c>
      <c r="J54" s="8" t="s">
        <v>2</v>
      </c>
      <c r="K54" s="8" t="s">
        <v>560</v>
      </c>
      <c r="L54" s="8">
        <v>1</v>
      </c>
      <c r="M54" s="8">
        <v>1</v>
      </c>
      <c r="N54" s="8" t="s">
        <v>207</v>
      </c>
      <c r="O54" s="8" t="s">
        <v>116</v>
      </c>
      <c r="P54" s="8" t="s">
        <v>81</v>
      </c>
      <c r="Q54" s="8"/>
      <c r="R54" s="16" t="s">
        <v>561</v>
      </c>
      <c r="S54" s="18" t="s">
        <v>19</v>
      </c>
      <c r="T54" s="8"/>
      <c r="U54" s="16" t="s">
        <v>19</v>
      </c>
      <c r="V54" s="16" t="s">
        <v>561</v>
      </c>
      <c r="W54" s="18" t="s">
        <v>562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563</v>
      </c>
      <c r="AD54" t="s">
        <v>6</v>
      </c>
      <c r="AE54" t="s">
        <v>189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564</v>
      </c>
      <c r="B55" s="7" t="s">
        <v>565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566</v>
      </c>
      <c r="H55" s="8" t="s">
        <v>567</v>
      </c>
      <c r="I55" s="8" t="s">
        <v>79</v>
      </c>
      <c r="J55" s="8" t="s">
        <v>2</v>
      </c>
      <c r="K55" s="8" t="s">
        <v>568</v>
      </c>
      <c r="L55" s="8">
        <v>1</v>
      </c>
      <c r="M55" s="8">
        <v>1</v>
      </c>
      <c r="N55" s="8" t="s">
        <v>116</v>
      </c>
      <c r="O55" s="8" t="s">
        <v>116</v>
      </c>
      <c r="P55" s="8" t="s">
        <v>81</v>
      </c>
      <c r="Q55" s="8"/>
      <c r="R55" s="16" t="s">
        <v>569</v>
      </c>
      <c r="S55" s="18" t="s">
        <v>19</v>
      </c>
      <c r="T55" s="8"/>
      <c r="U55" s="16" t="s">
        <v>19</v>
      </c>
      <c r="V55" s="16" t="s">
        <v>569</v>
      </c>
      <c r="W55" s="18" t="s">
        <v>570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571</v>
      </c>
      <c r="AD55" t="s">
        <v>6</v>
      </c>
      <c r="AE55" t="s">
        <v>572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573</v>
      </c>
      <c r="B56" s="7" t="s">
        <v>574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575</v>
      </c>
      <c r="H56" s="8" t="s">
        <v>576</v>
      </c>
      <c r="I56" s="8" t="s">
        <v>79</v>
      </c>
      <c r="J56" s="8" t="s">
        <v>2</v>
      </c>
      <c r="K56" s="8" t="s">
        <v>577</v>
      </c>
      <c r="L56" s="8">
        <v>1</v>
      </c>
      <c r="M56" s="8">
        <v>1</v>
      </c>
      <c r="N56" s="8" t="s">
        <v>116</v>
      </c>
      <c r="O56" s="8" t="s">
        <v>116</v>
      </c>
      <c r="P56" s="8" t="s">
        <v>81</v>
      </c>
      <c r="Q56" s="8"/>
      <c r="R56" s="16" t="s">
        <v>578</v>
      </c>
      <c r="S56" s="18" t="s">
        <v>19</v>
      </c>
      <c r="T56" s="8"/>
      <c r="U56" s="16" t="s">
        <v>19</v>
      </c>
      <c r="V56" s="16" t="s">
        <v>578</v>
      </c>
      <c r="W56" s="18" t="s">
        <v>579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580</v>
      </c>
      <c r="AD56" t="s">
        <v>6</v>
      </c>
      <c r="AE56" t="s">
        <v>581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582</v>
      </c>
      <c r="B57" s="7" t="s">
        <v>583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584</v>
      </c>
      <c r="H57" s="8" t="s">
        <v>585</v>
      </c>
      <c r="I57" s="8" t="s">
        <v>79</v>
      </c>
      <c r="J57" s="8" t="s">
        <v>2</v>
      </c>
      <c r="K57" s="8" t="s">
        <v>586</v>
      </c>
      <c r="L57" s="8">
        <v>1</v>
      </c>
      <c r="M57" s="8">
        <v>1</v>
      </c>
      <c r="N57" s="8" t="s">
        <v>116</v>
      </c>
      <c r="O57" s="8" t="s">
        <v>116</v>
      </c>
      <c r="P57" s="8" t="s">
        <v>81</v>
      </c>
      <c r="Q57" s="8"/>
      <c r="R57" s="16" t="s">
        <v>587</v>
      </c>
      <c r="S57" s="18" t="s">
        <v>19</v>
      </c>
      <c r="T57" s="8"/>
      <c r="U57" s="16" t="s">
        <v>19</v>
      </c>
      <c r="V57" s="16" t="s">
        <v>587</v>
      </c>
      <c r="W57" s="18" t="s">
        <v>588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589</v>
      </c>
      <c r="AD57" t="s">
        <v>6</v>
      </c>
      <c r="AE57" t="s">
        <v>590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591</v>
      </c>
      <c r="B58" s="7" t="s">
        <v>592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357</v>
      </c>
      <c r="H58" s="8" t="s">
        <v>358</v>
      </c>
      <c r="I58" s="8" t="s">
        <v>79</v>
      </c>
      <c r="J58" s="8" t="s">
        <v>2</v>
      </c>
      <c r="K58" s="8" t="s">
        <v>593</v>
      </c>
      <c r="L58" s="8">
        <v>1</v>
      </c>
      <c r="M58" s="8">
        <v>2</v>
      </c>
      <c r="N58" s="8" t="s">
        <v>116</v>
      </c>
      <c r="O58" s="8" t="s">
        <v>81</v>
      </c>
      <c r="P58" s="8" t="s">
        <v>594</v>
      </c>
      <c r="Q58" s="8"/>
      <c r="R58" s="16" t="s">
        <v>595</v>
      </c>
      <c r="S58" s="18" t="s">
        <v>595</v>
      </c>
      <c r="T58" s="8" t="s">
        <v>596</v>
      </c>
      <c r="U58" s="16" t="s">
        <v>19</v>
      </c>
      <c r="V58" s="16" t="s">
        <v>19</v>
      </c>
      <c r="W58" s="18" t="s">
        <v>19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19</v>
      </c>
      <c r="AD58" t="s">
        <v>6</v>
      </c>
      <c r="AE58" t="s">
        <v>597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598</v>
      </c>
      <c r="B59" s="7" t="s">
        <v>599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600</v>
      </c>
      <c r="H59" s="8" t="s">
        <v>601</v>
      </c>
      <c r="I59" s="8" t="s">
        <v>79</v>
      </c>
      <c r="J59" s="8" t="s">
        <v>2</v>
      </c>
      <c r="K59" s="8" t="s">
        <v>602</v>
      </c>
      <c r="L59" s="8">
        <v>1</v>
      </c>
      <c r="M59" s="8">
        <v>1</v>
      </c>
      <c r="N59" s="8" t="s">
        <v>168</v>
      </c>
      <c r="O59" s="8" t="s">
        <v>603</v>
      </c>
      <c r="P59" s="8" t="s">
        <v>604</v>
      </c>
      <c r="Q59" s="8"/>
      <c r="R59" s="16" t="s">
        <v>250</v>
      </c>
      <c r="S59" s="18" t="s">
        <v>250</v>
      </c>
      <c r="T59" s="8" t="s">
        <v>605</v>
      </c>
      <c r="U59" s="16" t="s">
        <v>19</v>
      </c>
      <c r="V59" s="16" t="s">
        <v>19</v>
      </c>
      <c r="W59" s="18" t="s">
        <v>19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19</v>
      </c>
      <c r="AD59" t="s">
        <v>6</v>
      </c>
      <c r="AE59" t="s">
        <v>606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607</v>
      </c>
      <c r="B60" s="7" t="s">
        <v>608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609</v>
      </c>
      <c r="H60" s="8" t="s">
        <v>610</v>
      </c>
      <c r="I60" s="8" t="s">
        <v>79</v>
      </c>
      <c r="J60" s="8" t="s">
        <v>2</v>
      </c>
      <c r="K60" s="8" t="s">
        <v>611</v>
      </c>
      <c r="L60" s="8">
        <v>2</v>
      </c>
      <c r="M60" s="8">
        <v>1</v>
      </c>
      <c r="N60" s="8" t="s">
        <v>116</v>
      </c>
      <c r="O60" s="8" t="s">
        <v>81</v>
      </c>
      <c r="P60" s="8" t="s">
        <v>612</v>
      </c>
      <c r="Q60" s="8"/>
      <c r="R60" s="16" t="s">
        <v>613</v>
      </c>
      <c r="S60" s="18" t="s">
        <v>613</v>
      </c>
      <c r="T60" s="8" t="s">
        <v>614</v>
      </c>
      <c r="U60" s="16" t="s">
        <v>19</v>
      </c>
      <c r="V60" s="16" t="s">
        <v>19</v>
      </c>
      <c r="W60" s="18" t="s">
        <v>19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19</v>
      </c>
      <c r="AD60" t="s">
        <v>6</v>
      </c>
      <c r="AE60" t="s">
        <v>615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616</v>
      </c>
      <c r="B61" s="7" t="s">
        <v>617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618</v>
      </c>
      <c r="H61" s="8" t="s">
        <v>619</v>
      </c>
      <c r="I61" s="8" t="s">
        <v>79</v>
      </c>
      <c r="J61" s="8" t="s">
        <v>2</v>
      </c>
      <c r="K61" s="8" t="s">
        <v>620</v>
      </c>
      <c r="L61" s="8">
        <v>1</v>
      </c>
      <c r="M61" s="8">
        <v>1</v>
      </c>
      <c r="N61" s="8" t="s">
        <v>116</v>
      </c>
      <c r="O61" s="8" t="s">
        <v>487</v>
      </c>
      <c r="P61" s="8" t="s">
        <v>621</v>
      </c>
      <c r="Q61" s="8"/>
      <c r="R61" s="16" t="s">
        <v>622</v>
      </c>
      <c r="S61" s="18" t="s">
        <v>622</v>
      </c>
      <c r="T61" s="8" t="s">
        <v>623</v>
      </c>
      <c r="U61" s="16" t="s">
        <v>19</v>
      </c>
      <c r="V61" s="16" t="s">
        <v>19</v>
      </c>
      <c r="W61" s="18" t="s">
        <v>19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19</v>
      </c>
      <c r="AD61" t="s">
        <v>6</v>
      </c>
      <c r="AE61" t="s">
        <v>189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624</v>
      </c>
      <c r="B62" s="7" t="s">
        <v>625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626</v>
      </c>
      <c r="H62" s="8" t="s">
        <v>627</v>
      </c>
      <c r="I62" s="8" t="s">
        <v>79</v>
      </c>
      <c r="J62" s="8" t="s">
        <v>2</v>
      </c>
      <c r="K62" s="8" t="s">
        <v>628</v>
      </c>
      <c r="L62" s="8">
        <v>1</v>
      </c>
      <c r="M62" s="8">
        <v>2</v>
      </c>
      <c r="N62" s="8" t="s">
        <v>116</v>
      </c>
      <c r="O62" s="8" t="s">
        <v>81</v>
      </c>
      <c r="P62" s="8" t="s">
        <v>594</v>
      </c>
      <c r="Q62" s="8"/>
      <c r="R62" s="16" t="s">
        <v>629</v>
      </c>
      <c r="S62" s="18" t="s">
        <v>629</v>
      </c>
      <c r="T62" s="8" t="s">
        <v>630</v>
      </c>
      <c r="U62" s="16" t="s">
        <v>19</v>
      </c>
      <c r="V62" s="16" t="s">
        <v>19</v>
      </c>
      <c r="W62" s="18" t="s">
        <v>19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19</v>
      </c>
      <c r="AD62" t="s">
        <v>6</v>
      </c>
      <c r="AE62" t="s">
        <v>631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632</v>
      </c>
      <c r="B63" s="7" t="s">
        <v>633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634</v>
      </c>
      <c r="H63" s="8" t="s">
        <v>635</v>
      </c>
      <c r="I63" s="8" t="s">
        <v>79</v>
      </c>
      <c r="J63" s="8" t="s">
        <v>2</v>
      </c>
      <c r="K63" s="8" t="s">
        <v>636</v>
      </c>
      <c r="L63" s="8">
        <v>2</v>
      </c>
      <c r="M63" s="8">
        <v>1</v>
      </c>
      <c r="N63" s="8" t="s">
        <v>116</v>
      </c>
      <c r="O63" s="8" t="s">
        <v>487</v>
      </c>
      <c r="P63" s="8" t="s">
        <v>621</v>
      </c>
      <c r="Q63" s="8"/>
      <c r="R63" s="16" t="s">
        <v>637</v>
      </c>
      <c r="S63" s="18" t="s">
        <v>637</v>
      </c>
      <c r="T63" s="8" t="s">
        <v>638</v>
      </c>
      <c r="U63" s="16" t="s">
        <v>19</v>
      </c>
      <c r="V63" s="16" t="s">
        <v>19</v>
      </c>
      <c r="W63" s="18" t="s">
        <v>19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19</v>
      </c>
      <c r="AD63" t="s">
        <v>6</v>
      </c>
      <c r="AE63" t="s">
        <v>639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640</v>
      </c>
      <c r="B64" s="7" t="s">
        <v>641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642</v>
      </c>
      <c r="H64" s="8" t="s">
        <v>643</v>
      </c>
      <c r="I64" s="8" t="s">
        <v>79</v>
      </c>
      <c r="J64" s="8" t="s">
        <v>2</v>
      </c>
      <c r="K64" s="8" t="s">
        <v>644</v>
      </c>
      <c r="L64" s="8">
        <v>1</v>
      </c>
      <c r="M64" s="8">
        <v>3</v>
      </c>
      <c r="N64" s="8" t="s">
        <v>127</v>
      </c>
      <c r="O64" s="8" t="s">
        <v>207</v>
      </c>
      <c r="P64" s="8" t="s">
        <v>81</v>
      </c>
      <c r="Q64" s="8"/>
      <c r="R64" s="16" t="s">
        <v>645</v>
      </c>
      <c r="S64" s="18" t="s">
        <v>19</v>
      </c>
      <c r="T64" s="8"/>
      <c r="U64" s="16" t="s">
        <v>19</v>
      </c>
      <c r="V64" s="16" t="s">
        <v>645</v>
      </c>
      <c r="W64" s="18" t="s">
        <v>646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647</v>
      </c>
      <c r="AD64" t="s">
        <v>6</v>
      </c>
      <c r="AE64" t="s">
        <v>648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649</v>
      </c>
      <c r="B65" s="7" t="s">
        <v>650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651</v>
      </c>
      <c r="H65" s="8" t="s">
        <v>652</v>
      </c>
      <c r="I65" s="8" t="s">
        <v>79</v>
      </c>
      <c r="J65" s="8" t="s">
        <v>2</v>
      </c>
      <c r="K65" s="8" t="s">
        <v>653</v>
      </c>
      <c r="L65" s="8">
        <v>1</v>
      </c>
      <c r="M65" s="8">
        <v>1</v>
      </c>
      <c r="N65" s="8" t="s">
        <v>176</v>
      </c>
      <c r="O65" s="8" t="s">
        <v>654</v>
      </c>
      <c r="P65" s="8" t="s">
        <v>655</v>
      </c>
      <c r="Q65" s="8"/>
      <c r="R65" s="16" t="s">
        <v>656</v>
      </c>
      <c r="S65" s="18" t="s">
        <v>656</v>
      </c>
      <c r="T65" s="8" t="s">
        <v>657</v>
      </c>
      <c r="U65" s="16" t="s">
        <v>19</v>
      </c>
      <c r="V65" s="16" t="s">
        <v>19</v>
      </c>
      <c r="W65" s="18" t="s">
        <v>19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19</v>
      </c>
      <c r="AD65" t="s">
        <v>6</v>
      </c>
      <c r="AE65" t="s">
        <v>658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659</v>
      </c>
      <c r="B66" s="7" t="s">
        <v>660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661</v>
      </c>
      <c r="H66" s="8" t="s">
        <v>662</v>
      </c>
      <c r="I66" s="8" t="s">
        <v>79</v>
      </c>
      <c r="J66" s="8" t="s">
        <v>2</v>
      </c>
      <c r="K66" s="8" t="s">
        <v>663</v>
      </c>
      <c r="L66" s="8">
        <v>1</v>
      </c>
      <c r="M66" s="8">
        <v>2</v>
      </c>
      <c r="N66" s="8" t="s">
        <v>81</v>
      </c>
      <c r="O66" s="8" t="s">
        <v>612</v>
      </c>
      <c r="P66" s="8" t="s">
        <v>82</v>
      </c>
      <c r="Q66" s="8"/>
      <c r="R66" s="16" t="s">
        <v>664</v>
      </c>
      <c r="S66" s="18" t="s">
        <v>664</v>
      </c>
      <c r="T66" s="8" t="s">
        <v>665</v>
      </c>
      <c r="U66" s="16" t="s">
        <v>19</v>
      </c>
      <c r="V66" s="16" t="s">
        <v>19</v>
      </c>
      <c r="W66" s="18" t="s">
        <v>19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19</v>
      </c>
      <c r="AD66" t="s">
        <v>6</v>
      </c>
      <c r="AE66" t="s">
        <v>666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667</v>
      </c>
      <c r="B67" s="7" t="s">
        <v>668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669</v>
      </c>
      <c r="H67" s="8" t="s">
        <v>670</v>
      </c>
      <c r="I67" s="8" t="s">
        <v>79</v>
      </c>
      <c r="J67" s="8" t="s">
        <v>2</v>
      </c>
      <c r="K67" s="8" t="s">
        <v>671</v>
      </c>
      <c r="L67" s="8">
        <v>1</v>
      </c>
      <c r="M67" s="8">
        <v>2</v>
      </c>
      <c r="N67" s="8" t="s">
        <v>116</v>
      </c>
      <c r="O67" s="8" t="s">
        <v>672</v>
      </c>
      <c r="P67" s="8" t="s">
        <v>673</v>
      </c>
      <c r="Q67" s="8"/>
      <c r="R67" s="16" t="s">
        <v>674</v>
      </c>
      <c r="S67" s="18" t="s">
        <v>674</v>
      </c>
      <c r="T67" s="8" t="s">
        <v>675</v>
      </c>
      <c r="U67" s="16" t="s">
        <v>19</v>
      </c>
      <c r="V67" s="16" t="s">
        <v>19</v>
      </c>
      <c r="W67" s="18" t="s">
        <v>19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19</v>
      </c>
      <c r="AD67" t="s">
        <v>6</v>
      </c>
      <c r="AE67" t="s">
        <v>252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676</v>
      </c>
      <c r="B68" s="7" t="s">
        <v>677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678</v>
      </c>
      <c r="H68" s="8" t="s">
        <v>679</v>
      </c>
      <c r="I68" s="8" t="s">
        <v>79</v>
      </c>
      <c r="J68" s="8" t="s">
        <v>2</v>
      </c>
      <c r="K68" s="8" t="s">
        <v>680</v>
      </c>
      <c r="L68" s="8">
        <v>1</v>
      </c>
      <c r="M68" s="8">
        <v>1</v>
      </c>
      <c r="N68" s="8" t="s">
        <v>116</v>
      </c>
      <c r="O68" s="8" t="s">
        <v>116</v>
      </c>
      <c r="P68" s="8" t="s">
        <v>81</v>
      </c>
      <c r="Q68" s="8"/>
      <c r="R68" s="16" t="s">
        <v>681</v>
      </c>
      <c r="S68" s="18" t="s">
        <v>19</v>
      </c>
      <c r="T68" s="8"/>
      <c r="U68" s="16" t="s">
        <v>19</v>
      </c>
      <c r="V68" s="16" t="s">
        <v>681</v>
      </c>
      <c r="W68" s="18" t="s">
        <v>682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683</v>
      </c>
      <c r="AD68" t="s">
        <v>6</v>
      </c>
      <c r="AE68" t="s">
        <v>222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684</v>
      </c>
      <c r="B69" s="7" t="s">
        <v>685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686</v>
      </c>
      <c r="H69" s="8" t="s">
        <v>687</v>
      </c>
      <c r="I69" s="8" t="s">
        <v>79</v>
      </c>
      <c r="J69" s="8" t="s">
        <v>2</v>
      </c>
      <c r="K69" s="8" t="s">
        <v>688</v>
      </c>
      <c r="L69" s="8">
        <v>1</v>
      </c>
      <c r="M69" s="8">
        <v>5</v>
      </c>
      <c r="N69" s="8" t="s">
        <v>81</v>
      </c>
      <c r="O69" s="8" t="s">
        <v>689</v>
      </c>
      <c r="P69" s="8" t="s">
        <v>621</v>
      </c>
      <c r="Q69" s="8"/>
      <c r="R69" s="16" t="s">
        <v>690</v>
      </c>
      <c r="S69" s="18" t="s">
        <v>690</v>
      </c>
      <c r="T69" s="8" t="s">
        <v>691</v>
      </c>
      <c r="U69" s="16" t="s">
        <v>19</v>
      </c>
      <c r="V69" s="16" t="s">
        <v>19</v>
      </c>
      <c r="W69" s="18" t="s">
        <v>19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19</v>
      </c>
      <c r="AD69" t="s">
        <v>6</v>
      </c>
      <c r="AE69" t="s">
        <v>692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693</v>
      </c>
      <c r="B70" s="7" t="s">
        <v>694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695</v>
      </c>
      <c r="H70" s="8" t="s">
        <v>696</v>
      </c>
      <c r="I70" s="8" t="s">
        <v>79</v>
      </c>
      <c r="J70" s="8" t="s">
        <v>2</v>
      </c>
      <c r="K70" s="8" t="s">
        <v>697</v>
      </c>
      <c r="L70" s="8">
        <v>1</v>
      </c>
      <c r="M70" s="8">
        <v>4</v>
      </c>
      <c r="N70" s="8" t="s">
        <v>340</v>
      </c>
      <c r="O70" s="8" t="s">
        <v>176</v>
      </c>
      <c r="P70" s="8" t="s">
        <v>81</v>
      </c>
      <c r="Q70" s="8"/>
      <c r="R70" s="16" t="s">
        <v>698</v>
      </c>
      <c r="S70" s="18" t="s">
        <v>19</v>
      </c>
      <c r="T70" s="8"/>
      <c r="U70" s="16" t="s">
        <v>19</v>
      </c>
      <c r="V70" s="16" t="s">
        <v>698</v>
      </c>
      <c r="W70" s="18" t="s">
        <v>699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700</v>
      </c>
      <c r="AD70" t="s">
        <v>6</v>
      </c>
      <c r="AE70" t="s">
        <v>374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701</v>
      </c>
      <c r="B71" s="7" t="s">
        <v>702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703</v>
      </c>
      <c r="H71" s="8" t="s">
        <v>704</v>
      </c>
      <c r="I71" s="8" t="s">
        <v>79</v>
      </c>
      <c r="J71" s="8" t="s">
        <v>2</v>
      </c>
      <c r="K71" s="8" t="s">
        <v>705</v>
      </c>
      <c r="L71" s="8">
        <v>1</v>
      </c>
      <c r="M71" s="8">
        <v>3</v>
      </c>
      <c r="N71" s="8" t="s">
        <v>515</v>
      </c>
      <c r="O71" s="8" t="s">
        <v>207</v>
      </c>
      <c r="P71" s="8" t="s">
        <v>81</v>
      </c>
      <c r="Q71" s="8"/>
      <c r="R71" s="16" t="s">
        <v>706</v>
      </c>
      <c r="S71" s="18" t="s">
        <v>19</v>
      </c>
      <c r="T71" s="8"/>
      <c r="U71" s="16" t="s">
        <v>19</v>
      </c>
      <c r="V71" s="16" t="s">
        <v>706</v>
      </c>
      <c r="W71" s="18" t="s">
        <v>707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708</v>
      </c>
      <c r="AD71" t="s">
        <v>6</v>
      </c>
      <c r="AE71" t="s">
        <v>222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709</v>
      </c>
      <c r="B72" s="7" t="s">
        <v>710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711</v>
      </c>
      <c r="H72" s="8" t="s">
        <v>712</v>
      </c>
      <c r="I72" s="8" t="s">
        <v>79</v>
      </c>
      <c r="J72" s="8" t="s">
        <v>2</v>
      </c>
      <c r="K72" s="8" t="s">
        <v>713</v>
      </c>
      <c r="L72" s="8">
        <v>1</v>
      </c>
      <c r="M72" s="8">
        <v>1</v>
      </c>
      <c r="N72" s="8" t="s">
        <v>168</v>
      </c>
      <c r="O72" s="8" t="s">
        <v>116</v>
      </c>
      <c r="P72" s="8" t="s">
        <v>81</v>
      </c>
      <c r="Q72" s="8"/>
      <c r="R72" s="16" t="s">
        <v>714</v>
      </c>
      <c r="S72" s="18" t="s">
        <v>19</v>
      </c>
      <c r="T72" s="8"/>
      <c r="U72" s="16" t="s">
        <v>19</v>
      </c>
      <c r="V72" s="16" t="s">
        <v>714</v>
      </c>
      <c r="W72" s="18" t="s">
        <v>715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716</v>
      </c>
      <c r="AD72" t="s">
        <v>6</v>
      </c>
      <c r="AE72" t="s">
        <v>374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717</v>
      </c>
      <c r="B73" s="7" t="s">
        <v>718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719</v>
      </c>
      <c r="H73" s="8" t="s">
        <v>720</v>
      </c>
      <c r="I73" s="8" t="s">
        <v>79</v>
      </c>
      <c r="J73" s="8" t="s">
        <v>2</v>
      </c>
      <c r="K73" s="8" t="s">
        <v>721</v>
      </c>
      <c r="L73" s="8">
        <v>3</v>
      </c>
      <c r="M73" s="8">
        <v>1</v>
      </c>
      <c r="N73" s="8" t="s">
        <v>116</v>
      </c>
      <c r="O73" s="8" t="s">
        <v>689</v>
      </c>
      <c r="P73" s="8" t="s">
        <v>722</v>
      </c>
      <c r="Q73" s="8"/>
      <c r="R73" s="16" t="s">
        <v>645</v>
      </c>
      <c r="S73" s="18" t="s">
        <v>645</v>
      </c>
      <c r="T73" s="8" t="s">
        <v>723</v>
      </c>
      <c r="U73" s="16" t="s">
        <v>19</v>
      </c>
      <c r="V73" s="16" t="s">
        <v>19</v>
      </c>
      <c r="W73" s="18" t="s">
        <v>19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19</v>
      </c>
      <c r="AD73" t="s">
        <v>6</v>
      </c>
      <c r="AE73" t="s">
        <v>374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724</v>
      </c>
      <c r="B74" s="7" t="s">
        <v>725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719</v>
      </c>
      <c r="H74" s="8" t="s">
        <v>720</v>
      </c>
      <c r="I74" s="8" t="s">
        <v>79</v>
      </c>
      <c r="J74" s="8" t="s">
        <v>2</v>
      </c>
      <c r="K74" s="8" t="s">
        <v>721</v>
      </c>
      <c r="L74" s="8">
        <v>3</v>
      </c>
      <c r="M74" s="8">
        <v>1</v>
      </c>
      <c r="N74" s="8" t="s">
        <v>81</v>
      </c>
      <c r="O74" s="8" t="s">
        <v>726</v>
      </c>
      <c r="P74" s="8" t="s">
        <v>689</v>
      </c>
      <c r="Q74" s="8"/>
      <c r="R74" s="16" t="s">
        <v>727</v>
      </c>
      <c r="S74" s="18" t="s">
        <v>727</v>
      </c>
      <c r="T74" s="8" t="s">
        <v>728</v>
      </c>
      <c r="U74" s="16" t="s">
        <v>19</v>
      </c>
      <c r="V74" s="16" t="s">
        <v>19</v>
      </c>
      <c r="W74" s="18" t="s">
        <v>19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19</v>
      </c>
      <c r="AD74" t="s">
        <v>6</v>
      </c>
      <c r="AE74" t="s">
        <v>374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729</v>
      </c>
      <c r="B75" s="7" t="s">
        <v>730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245</v>
      </c>
      <c r="H75" s="8" t="s">
        <v>246</v>
      </c>
      <c r="I75" s="8" t="s">
        <v>79</v>
      </c>
      <c r="J75" s="8" t="s">
        <v>2</v>
      </c>
      <c r="K75" s="8" t="s">
        <v>731</v>
      </c>
      <c r="L75" s="8">
        <v>1</v>
      </c>
      <c r="M75" s="8">
        <v>2</v>
      </c>
      <c r="N75" s="8" t="s">
        <v>105</v>
      </c>
      <c r="O75" s="8" t="s">
        <v>672</v>
      </c>
      <c r="P75" s="8" t="s">
        <v>673</v>
      </c>
      <c r="Q75" s="8"/>
      <c r="R75" s="16" t="s">
        <v>732</v>
      </c>
      <c r="S75" s="18" t="s">
        <v>732</v>
      </c>
      <c r="T75" s="8" t="s">
        <v>733</v>
      </c>
      <c r="U75" s="16" t="s">
        <v>19</v>
      </c>
      <c r="V75" s="16" t="s">
        <v>19</v>
      </c>
      <c r="W75" s="18" t="s">
        <v>19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19</v>
      </c>
      <c r="AD75" t="s">
        <v>6</v>
      </c>
      <c r="AE75" t="s">
        <v>344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734</v>
      </c>
      <c r="B76" s="7" t="s">
        <v>735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736</v>
      </c>
      <c r="H76" s="8" t="s">
        <v>737</v>
      </c>
      <c r="I76" s="8" t="s">
        <v>79</v>
      </c>
      <c r="J76" s="8" t="s">
        <v>2</v>
      </c>
      <c r="K76" s="8" t="s">
        <v>738</v>
      </c>
      <c r="L76" s="8">
        <v>1</v>
      </c>
      <c r="M76" s="8">
        <v>2</v>
      </c>
      <c r="N76" s="8" t="s">
        <v>81</v>
      </c>
      <c r="O76" s="8" t="s">
        <v>739</v>
      </c>
      <c r="P76" s="8" t="s">
        <v>740</v>
      </c>
      <c r="Q76" s="8"/>
      <c r="R76" s="16" t="s">
        <v>741</v>
      </c>
      <c r="S76" s="18" t="s">
        <v>741</v>
      </c>
      <c r="T76" s="8" t="s">
        <v>742</v>
      </c>
      <c r="U76" s="16" t="s">
        <v>19</v>
      </c>
      <c r="V76" s="16" t="s">
        <v>19</v>
      </c>
      <c r="W76" s="18" t="s">
        <v>19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19</v>
      </c>
      <c r="AD76" t="s">
        <v>6</v>
      </c>
      <c r="AE76" t="s">
        <v>743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744</v>
      </c>
      <c r="B77" s="7" t="s">
        <v>745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746</v>
      </c>
      <c r="H77" s="8" t="s">
        <v>747</v>
      </c>
      <c r="I77" s="8" t="s">
        <v>79</v>
      </c>
      <c r="J77" s="8" t="s">
        <v>2</v>
      </c>
      <c r="K77" s="8" t="s">
        <v>748</v>
      </c>
      <c r="L77" s="8">
        <v>1</v>
      </c>
      <c r="M77" s="8">
        <v>4</v>
      </c>
      <c r="N77" s="8" t="s">
        <v>81</v>
      </c>
      <c r="O77" s="8" t="s">
        <v>82</v>
      </c>
      <c r="P77" s="8" t="s">
        <v>722</v>
      </c>
      <c r="Q77" s="8"/>
      <c r="R77" s="16" t="s">
        <v>749</v>
      </c>
      <c r="S77" s="18" t="s">
        <v>749</v>
      </c>
      <c r="T77" s="8" t="s">
        <v>750</v>
      </c>
      <c r="U77" s="16" t="s">
        <v>19</v>
      </c>
      <c r="V77" s="16" t="s">
        <v>19</v>
      </c>
      <c r="W77" s="18" t="s">
        <v>19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19</v>
      </c>
      <c r="AD77" t="s">
        <v>6</v>
      </c>
      <c r="AE77" t="s">
        <v>751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752</v>
      </c>
      <c r="B78" s="7" t="s">
        <v>753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746</v>
      </c>
      <c r="H78" s="8" t="s">
        <v>747</v>
      </c>
      <c r="I78" s="8" t="s">
        <v>79</v>
      </c>
      <c r="J78" s="8" t="s">
        <v>2</v>
      </c>
      <c r="K78" s="8" t="s">
        <v>754</v>
      </c>
      <c r="L78" s="8">
        <v>1</v>
      </c>
      <c r="M78" s="8">
        <v>2</v>
      </c>
      <c r="N78" s="8" t="s">
        <v>81</v>
      </c>
      <c r="O78" s="8" t="s">
        <v>83</v>
      </c>
      <c r="P78" s="8" t="s">
        <v>689</v>
      </c>
      <c r="Q78" s="8"/>
      <c r="R78" s="16" t="s">
        <v>755</v>
      </c>
      <c r="S78" s="18" t="s">
        <v>755</v>
      </c>
      <c r="T78" s="8" t="s">
        <v>756</v>
      </c>
      <c r="U78" s="16" t="s">
        <v>19</v>
      </c>
      <c r="V78" s="16" t="s">
        <v>19</v>
      </c>
      <c r="W78" s="18" t="s">
        <v>19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19</v>
      </c>
      <c r="AD78" t="s">
        <v>6</v>
      </c>
      <c r="AE78" t="s">
        <v>751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757</v>
      </c>
      <c r="B79" s="7" t="s">
        <v>758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759</v>
      </c>
      <c r="H79" s="8" t="s">
        <v>760</v>
      </c>
      <c r="I79" s="8" t="s">
        <v>79</v>
      </c>
      <c r="J79" s="8" t="s">
        <v>2</v>
      </c>
      <c r="K79" s="8" t="s">
        <v>761</v>
      </c>
      <c r="L79" s="8">
        <v>1</v>
      </c>
      <c r="M79" s="8">
        <v>1</v>
      </c>
      <c r="N79" s="8" t="s">
        <v>762</v>
      </c>
      <c r="O79" s="8" t="s">
        <v>763</v>
      </c>
      <c r="P79" s="8" t="s">
        <v>764</v>
      </c>
      <c r="Q79" s="8"/>
      <c r="R79" s="16" t="s">
        <v>765</v>
      </c>
      <c r="S79" s="18" t="s">
        <v>765</v>
      </c>
      <c r="T79" s="8" t="s">
        <v>766</v>
      </c>
      <c r="U79" s="16" t="s">
        <v>19</v>
      </c>
      <c r="V79" s="16" t="s">
        <v>19</v>
      </c>
      <c r="W79" s="18" t="s">
        <v>19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19</v>
      </c>
      <c r="AD79" t="s">
        <v>6</v>
      </c>
      <c r="AE79" t="s">
        <v>767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768</v>
      </c>
      <c r="B80" s="7" t="s">
        <v>769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770</v>
      </c>
      <c r="H80" s="8" t="s">
        <v>771</v>
      </c>
      <c r="I80" s="8" t="s">
        <v>79</v>
      </c>
      <c r="J80" s="8" t="s">
        <v>2</v>
      </c>
      <c r="K80" s="8" t="s">
        <v>772</v>
      </c>
      <c r="L80" s="8">
        <v>1</v>
      </c>
      <c r="M80" s="8">
        <v>2</v>
      </c>
      <c r="N80" s="8" t="s">
        <v>281</v>
      </c>
      <c r="O80" s="8" t="s">
        <v>773</v>
      </c>
      <c r="P80" s="8" t="s">
        <v>774</v>
      </c>
      <c r="Q80" s="8"/>
      <c r="R80" s="16" t="s">
        <v>775</v>
      </c>
      <c r="S80" s="18" t="s">
        <v>775</v>
      </c>
      <c r="T80" s="8" t="s">
        <v>776</v>
      </c>
      <c r="U80" s="16" t="s">
        <v>19</v>
      </c>
      <c r="V80" s="16" t="s">
        <v>19</v>
      </c>
      <c r="W80" s="18" t="s">
        <v>19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19</v>
      </c>
      <c r="AD80" t="s">
        <v>6</v>
      </c>
      <c r="AE80" t="s">
        <v>777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778</v>
      </c>
      <c r="B81" s="7" t="s">
        <v>779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780</v>
      </c>
      <c r="H81" s="8" t="s">
        <v>781</v>
      </c>
      <c r="I81" s="8" t="s">
        <v>79</v>
      </c>
      <c r="J81" s="8" t="s">
        <v>2</v>
      </c>
      <c r="K81" s="8" t="s">
        <v>782</v>
      </c>
      <c r="L81" s="8">
        <v>1</v>
      </c>
      <c r="M81" s="8">
        <v>3</v>
      </c>
      <c r="N81" s="8" t="s">
        <v>168</v>
      </c>
      <c r="O81" s="8" t="s">
        <v>783</v>
      </c>
      <c r="P81" s="8" t="s">
        <v>784</v>
      </c>
      <c r="Q81" s="8"/>
      <c r="R81" s="16" t="s">
        <v>785</v>
      </c>
      <c r="S81" s="18" t="s">
        <v>785</v>
      </c>
      <c r="T81" s="8" t="s">
        <v>786</v>
      </c>
      <c r="U81" s="16" t="s">
        <v>19</v>
      </c>
      <c r="V81" s="16" t="s">
        <v>19</v>
      </c>
      <c r="W81" s="18" t="s">
        <v>19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19</v>
      </c>
      <c r="AD81" t="s">
        <v>6</v>
      </c>
      <c r="AE81" t="s">
        <v>787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788</v>
      </c>
      <c r="B82" s="7" t="s">
        <v>789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77</v>
      </c>
      <c r="H82" s="8" t="s">
        <v>78</v>
      </c>
      <c r="I82" s="8" t="s">
        <v>79</v>
      </c>
      <c r="J82" s="8" t="s">
        <v>2</v>
      </c>
      <c r="K82" s="8" t="s">
        <v>790</v>
      </c>
      <c r="L82" s="8">
        <v>1</v>
      </c>
      <c r="M82" s="8">
        <v>1</v>
      </c>
      <c r="N82" s="8" t="s">
        <v>81</v>
      </c>
      <c r="O82" s="8" t="s">
        <v>82</v>
      </c>
      <c r="P82" s="8" t="s">
        <v>83</v>
      </c>
      <c r="Q82" s="8"/>
      <c r="R82" s="16" t="s">
        <v>791</v>
      </c>
      <c r="S82" s="18" t="s">
        <v>791</v>
      </c>
      <c r="T82" s="8" t="s">
        <v>792</v>
      </c>
      <c r="U82" s="16" t="s">
        <v>19</v>
      </c>
      <c r="V82" s="16" t="s">
        <v>19</v>
      </c>
      <c r="W82" s="18" t="s">
        <v>19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19</v>
      </c>
      <c r="AD82" t="s">
        <v>6</v>
      </c>
      <c r="AE82" t="s">
        <v>180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793</v>
      </c>
      <c r="B83" s="7" t="s">
        <v>794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357</v>
      </c>
      <c r="H83" s="8" t="s">
        <v>358</v>
      </c>
      <c r="I83" s="8" t="s">
        <v>79</v>
      </c>
      <c r="J83" s="8" t="s">
        <v>2</v>
      </c>
      <c r="K83" s="8" t="s">
        <v>795</v>
      </c>
      <c r="L83" s="8">
        <v>2</v>
      </c>
      <c r="M83" s="8">
        <v>3</v>
      </c>
      <c r="N83" s="8" t="s">
        <v>81</v>
      </c>
      <c r="O83" s="8" t="s">
        <v>594</v>
      </c>
      <c r="P83" s="8" t="s">
        <v>726</v>
      </c>
      <c r="Q83" s="8"/>
      <c r="R83" s="16" t="s">
        <v>796</v>
      </c>
      <c r="S83" s="18" t="s">
        <v>796</v>
      </c>
      <c r="T83" s="8" t="s">
        <v>797</v>
      </c>
      <c r="U83" s="16" t="s">
        <v>19</v>
      </c>
      <c r="V83" s="16" t="s">
        <v>19</v>
      </c>
      <c r="W83" s="18" t="s">
        <v>19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19</v>
      </c>
      <c r="AD83" t="s">
        <v>6</v>
      </c>
      <c r="AE83" t="s">
        <v>798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799</v>
      </c>
      <c r="B84" s="7" t="s">
        <v>800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801</v>
      </c>
      <c r="H84" s="8" t="s">
        <v>802</v>
      </c>
      <c r="I84" s="8" t="s">
        <v>79</v>
      </c>
      <c r="J84" s="8" t="s">
        <v>2</v>
      </c>
      <c r="K84" s="8" t="s">
        <v>803</v>
      </c>
      <c r="L84" s="8">
        <v>1</v>
      </c>
      <c r="M84" s="8">
        <v>2</v>
      </c>
      <c r="N84" s="8" t="s">
        <v>105</v>
      </c>
      <c r="O84" s="8" t="s">
        <v>763</v>
      </c>
      <c r="P84" s="8" t="s">
        <v>804</v>
      </c>
      <c r="Q84" s="8"/>
      <c r="R84" s="16" t="s">
        <v>805</v>
      </c>
      <c r="S84" s="18" t="s">
        <v>805</v>
      </c>
      <c r="T84" s="8" t="s">
        <v>806</v>
      </c>
      <c r="U84" s="16" t="s">
        <v>19</v>
      </c>
      <c r="V84" s="16" t="s">
        <v>19</v>
      </c>
      <c r="W84" s="18" t="s">
        <v>19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19</v>
      </c>
      <c r="AD84" t="s">
        <v>6</v>
      </c>
      <c r="AE84" t="s">
        <v>767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807</v>
      </c>
      <c r="B85" s="7" t="s">
        <v>808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809</v>
      </c>
      <c r="H85" s="8" t="s">
        <v>810</v>
      </c>
      <c r="I85" s="8" t="s">
        <v>79</v>
      </c>
      <c r="J85" s="8" t="s">
        <v>2</v>
      </c>
      <c r="K85" s="8" t="s">
        <v>811</v>
      </c>
      <c r="L85" s="8">
        <v>1</v>
      </c>
      <c r="M85" s="8">
        <v>3</v>
      </c>
      <c r="N85" s="8" t="s">
        <v>81</v>
      </c>
      <c r="O85" s="8" t="s">
        <v>83</v>
      </c>
      <c r="P85" s="8" t="s">
        <v>722</v>
      </c>
      <c r="Q85" s="8"/>
      <c r="R85" s="16" t="s">
        <v>812</v>
      </c>
      <c r="S85" s="18" t="s">
        <v>812</v>
      </c>
      <c r="T85" s="8" t="s">
        <v>813</v>
      </c>
      <c r="U85" s="16" t="s">
        <v>19</v>
      </c>
      <c r="V85" s="16" t="s">
        <v>19</v>
      </c>
      <c r="W85" s="18" t="s">
        <v>19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19</v>
      </c>
      <c r="AD85" t="s">
        <v>6</v>
      </c>
      <c r="AE85" t="s">
        <v>814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815</v>
      </c>
      <c r="B86" s="7" t="s">
        <v>816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817</v>
      </c>
      <c r="H86" s="8" t="s">
        <v>818</v>
      </c>
      <c r="I86" s="8" t="s">
        <v>79</v>
      </c>
      <c r="J86" s="8" t="s">
        <v>2</v>
      </c>
      <c r="K86" s="8" t="s">
        <v>819</v>
      </c>
      <c r="L86" s="8">
        <v>1</v>
      </c>
      <c r="M86" s="8">
        <v>1</v>
      </c>
      <c r="N86" s="8" t="s">
        <v>105</v>
      </c>
      <c r="O86" s="8" t="s">
        <v>820</v>
      </c>
      <c r="P86" s="8" t="s">
        <v>821</v>
      </c>
      <c r="Q86" s="8"/>
      <c r="R86" s="16" t="s">
        <v>822</v>
      </c>
      <c r="S86" s="18" t="s">
        <v>822</v>
      </c>
      <c r="T86" s="8" t="s">
        <v>823</v>
      </c>
      <c r="U86" s="16" t="s">
        <v>19</v>
      </c>
      <c r="V86" s="16" t="s">
        <v>19</v>
      </c>
      <c r="W86" s="18" t="s">
        <v>19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19</v>
      </c>
      <c r="AD86" t="s">
        <v>6</v>
      </c>
      <c r="AE86" t="s">
        <v>767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824</v>
      </c>
      <c r="B87" s="7" t="s">
        <v>825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826</v>
      </c>
      <c r="H87" s="8" t="s">
        <v>827</v>
      </c>
      <c r="I87" s="8" t="s">
        <v>79</v>
      </c>
      <c r="J87" s="8" t="s">
        <v>2</v>
      </c>
      <c r="K87" s="8" t="s">
        <v>828</v>
      </c>
      <c r="L87" s="8">
        <v>1</v>
      </c>
      <c r="M87" s="8">
        <v>2</v>
      </c>
      <c r="N87" s="8" t="s">
        <v>281</v>
      </c>
      <c r="O87" s="8" t="s">
        <v>81</v>
      </c>
      <c r="P87" s="8" t="s">
        <v>594</v>
      </c>
      <c r="Q87" s="8"/>
      <c r="R87" s="16" t="s">
        <v>829</v>
      </c>
      <c r="S87" s="18" t="s">
        <v>829</v>
      </c>
      <c r="T87" s="8" t="s">
        <v>830</v>
      </c>
      <c r="U87" s="16" t="s">
        <v>19</v>
      </c>
      <c r="V87" s="16" t="s">
        <v>19</v>
      </c>
      <c r="W87" s="18" t="s">
        <v>19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19</v>
      </c>
      <c r="AD87" t="s">
        <v>6</v>
      </c>
      <c r="AE87" t="s">
        <v>831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832</v>
      </c>
      <c r="B88" s="7" t="s">
        <v>833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834</v>
      </c>
      <c r="H88" s="8" t="s">
        <v>835</v>
      </c>
      <c r="I88" s="8" t="s">
        <v>79</v>
      </c>
      <c r="J88" s="8" t="s">
        <v>2</v>
      </c>
      <c r="K88" s="8" t="s">
        <v>836</v>
      </c>
      <c r="L88" s="8">
        <v>1</v>
      </c>
      <c r="M88" s="8">
        <v>1</v>
      </c>
      <c r="N88" s="8" t="s">
        <v>515</v>
      </c>
      <c r="O88" s="8" t="s">
        <v>116</v>
      </c>
      <c r="P88" s="8" t="s">
        <v>81</v>
      </c>
      <c r="Q88" s="8"/>
      <c r="R88" s="16" t="s">
        <v>837</v>
      </c>
      <c r="S88" s="18" t="s">
        <v>19</v>
      </c>
      <c r="T88" s="8"/>
      <c r="U88" s="16" t="s">
        <v>19</v>
      </c>
      <c r="V88" s="16" t="s">
        <v>837</v>
      </c>
      <c r="W88" s="18" t="s">
        <v>838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839</v>
      </c>
      <c r="AD88" t="s">
        <v>6</v>
      </c>
      <c r="AE88" t="s">
        <v>293</v>
      </c>
      <c r="AF88" t="s">
        <v>87</v>
      </c>
      <c r="AG88" t="s">
        <v>75</v>
      </c>
      <c r="AH88" t="s">
        <v>220</v>
      </c>
    </row>
    <row r="89" ht="14.25" customHeight="1" spans="1:34">
      <c r="A89" s="7" t="s">
        <v>840</v>
      </c>
      <c r="B89" s="7" t="s">
        <v>841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842</v>
      </c>
      <c r="H89" s="8" t="s">
        <v>843</v>
      </c>
      <c r="I89" s="8" t="s">
        <v>79</v>
      </c>
      <c r="J89" s="8" t="s">
        <v>2</v>
      </c>
      <c r="K89" s="8" t="s">
        <v>844</v>
      </c>
      <c r="L89" s="8">
        <v>2</v>
      </c>
      <c r="M89" s="8">
        <v>3</v>
      </c>
      <c r="N89" s="8" t="s">
        <v>176</v>
      </c>
      <c r="O89" s="8" t="s">
        <v>845</v>
      </c>
      <c r="P89" s="8" t="s">
        <v>846</v>
      </c>
      <c r="Q89" s="8"/>
      <c r="R89" s="16" t="s">
        <v>847</v>
      </c>
      <c r="S89" s="18" t="s">
        <v>847</v>
      </c>
      <c r="T89" s="8" t="s">
        <v>848</v>
      </c>
      <c r="U89" s="16" t="s">
        <v>19</v>
      </c>
      <c r="V89" s="16" t="s">
        <v>19</v>
      </c>
      <c r="W89" s="18" t="s">
        <v>19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19</v>
      </c>
      <c r="AD89" t="s">
        <v>6</v>
      </c>
      <c r="AE89" t="s">
        <v>849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850</v>
      </c>
      <c r="B90" s="7" t="s">
        <v>851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852</v>
      </c>
      <c r="H90" s="8" t="s">
        <v>853</v>
      </c>
      <c r="I90" s="8" t="s">
        <v>79</v>
      </c>
      <c r="J90" s="8" t="s">
        <v>2</v>
      </c>
      <c r="K90" s="8" t="s">
        <v>854</v>
      </c>
      <c r="L90" s="8">
        <v>2</v>
      </c>
      <c r="M90" s="8">
        <v>5</v>
      </c>
      <c r="N90" s="8" t="s">
        <v>81</v>
      </c>
      <c r="O90" s="8" t="s">
        <v>83</v>
      </c>
      <c r="P90" s="8" t="s">
        <v>855</v>
      </c>
      <c r="Q90" s="8"/>
      <c r="R90" s="16" t="s">
        <v>856</v>
      </c>
      <c r="S90" s="18" t="s">
        <v>856</v>
      </c>
      <c r="T90" s="8" t="s">
        <v>857</v>
      </c>
      <c r="U90" s="16" t="s">
        <v>19</v>
      </c>
      <c r="V90" s="16" t="s">
        <v>19</v>
      </c>
      <c r="W90" s="18" t="s">
        <v>19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19</v>
      </c>
      <c r="AD90" t="s">
        <v>6</v>
      </c>
      <c r="AE90" t="s">
        <v>252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858</v>
      </c>
      <c r="B91" s="7" t="s">
        <v>859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860</v>
      </c>
      <c r="H91" s="8" t="s">
        <v>861</v>
      </c>
      <c r="I91" s="8" t="s">
        <v>79</v>
      </c>
      <c r="J91" s="8" t="s">
        <v>2</v>
      </c>
      <c r="K91" s="8" t="s">
        <v>862</v>
      </c>
      <c r="L91" s="8">
        <v>1</v>
      </c>
      <c r="M91" s="8">
        <v>3</v>
      </c>
      <c r="N91" s="8" t="s">
        <v>612</v>
      </c>
      <c r="O91" s="8" t="s">
        <v>764</v>
      </c>
      <c r="P91" s="8" t="s">
        <v>604</v>
      </c>
      <c r="Q91" s="8"/>
      <c r="R91" s="16" t="s">
        <v>863</v>
      </c>
      <c r="S91" s="18" t="s">
        <v>863</v>
      </c>
      <c r="T91" s="8" t="s">
        <v>864</v>
      </c>
      <c r="U91" s="16" t="s">
        <v>19</v>
      </c>
      <c r="V91" s="16" t="s">
        <v>19</v>
      </c>
      <c r="W91" s="18" t="s">
        <v>19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19</v>
      </c>
      <c r="AD91" t="s">
        <v>6</v>
      </c>
      <c r="AE91" t="s">
        <v>865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866</v>
      </c>
      <c r="B92" s="7" t="s">
        <v>867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868</v>
      </c>
      <c r="H92" s="8" t="s">
        <v>869</v>
      </c>
      <c r="I92" s="8" t="s">
        <v>79</v>
      </c>
      <c r="J92" s="8" t="s">
        <v>2</v>
      </c>
      <c r="K92" s="8" t="s">
        <v>870</v>
      </c>
      <c r="L92" s="8">
        <v>1</v>
      </c>
      <c r="M92" s="8">
        <v>2</v>
      </c>
      <c r="N92" s="8" t="s">
        <v>81</v>
      </c>
      <c r="O92" s="8" t="s">
        <v>594</v>
      </c>
      <c r="P92" s="8" t="s">
        <v>83</v>
      </c>
      <c r="Q92" s="8"/>
      <c r="R92" s="16" t="s">
        <v>871</v>
      </c>
      <c r="S92" s="18" t="s">
        <v>871</v>
      </c>
      <c r="T92" s="8" t="s">
        <v>872</v>
      </c>
      <c r="U92" s="16" t="s">
        <v>19</v>
      </c>
      <c r="V92" s="16" t="s">
        <v>19</v>
      </c>
      <c r="W92" s="18" t="s">
        <v>19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19</v>
      </c>
      <c r="AD92" t="s">
        <v>6</v>
      </c>
      <c r="AE92" t="s">
        <v>873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874</v>
      </c>
      <c r="B93" s="7" t="s">
        <v>875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876</v>
      </c>
      <c r="H93" s="8" t="s">
        <v>877</v>
      </c>
      <c r="I93" s="8" t="s">
        <v>79</v>
      </c>
      <c r="J93" s="8" t="s">
        <v>2</v>
      </c>
      <c r="K93" s="8" t="s">
        <v>878</v>
      </c>
      <c r="L93" s="8">
        <v>1</v>
      </c>
      <c r="M93" s="8">
        <v>3</v>
      </c>
      <c r="N93" s="8" t="s">
        <v>879</v>
      </c>
      <c r="O93" s="8" t="s">
        <v>105</v>
      </c>
      <c r="P93" s="8" t="s">
        <v>612</v>
      </c>
      <c r="Q93" s="8"/>
      <c r="R93" s="16" t="s">
        <v>880</v>
      </c>
      <c r="S93" s="18" t="s">
        <v>19</v>
      </c>
      <c r="T93" s="8"/>
      <c r="U93" s="16" t="s">
        <v>19</v>
      </c>
      <c r="V93" s="16" t="s">
        <v>880</v>
      </c>
      <c r="W93" s="18" t="s">
        <v>881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882</v>
      </c>
      <c r="AD93" t="s">
        <v>6</v>
      </c>
      <c r="AE93" t="s">
        <v>883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884</v>
      </c>
      <c r="B94" s="7" t="s">
        <v>885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886</v>
      </c>
      <c r="H94" s="8" t="s">
        <v>887</v>
      </c>
      <c r="I94" s="8" t="s">
        <v>79</v>
      </c>
      <c r="J94" s="8" t="s">
        <v>2</v>
      </c>
      <c r="K94" s="8" t="s">
        <v>888</v>
      </c>
      <c r="L94" s="8">
        <v>1</v>
      </c>
      <c r="M94" s="8">
        <v>2</v>
      </c>
      <c r="N94" s="8" t="s">
        <v>496</v>
      </c>
      <c r="O94" s="8" t="s">
        <v>116</v>
      </c>
      <c r="P94" s="8" t="s">
        <v>612</v>
      </c>
      <c r="Q94" s="8"/>
      <c r="R94" s="16" t="s">
        <v>889</v>
      </c>
      <c r="S94" s="18" t="s">
        <v>19</v>
      </c>
      <c r="T94" s="8"/>
      <c r="U94" s="16" t="s">
        <v>19</v>
      </c>
      <c r="V94" s="16" t="s">
        <v>889</v>
      </c>
      <c r="W94" s="18" t="s">
        <v>890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891</v>
      </c>
      <c r="AD94" t="s">
        <v>6</v>
      </c>
      <c r="AE94" t="s">
        <v>892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893</v>
      </c>
      <c r="B95" s="7" t="s">
        <v>894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895</v>
      </c>
      <c r="H95" s="8" t="s">
        <v>896</v>
      </c>
      <c r="I95" s="8" t="s">
        <v>79</v>
      </c>
      <c r="J95" s="8" t="s">
        <v>2</v>
      </c>
      <c r="K95" s="8" t="s">
        <v>897</v>
      </c>
      <c r="L95" s="8">
        <v>1</v>
      </c>
      <c r="M95" s="8">
        <v>2</v>
      </c>
      <c r="N95" s="8" t="s">
        <v>898</v>
      </c>
      <c r="O95" s="8" t="s">
        <v>116</v>
      </c>
      <c r="P95" s="8" t="s">
        <v>612</v>
      </c>
      <c r="Q95" s="8"/>
      <c r="R95" s="16" t="s">
        <v>899</v>
      </c>
      <c r="S95" s="18" t="s">
        <v>19</v>
      </c>
      <c r="T95" s="8"/>
      <c r="U95" s="16" t="s">
        <v>19</v>
      </c>
      <c r="V95" s="16" t="s">
        <v>899</v>
      </c>
      <c r="W95" s="18" t="s">
        <v>900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901</v>
      </c>
      <c r="AD95" t="s">
        <v>6</v>
      </c>
      <c r="AE95" t="s">
        <v>902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903</v>
      </c>
      <c r="B96" s="7" t="s">
        <v>904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905</v>
      </c>
      <c r="H96" s="8" t="s">
        <v>906</v>
      </c>
      <c r="I96" s="8" t="s">
        <v>79</v>
      </c>
      <c r="J96" s="8" t="s">
        <v>2</v>
      </c>
      <c r="K96" s="8" t="s">
        <v>907</v>
      </c>
      <c r="L96" s="8">
        <v>1</v>
      </c>
      <c r="M96" s="8">
        <v>1</v>
      </c>
      <c r="N96" s="8" t="s">
        <v>515</v>
      </c>
      <c r="O96" s="8" t="s">
        <v>81</v>
      </c>
      <c r="P96" s="8" t="s">
        <v>612</v>
      </c>
      <c r="Q96" s="8"/>
      <c r="R96" s="16" t="s">
        <v>908</v>
      </c>
      <c r="S96" s="18" t="s">
        <v>19</v>
      </c>
      <c r="T96" s="8"/>
      <c r="U96" s="16" t="s">
        <v>19</v>
      </c>
      <c r="V96" s="16" t="s">
        <v>908</v>
      </c>
      <c r="W96" s="18" t="s">
        <v>909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910</v>
      </c>
      <c r="AD96" t="s">
        <v>6</v>
      </c>
      <c r="AE96" t="s">
        <v>911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912</v>
      </c>
      <c r="B97" s="7" t="s">
        <v>913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914</v>
      </c>
      <c r="H97" s="8" t="s">
        <v>915</v>
      </c>
      <c r="I97" s="8" t="s">
        <v>79</v>
      </c>
      <c r="J97" s="8" t="s">
        <v>2</v>
      </c>
      <c r="K97" s="8" t="s">
        <v>916</v>
      </c>
      <c r="L97" s="8">
        <v>1</v>
      </c>
      <c r="M97" s="8">
        <v>4</v>
      </c>
      <c r="N97" s="8" t="s">
        <v>917</v>
      </c>
      <c r="O97" s="8" t="s">
        <v>207</v>
      </c>
      <c r="P97" s="8" t="s">
        <v>612</v>
      </c>
      <c r="Q97" s="8"/>
      <c r="R97" s="16" t="s">
        <v>918</v>
      </c>
      <c r="S97" s="18" t="s">
        <v>19</v>
      </c>
      <c r="T97" s="8"/>
      <c r="U97" s="16" t="s">
        <v>19</v>
      </c>
      <c r="V97" s="16" t="s">
        <v>918</v>
      </c>
      <c r="W97" s="18" t="s">
        <v>919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920</v>
      </c>
      <c r="AD97" t="s">
        <v>6</v>
      </c>
      <c r="AE97" t="s">
        <v>921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922</v>
      </c>
      <c r="B98" s="7" t="s">
        <v>923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924</v>
      </c>
      <c r="H98" s="8" t="s">
        <v>925</v>
      </c>
      <c r="I98" s="8" t="s">
        <v>79</v>
      </c>
      <c r="J98" s="8" t="s">
        <v>2</v>
      </c>
      <c r="K98" s="8" t="s">
        <v>926</v>
      </c>
      <c r="L98" s="8">
        <v>1</v>
      </c>
      <c r="M98" s="8">
        <v>1</v>
      </c>
      <c r="N98" s="8" t="s">
        <v>370</v>
      </c>
      <c r="O98" s="8" t="s">
        <v>81</v>
      </c>
      <c r="P98" s="8" t="s">
        <v>612</v>
      </c>
      <c r="Q98" s="8"/>
      <c r="R98" s="16" t="s">
        <v>927</v>
      </c>
      <c r="S98" s="18" t="s">
        <v>19</v>
      </c>
      <c r="T98" s="8"/>
      <c r="U98" s="16" t="s">
        <v>19</v>
      </c>
      <c r="V98" s="16" t="s">
        <v>927</v>
      </c>
      <c r="W98" s="18" t="s">
        <v>928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929</v>
      </c>
      <c r="AD98" t="s">
        <v>6</v>
      </c>
      <c r="AE98" t="s">
        <v>930</v>
      </c>
      <c r="AF98" t="s">
        <v>87</v>
      </c>
      <c r="AG98" t="s">
        <v>75</v>
      </c>
      <c r="AH98" t="s">
        <v>931</v>
      </c>
    </row>
    <row r="99" ht="14.25" customHeight="1" spans="1:34">
      <c r="A99" s="7" t="s">
        <v>932</v>
      </c>
      <c r="B99" s="7" t="s">
        <v>933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101</v>
      </c>
      <c r="H99" s="8" t="s">
        <v>102</v>
      </c>
      <c r="I99" s="8" t="s">
        <v>79</v>
      </c>
      <c r="J99" s="8" t="s">
        <v>2</v>
      </c>
      <c r="K99" s="8" t="s">
        <v>934</v>
      </c>
      <c r="L99" s="8">
        <v>1</v>
      </c>
      <c r="M99" s="8">
        <v>2</v>
      </c>
      <c r="N99" s="8" t="s">
        <v>935</v>
      </c>
      <c r="O99" s="8" t="s">
        <v>116</v>
      </c>
      <c r="P99" s="8" t="s">
        <v>612</v>
      </c>
      <c r="Q99" s="8"/>
      <c r="R99" s="16" t="s">
        <v>936</v>
      </c>
      <c r="S99" s="18" t="s">
        <v>19</v>
      </c>
      <c r="T99" s="8"/>
      <c r="U99" s="16" t="s">
        <v>19</v>
      </c>
      <c r="V99" s="16" t="s">
        <v>936</v>
      </c>
      <c r="W99" s="18" t="s">
        <v>937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938</v>
      </c>
      <c r="AD99" t="s">
        <v>6</v>
      </c>
      <c r="AE99" t="s">
        <v>767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939</v>
      </c>
      <c r="B100" s="7" t="s">
        <v>940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941</v>
      </c>
      <c r="H100" s="8" t="s">
        <v>942</v>
      </c>
      <c r="I100" s="8" t="s">
        <v>79</v>
      </c>
      <c r="J100" s="8" t="s">
        <v>2</v>
      </c>
      <c r="K100" s="8" t="s">
        <v>943</v>
      </c>
      <c r="L100" s="8">
        <v>1</v>
      </c>
      <c r="M100" s="8">
        <v>1</v>
      </c>
      <c r="N100" s="8" t="s">
        <v>207</v>
      </c>
      <c r="O100" s="8" t="s">
        <v>81</v>
      </c>
      <c r="P100" s="8" t="s">
        <v>612</v>
      </c>
      <c r="Q100" s="8"/>
      <c r="R100" s="16" t="s">
        <v>944</v>
      </c>
      <c r="S100" s="18" t="s">
        <v>19</v>
      </c>
      <c r="T100" s="8"/>
      <c r="U100" s="16" t="s">
        <v>19</v>
      </c>
      <c r="V100" s="16" t="s">
        <v>944</v>
      </c>
      <c r="W100" s="18" t="s">
        <v>945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946</v>
      </c>
      <c r="AD100" t="s">
        <v>6</v>
      </c>
      <c r="AE100" t="s">
        <v>947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948</v>
      </c>
      <c r="B101" s="7" t="s">
        <v>949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950</v>
      </c>
      <c r="H101" s="8" t="s">
        <v>951</v>
      </c>
      <c r="I101" s="8" t="s">
        <v>79</v>
      </c>
      <c r="J101" s="8" t="s">
        <v>2</v>
      </c>
      <c r="K101" s="8" t="s">
        <v>952</v>
      </c>
      <c r="L101" s="8">
        <v>3</v>
      </c>
      <c r="M101" s="8">
        <v>1</v>
      </c>
      <c r="N101" s="8" t="s">
        <v>176</v>
      </c>
      <c r="O101" s="8" t="s">
        <v>81</v>
      </c>
      <c r="P101" s="8" t="s">
        <v>612</v>
      </c>
      <c r="Q101" s="8"/>
      <c r="R101" s="16" t="s">
        <v>953</v>
      </c>
      <c r="S101" s="18" t="s">
        <v>19</v>
      </c>
      <c r="T101" s="8"/>
      <c r="U101" s="16" t="s">
        <v>19</v>
      </c>
      <c r="V101" s="16" t="s">
        <v>953</v>
      </c>
      <c r="W101" s="18" t="s">
        <v>954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955</v>
      </c>
      <c r="AD101" t="s">
        <v>6</v>
      </c>
      <c r="AE101" t="s">
        <v>956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957</v>
      </c>
      <c r="B102" s="7" t="s">
        <v>958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634</v>
      </c>
      <c r="H102" s="8" t="s">
        <v>635</v>
      </c>
      <c r="I102" s="8" t="s">
        <v>79</v>
      </c>
      <c r="J102" s="8" t="s">
        <v>2</v>
      </c>
      <c r="K102" s="8" t="s">
        <v>959</v>
      </c>
      <c r="L102" s="8">
        <v>1</v>
      </c>
      <c r="M102" s="8">
        <v>1</v>
      </c>
      <c r="N102" s="8" t="s">
        <v>176</v>
      </c>
      <c r="O102" s="8" t="s">
        <v>81</v>
      </c>
      <c r="P102" s="8" t="s">
        <v>612</v>
      </c>
      <c r="Q102" s="8"/>
      <c r="R102" s="16" t="s">
        <v>960</v>
      </c>
      <c r="S102" s="18" t="s">
        <v>19</v>
      </c>
      <c r="T102" s="8"/>
      <c r="U102" s="16" t="s">
        <v>19</v>
      </c>
      <c r="V102" s="16" t="s">
        <v>960</v>
      </c>
      <c r="W102" s="18" t="s">
        <v>961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962</v>
      </c>
      <c r="AD102" t="s">
        <v>6</v>
      </c>
      <c r="AE102" t="s">
        <v>963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964</v>
      </c>
      <c r="B103" s="7" t="s">
        <v>965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966</v>
      </c>
      <c r="H103" s="8" t="s">
        <v>967</v>
      </c>
      <c r="I103" s="8" t="s">
        <v>79</v>
      </c>
      <c r="J103" s="8" t="s">
        <v>2</v>
      </c>
      <c r="K103" s="8" t="s">
        <v>968</v>
      </c>
      <c r="L103" s="8">
        <v>1</v>
      </c>
      <c r="M103" s="8">
        <v>2</v>
      </c>
      <c r="N103" s="8" t="s">
        <v>105</v>
      </c>
      <c r="O103" s="8" t="s">
        <v>116</v>
      </c>
      <c r="P103" s="8" t="s">
        <v>612</v>
      </c>
      <c r="Q103" s="8"/>
      <c r="R103" s="16" t="s">
        <v>969</v>
      </c>
      <c r="S103" s="18" t="s">
        <v>19</v>
      </c>
      <c r="T103" s="8"/>
      <c r="U103" s="16" t="s">
        <v>19</v>
      </c>
      <c r="V103" s="16" t="s">
        <v>969</v>
      </c>
      <c r="W103" s="18" t="s">
        <v>970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971</v>
      </c>
      <c r="AD103" t="s">
        <v>6</v>
      </c>
      <c r="AE103" t="s">
        <v>972</v>
      </c>
      <c r="AF103" t="s">
        <v>87</v>
      </c>
      <c r="AG103" t="s">
        <v>75</v>
      </c>
      <c r="AH103" t="s">
        <v>973</v>
      </c>
    </row>
    <row r="104" ht="14.25" customHeight="1" spans="1:34">
      <c r="A104" s="7" t="s">
        <v>974</v>
      </c>
      <c r="B104" s="7" t="s">
        <v>975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976</v>
      </c>
      <c r="H104" s="8" t="s">
        <v>977</v>
      </c>
      <c r="I104" s="8" t="s">
        <v>79</v>
      </c>
      <c r="J104" s="8" t="s">
        <v>2</v>
      </c>
      <c r="K104" s="8" t="s">
        <v>978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612</v>
      </c>
      <c r="Q104" s="8"/>
      <c r="R104" s="16" t="s">
        <v>979</v>
      </c>
      <c r="S104" s="18" t="s">
        <v>19</v>
      </c>
      <c r="T104" s="8"/>
      <c r="U104" s="16" t="s">
        <v>19</v>
      </c>
      <c r="V104" s="16" t="s">
        <v>979</v>
      </c>
      <c r="W104" s="18" t="s">
        <v>980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981</v>
      </c>
      <c r="AD104" t="s">
        <v>6</v>
      </c>
      <c r="AE104" t="s">
        <v>982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983</v>
      </c>
      <c r="B105" s="7" t="s">
        <v>984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985</v>
      </c>
      <c r="H105" s="8" t="s">
        <v>986</v>
      </c>
      <c r="I105" s="8" t="s">
        <v>79</v>
      </c>
      <c r="J105" s="8" t="s">
        <v>2</v>
      </c>
      <c r="K105" s="8" t="s">
        <v>987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612</v>
      </c>
      <c r="Q105" s="8"/>
      <c r="R105" s="16" t="s">
        <v>988</v>
      </c>
      <c r="S105" s="18" t="s">
        <v>19</v>
      </c>
      <c r="T105" s="8"/>
      <c r="U105" s="16" t="s">
        <v>19</v>
      </c>
      <c r="V105" s="16" t="s">
        <v>988</v>
      </c>
      <c r="W105" s="18" t="s">
        <v>989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990</v>
      </c>
      <c r="AD105" t="s">
        <v>6</v>
      </c>
      <c r="AE105" t="s">
        <v>991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992</v>
      </c>
      <c r="B106" s="7" t="s">
        <v>993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994</v>
      </c>
      <c r="H106" s="8" t="s">
        <v>995</v>
      </c>
      <c r="I106" s="8" t="s">
        <v>79</v>
      </c>
      <c r="J106" s="8" t="s">
        <v>2</v>
      </c>
      <c r="K106" s="8" t="s">
        <v>996</v>
      </c>
      <c r="L106" s="8">
        <v>1</v>
      </c>
      <c r="M106" s="8">
        <v>1</v>
      </c>
      <c r="N106" s="8" t="s">
        <v>116</v>
      </c>
      <c r="O106" s="8" t="s">
        <v>81</v>
      </c>
      <c r="P106" s="8" t="s">
        <v>612</v>
      </c>
      <c r="Q106" s="8"/>
      <c r="R106" s="16" t="s">
        <v>997</v>
      </c>
      <c r="S106" s="18" t="s">
        <v>19</v>
      </c>
      <c r="T106" s="8"/>
      <c r="U106" s="16" t="s">
        <v>19</v>
      </c>
      <c r="V106" s="16" t="s">
        <v>997</v>
      </c>
      <c r="W106" s="18" t="s">
        <v>998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999</v>
      </c>
      <c r="AD106" t="s">
        <v>6</v>
      </c>
      <c r="AE106" t="s">
        <v>777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1000</v>
      </c>
      <c r="B107" s="7" t="s">
        <v>1001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1002</v>
      </c>
      <c r="H107" s="8" t="s">
        <v>1003</v>
      </c>
      <c r="I107" s="8" t="s">
        <v>79</v>
      </c>
      <c r="J107" s="8" t="s">
        <v>2</v>
      </c>
      <c r="K107" s="8" t="s">
        <v>1004</v>
      </c>
      <c r="L107" s="8">
        <v>1</v>
      </c>
      <c r="M107" s="8">
        <v>4</v>
      </c>
      <c r="N107" s="8" t="s">
        <v>1005</v>
      </c>
      <c r="O107" s="8" t="s">
        <v>207</v>
      </c>
      <c r="P107" s="8" t="s">
        <v>612</v>
      </c>
      <c r="Q107" s="8"/>
      <c r="R107" s="16" t="s">
        <v>1006</v>
      </c>
      <c r="S107" s="18" t="s">
        <v>19</v>
      </c>
      <c r="T107" s="8"/>
      <c r="U107" s="16" t="s">
        <v>19</v>
      </c>
      <c r="V107" s="16" t="s">
        <v>1006</v>
      </c>
      <c r="W107" s="18" t="s">
        <v>1007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1008</v>
      </c>
      <c r="AD107" t="s">
        <v>6</v>
      </c>
      <c r="AE107" t="s">
        <v>1009</v>
      </c>
      <c r="AF107" t="s">
        <v>87</v>
      </c>
      <c r="AG107" t="s">
        <v>75</v>
      </c>
      <c r="AH107" t="s">
        <v>424</v>
      </c>
    </row>
    <row r="108" ht="14.25" customHeight="1" spans="1:34">
      <c r="A108" s="7" t="s">
        <v>1010</v>
      </c>
      <c r="B108" s="7" t="s">
        <v>1011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1012</v>
      </c>
      <c r="H108" s="8" t="s">
        <v>1013</v>
      </c>
      <c r="I108" s="8" t="s">
        <v>79</v>
      </c>
      <c r="J108" s="8" t="s">
        <v>2</v>
      </c>
      <c r="K108" s="8" t="s">
        <v>1014</v>
      </c>
      <c r="L108" s="8">
        <v>1</v>
      </c>
      <c r="M108" s="8">
        <v>2</v>
      </c>
      <c r="N108" s="8" t="s">
        <v>1015</v>
      </c>
      <c r="O108" s="8" t="s">
        <v>116</v>
      </c>
      <c r="P108" s="8" t="s">
        <v>612</v>
      </c>
      <c r="Q108" s="8"/>
      <c r="R108" s="16" t="s">
        <v>1016</v>
      </c>
      <c r="S108" s="18" t="s">
        <v>19</v>
      </c>
      <c r="T108" s="8"/>
      <c r="U108" s="16" t="s">
        <v>19</v>
      </c>
      <c r="V108" s="16" t="s">
        <v>1016</v>
      </c>
      <c r="W108" s="18" t="s">
        <v>1017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1018</v>
      </c>
      <c r="AD108" t="s">
        <v>6</v>
      </c>
      <c r="AE108" t="s">
        <v>1019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1020</v>
      </c>
      <c r="B109" s="7" t="s">
        <v>1021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193</v>
      </c>
      <c r="H109" s="8" t="s">
        <v>194</v>
      </c>
      <c r="I109" s="8" t="s">
        <v>79</v>
      </c>
      <c r="J109" s="8" t="s">
        <v>2</v>
      </c>
      <c r="K109" s="8" t="s">
        <v>1022</v>
      </c>
      <c r="L109" s="8">
        <v>1</v>
      </c>
      <c r="M109" s="8">
        <v>4</v>
      </c>
      <c r="N109" s="8" t="s">
        <v>1023</v>
      </c>
      <c r="O109" s="8" t="s">
        <v>207</v>
      </c>
      <c r="P109" s="8" t="s">
        <v>612</v>
      </c>
      <c r="Q109" s="8"/>
      <c r="R109" s="16" t="s">
        <v>1024</v>
      </c>
      <c r="S109" s="18" t="s">
        <v>19</v>
      </c>
      <c r="T109" s="8"/>
      <c r="U109" s="16" t="s">
        <v>19</v>
      </c>
      <c r="V109" s="16" t="s">
        <v>1024</v>
      </c>
      <c r="W109" s="18" t="s">
        <v>528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1025</v>
      </c>
      <c r="AD109" t="s">
        <v>6</v>
      </c>
      <c r="AE109" t="s">
        <v>1026</v>
      </c>
      <c r="AF109" t="s">
        <v>87</v>
      </c>
      <c r="AG109" t="s">
        <v>75</v>
      </c>
      <c r="AH109" t="s">
        <v>1027</v>
      </c>
    </row>
    <row r="110" ht="14.25" customHeight="1" spans="1:34">
      <c r="A110" s="7" t="s">
        <v>1028</v>
      </c>
      <c r="B110" s="7" t="s">
        <v>1029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1030</v>
      </c>
      <c r="H110" s="8" t="s">
        <v>1031</v>
      </c>
      <c r="I110" s="8" t="s">
        <v>79</v>
      </c>
      <c r="J110" s="8" t="s">
        <v>2</v>
      </c>
      <c r="K110" s="8" t="s">
        <v>1032</v>
      </c>
      <c r="L110" s="8">
        <v>1</v>
      </c>
      <c r="M110" s="8">
        <v>1</v>
      </c>
      <c r="N110" s="8" t="s">
        <v>1033</v>
      </c>
      <c r="O110" s="8" t="s">
        <v>81</v>
      </c>
      <c r="P110" s="8" t="s">
        <v>612</v>
      </c>
      <c r="Q110" s="8"/>
      <c r="R110" s="16" t="s">
        <v>354</v>
      </c>
      <c r="S110" s="18" t="s">
        <v>19</v>
      </c>
      <c r="T110" s="8"/>
      <c r="U110" s="16" t="s">
        <v>19</v>
      </c>
      <c r="V110" s="16" t="s">
        <v>354</v>
      </c>
      <c r="W110" s="18" t="s">
        <v>1034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1035</v>
      </c>
      <c r="AD110" t="s">
        <v>6</v>
      </c>
      <c r="AE110" t="s">
        <v>1036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1037</v>
      </c>
      <c r="B111" s="7" t="s">
        <v>1038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1039</v>
      </c>
      <c r="H111" s="8" t="s">
        <v>1040</v>
      </c>
      <c r="I111" s="8" t="s">
        <v>79</v>
      </c>
      <c r="J111" s="8" t="s">
        <v>2</v>
      </c>
      <c r="K111" s="8" t="s">
        <v>1041</v>
      </c>
      <c r="L111" s="8">
        <v>1</v>
      </c>
      <c r="M111" s="8">
        <v>3</v>
      </c>
      <c r="N111" s="8" t="s">
        <v>496</v>
      </c>
      <c r="O111" s="8" t="s">
        <v>105</v>
      </c>
      <c r="P111" s="8" t="s">
        <v>612</v>
      </c>
      <c r="Q111" s="8"/>
      <c r="R111" s="16" t="s">
        <v>1042</v>
      </c>
      <c r="S111" s="18" t="s">
        <v>19</v>
      </c>
      <c r="T111" s="8"/>
      <c r="U111" s="16" t="s">
        <v>19</v>
      </c>
      <c r="V111" s="16" t="s">
        <v>1042</v>
      </c>
      <c r="W111" s="18" t="s">
        <v>1043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1044</v>
      </c>
      <c r="AD111" t="s">
        <v>6</v>
      </c>
      <c r="AE111" t="s">
        <v>751</v>
      </c>
      <c r="AF111" t="s">
        <v>87</v>
      </c>
      <c r="AG111" t="s">
        <v>75</v>
      </c>
      <c r="AH111" t="s">
        <v>275</v>
      </c>
    </row>
    <row r="112" ht="14.25" customHeight="1" spans="1:34">
      <c r="A112" s="7" t="s">
        <v>1045</v>
      </c>
      <c r="B112" s="7" t="s">
        <v>1046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1047</v>
      </c>
      <c r="H112" s="8" t="s">
        <v>1048</v>
      </c>
      <c r="I112" s="8" t="s">
        <v>79</v>
      </c>
      <c r="J112" s="8" t="s">
        <v>2</v>
      </c>
      <c r="K112" s="8" t="s">
        <v>1049</v>
      </c>
      <c r="L112" s="8">
        <v>1</v>
      </c>
      <c r="M112" s="8">
        <v>1</v>
      </c>
      <c r="N112" s="8" t="s">
        <v>1050</v>
      </c>
      <c r="O112" s="8" t="s">
        <v>81</v>
      </c>
      <c r="P112" s="8" t="s">
        <v>612</v>
      </c>
      <c r="Q112" s="8"/>
      <c r="R112" s="16" t="s">
        <v>1051</v>
      </c>
      <c r="S112" s="18" t="s">
        <v>19</v>
      </c>
      <c r="T112" s="8"/>
      <c r="U112" s="16" t="s">
        <v>19</v>
      </c>
      <c r="V112" s="16" t="s">
        <v>1051</v>
      </c>
      <c r="W112" s="18" t="s">
        <v>1052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1053</v>
      </c>
      <c r="AD112" t="s">
        <v>6</v>
      </c>
      <c r="AE112" t="s">
        <v>374</v>
      </c>
      <c r="AF112" t="s">
        <v>87</v>
      </c>
      <c r="AG112" t="s">
        <v>75</v>
      </c>
      <c r="AH112" t="s">
        <v>681</v>
      </c>
    </row>
    <row r="113" ht="14.25" customHeight="1" spans="1:34">
      <c r="A113" s="7" t="s">
        <v>1054</v>
      </c>
      <c r="B113" s="7" t="s">
        <v>1055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1056</v>
      </c>
      <c r="H113" s="8" t="s">
        <v>1057</v>
      </c>
      <c r="I113" s="8" t="s">
        <v>79</v>
      </c>
      <c r="J113" s="8" t="s">
        <v>2</v>
      </c>
      <c r="K113" s="8" t="s">
        <v>1058</v>
      </c>
      <c r="L113" s="8">
        <v>1</v>
      </c>
      <c r="M113" s="8">
        <v>5</v>
      </c>
      <c r="N113" s="8" t="s">
        <v>1050</v>
      </c>
      <c r="O113" s="8" t="s">
        <v>176</v>
      </c>
      <c r="P113" s="8" t="s">
        <v>612</v>
      </c>
      <c r="Q113" s="8"/>
      <c r="R113" s="16" t="s">
        <v>1059</v>
      </c>
      <c r="S113" s="18" t="s">
        <v>19</v>
      </c>
      <c r="T113" s="8"/>
      <c r="U113" s="16" t="s">
        <v>19</v>
      </c>
      <c r="V113" s="16" t="s">
        <v>1059</v>
      </c>
      <c r="W113" s="18" t="s">
        <v>1060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1061</v>
      </c>
      <c r="AD113" t="s">
        <v>6</v>
      </c>
      <c r="AE113" t="s">
        <v>1062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1063</v>
      </c>
      <c r="B114" s="7" t="s">
        <v>1064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1065</v>
      </c>
      <c r="H114" s="8" t="s">
        <v>1066</v>
      </c>
      <c r="I114" s="8" t="s">
        <v>79</v>
      </c>
      <c r="J114" s="8" t="s">
        <v>2</v>
      </c>
      <c r="K114" s="8" t="s">
        <v>1067</v>
      </c>
      <c r="L114" s="8">
        <v>1</v>
      </c>
      <c r="M114" s="8">
        <v>4</v>
      </c>
      <c r="N114" s="8" t="s">
        <v>137</v>
      </c>
      <c r="O114" s="8" t="s">
        <v>207</v>
      </c>
      <c r="P114" s="8" t="s">
        <v>612</v>
      </c>
      <c r="Q114" s="8"/>
      <c r="R114" s="16" t="s">
        <v>1068</v>
      </c>
      <c r="S114" s="18" t="s">
        <v>19</v>
      </c>
      <c r="T114" s="8"/>
      <c r="U114" s="16" t="s">
        <v>19</v>
      </c>
      <c r="V114" s="16" t="s">
        <v>1068</v>
      </c>
      <c r="W114" s="18" t="s">
        <v>1069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1070</v>
      </c>
      <c r="AD114" t="s">
        <v>6</v>
      </c>
      <c r="AE114" t="s">
        <v>1071</v>
      </c>
      <c r="AF114" t="s">
        <v>87</v>
      </c>
      <c r="AG114" t="s">
        <v>75</v>
      </c>
      <c r="AH114" t="s">
        <v>1072</v>
      </c>
    </row>
    <row r="115" ht="14.25" customHeight="1" spans="1:34">
      <c r="A115" s="7" t="s">
        <v>1073</v>
      </c>
      <c r="B115" s="7" t="s">
        <v>1074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1075</v>
      </c>
      <c r="H115" s="8" t="s">
        <v>1076</v>
      </c>
      <c r="I115" s="8" t="s">
        <v>79</v>
      </c>
      <c r="J115" s="8" t="s">
        <v>2</v>
      </c>
      <c r="K115" s="8" t="s">
        <v>1077</v>
      </c>
      <c r="L115" s="8">
        <v>1</v>
      </c>
      <c r="M115" s="8">
        <v>3</v>
      </c>
      <c r="N115" s="8" t="s">
        <v>93</v>
      </c>
      <c r="O115" s="8" t="s">
        <v>105</v>
      </c>
      <c r="P115" s="8" t="s">
        <v>612</v>
      </c>
      <c r="Q115" s="8"/>
      <c r="R115" s="16" t="s">
        <v>1078</v>
      </c>
      <c r="S115" s="18" t="s">
        <v>19</v>
      </c>
      <c r="T115" s="8"/>
      <c r="U115" s="16" t="s">
        <v>19</v>
      </c>
      <c r="V115" s="16" t="s">
        <v>1078</v>
      </c>
      <c r="W115" s="18" t="s">
        <v>1079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1080</v>
      </c>
      <c r="AD115" t="s">
        <v>6</v>
      </c>
      <c r="AE115" t="s">
        <v>1081</v>
      </c>
      <c r="AF115" t="s">
        <v>87</v>
      </c>
      <c r="AG115" t="s">
        <v>75</v>
      </c>
      <c r="AH115" t="s">
        <v>1082</v>
      </c>
    </row>
    <row r="116" ht="14.25" customHeight="1" spans="1:34">
      <c r="A116" s="7" t="s">
        <v>1083</v>
      </c>
      <c r="B116" s="7" t="s">
        <v>1084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1085</v>
      </c>
      <c r="H116" s="8" t="s">
        <v>1086</v>
      </c>
      <c r="I116" s="8" t="s">
        <v>79</v>
      </c>
      <c r="J116" s="8" t="s">
        <v>2</v>
      </c>
      <c r="K116" s="8" t="s">
        <v>1087</v>
      </c>
      <c r="L116" s="8">
        <v>1</v>
      </c>
      <c r="M116" s="8">
        <v>3</v>
      </c>
      <c r="N116" s="8" t="s">
        <v>137</v>
      </c>
      <c r="O116" s="8" t="s">
        <v>105</v>
      </c>
      <c r="P116" s="8" t="s">
        <v>612</v>
      </c>
      <c r="Q116" s="8"/>
      <c r="R116" s="16" t="s">
        <v>1088</v>
      </c>
      <c r="S116" s="18" t="s">
        <v>19</v>
      </c>
      <c r="T116" s="8"/>
      <c r="U116" s="16" t="s">
        <v>19</v>
      </c>
      <c r="V116" s="16" t="s">
        <v>1088</v>
      </c>
      <c r="W116" s="18" t="s">
        <v>1089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1090</v>
      </c>
      <c r="AD116" t="s">
        <v>6</v>
      </c>
      <c r="AE116" t="s">
        <v>1091</v>
      </c>
      <c r="AF116" t="s">
        <v>87</v>
      </c>
      <c r="AG116" t="s">
        <v>75</v>
      </c>
      <c r="AH116" t="s">
        <v>479</v>
      </c>
    </row>
    <row r="117" ht="14.25" customHeight="1" spans="1:34">
      <c r="A117" s="7" t="s">
        <v>1092</v>
      </c>
      <c r="B117" s="7" t="s">
        <v>1093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245</v>
      </c>
      <c r="H117" s="8" t="s">
        <v>246</v>
      </c>
      <c r="I117" s="8" t="s">
        <v>79</v>
      </c>
      <c r="J117" s="8" t="s">
        <v>2</v>
      </c>
      <c r="K117" s="8" t="s">
        <v>1094</v>
      </c>
      <c r="L117" s="8">
        <v>2</v>
      </c>
      <c r="M117" s="8">
        <v>2</v>
      </c>
      <c r="N117" s="8" t="s">
        <v>762</v>
      </c>
      <c r="O117" s="8" t="s">
        <v>116</v>
      </c>
      <c r="P117" s="8" t="s">
        <v>612</v>
      </c>
      <c r="Q117" s="8"/>
      <c r="R117" s="16" t="s">
        <v>1095</v>
      </c>
      <c r="S117" s="18" t="s">
        <v>19</v>
      </c>
      <c r="T117" s="8"/>
      <c r="U117" s="16" t="s">
        <v>19</v>
      </c>
      <c r="V117" s="16" t="s">
        <v>1095</v>
      </c>
      <c r="W117" s="18" t="s">
        <v>1096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1097</v>
      </c>
      <c r="AD117" t="s">
        <v>6</v>
      </c>
      <c r="AE117" t="s">
        <v>344</v>
      </c>
      <c r="AF117" t="s">
        <v>87</v>
      </c>
      <c r="AG117" t="s">
        <v>75</v>
      </c>
      <c r="AH117" t="s">
        <v>1098</v>
      </c>
    </row>
    <row r="118" ht="14.25" customHeight="1" spans="1:34">
      <c r="A118" s="7" t="s">
        <v>1099</v>
      </c>
      <c r="B118" s="7" t="s">
        <v>1100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1101</v>
      </c>
      <c r="H118" s="8" t="s">
        <v>1102</v>
      </c>
      <c r="I118" s="8" t="s">
        <v>79</v>
      </c>
      <c r="J118" s="8" t="s">
        <v>2</v>
      </c>
      <c r="K118" s="8" t="s">
        <v>1103</v>
      </c>
      <c r="L118" s="8">
        <v>1</v>
      </c>
      <c r="M118" s="8">
        <v>1</v>
      </c>
      <c r="N118" s="8" t="s">
        <v>762</v>
      </c>
      <c r="O118" s="8" t="s">
        <v>81</v>
      </c>
      <c r="P118" s="8" t="s">
        <v>612</v>
      </c>
      <c r="Q118" s="8"/>
      <c r="R118" s="16" t="s">
        <v>1104</v>
      </c>
      <c r="S118" s="18" t="s">
        <v>19</v>
      </c>
      <c r="T118" s="8"/>
      <c r="U118" s="16" t="s">
        <v>19</v>
      </c>
      <c r="V118" s="16" t="s">
        <v>1104</v>
      </c>
      <c r="W118" s="18" t="s">
        <v>1105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1106</v>
      </c>
      <c r="AD118" t="s">
        <v>6</v>
      </c>
      <c r="AE118" t="s">
        <v>1107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1108</v>
      </c>
      <c r="B119" s="7" t="s">
        <v>1109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367</v>
      </c>
      <c r="H119" s="8" t="s">
        <v>368</v>
      </c>
      <c r="I119" s="8" t="s">
        <v>79</v>
      </c>
      <c r="J119" s="8" t="s">
        <v>2</v>
      </c>
      <c r="K119" s="8" t="s">
        <v>1110</v>
      </c>
      <c r="L119" s="8">
        <v>1</v>
      </c>
      <c r="M119" s="8">
        <v>2</v>
      </c>
      <c r="N119" s="8" t="s">
        <v>1050</v>
      </c>
      <c r="O119" s="8" t="s">
        <v>116</v>
      </c>
      <c r="P119" s="8" t="s">
        <v>612</v>
      </c>
      <c r="Q119" s="8"/>
      <c r="R119" s="16" t="s">
        <v>1111</v>
      </c>
      <c r="S119" s="18" t="s">
        <v>19</v>
      </c>
      <c r="T119" s="8"/>
      <c r="U119" s="16" t="s">
        <v>19</v>
      </c>
      <c r="V119" s="16" t="s">
        <v>1111</v>
      </c>
      <c r="W119" s="18" t="s">
        <v>1112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1113</v>
      </c>
      <c r="AD119" t="s">
        <v>6</v>
      </c>
      <c r="AE119" t="s">
        <v>1114</v>
      </c>
      <c r="AF119" t="s">
        <v>87</v>
      </c>
      <c r="AG119" t="s">
        <v>75</v>
      </c>
      <c r="AH119" t="s">
        <v>1115</v>
      </c>
    </row>
    <row r="120" ht="14.25" customHeight="1" spans="1:34">
      <c r="A120" s="7" t="s">
        <v>1116</v>
      </c>
      <c r="B120" s="7" t="s">
        <v>1117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367</v>
      </c>
      <c r="H120" s="8" t="s">
        <v>368</v>
      </c>
      <c r="I120" s="8" t="s">
        <v>79</v>
      </c>
      <c r="J120" s="8" t="s">
        <v>2</v>
      </c>
      <c r="K120" s="8" t="s">
        <v>1118</v>
      </c>
      <c r="L120" s="8">
        <v>1</v>
      </c>
      <c r="M120" s="8">
        <v>2</v>
      </c>
      <c r="N120" s="8" t="s">
        <v>496</v>
      </c>
      <c r="O120" s="8" t="s">
        <v>116</v>
      </c>
      <c r="P120" s="8" t="s">
        <v>612</v>
      </c>
      <c r="Q120" s="8"/>
      <c r="R120" s="16" t="s">
        <v>1119</v>
      </c>
      <c r="S120" s="18" t="s">
        <v>19</v>
      </c>
      <c r="T120" s="8"/>
      <c r="U120" s="16" t="s">
        <v>19</v>
      </c>
      <c r="V120" s="16" t="s">
        <v>1119</v>
      </c>
      <c r="W120" s="18" t="s">
        <v>1120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1121</v>
      </c>
      <c r="AD120" t="s">
        <v>6</v>
      </c>
      <c r="AE120" t="s">
        <v>374</v>
      </c>
      <c r="AF120" t="s">
        <v>87</v>
      </c>
      <c r="AG120" t="s">
        <v>75</v>
      </c>
      <c r="AH120" t="s">
        <v>1122</v>
      </c>
    </row>
    <row r="121" ht="14.25" customHeight="1" spans="1:34">
      <c r="A121" s="7" t="s">
        <v>1123</v>
      </c>
      <c r="B121" s="7" t="s">
        <v>1124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1125</v>
      </c>
      <c r="H121" s="8" t="s">
        <v>1126</v>
      </c>
      <c r="I121" s="8" t="s">
        <v>79</v>
      </c>
      <c r="J121" s="8" t="s">
        <v>2</v>
      </c>
      <c r="K121" s="8" t="s">
        <v>1127</v>
      </c>
      <c r="L121" s="8">
        <v>1</v>
      </c>
      <c r="M121" s="8">
        <v>1</v>
      </c>
      <c r="N121" s="8" t="s">
        <v>1128</v>
      </c>
      <c r="O121" s="8" t="s">
        <v>81</v>
      </c>
      <c r="P121" s="8" t="s">
        <v>612</v>
      </c>
      <c r="Q121" s="8"/>
      <c r="R121" s="16" t="s">
        <v>1129</v>
      </c>
      <c r="S121" s="18" t="s">
        <v>19</v>
      </c>
      <c r="T121" s="8"/>
      <c r="U121" s="16" t="s">
        <v>19</v>
      </c>
      <c r="V121" s="16" t="s">
        <v>1129</v>
      </c>
      <c r="W121" s="18" t="s">
        <v>1130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1131</v>
      </c>
      <c r="AD121" t="s">
        <v>6</v>
      </c>
      <c r="AE121" t="s">
        <v>1132</v>
      </c>
      <c r="AF121" t="s">
        <v>87</v>
      </c>
      <c r="AG121" t="s">
        <v>75</v>
      </c>
      <c r="AH121" t="s">
        <v>1133</v>
      </c>
    </row>
    <row r="122" ht="14.25" customHeight="1" spans="1:34">
      <c r="A122" s="7" t="s">
        <v>1134</v>
      </c>
      <c r="B122" s="7" t="s">
        <v>1135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245</v>
      </c>
      <c r="H122" s="8" t="s">
        <v>246</v>
      </c>
      <c r="I122" s="8" t="s">
        <v>79</v>
      </c>
      <c r="J122" s="8" t="s">
        <v>2</v>
      </c>
      <c r="K122" s="8" t="s">
        <v>1136</v>
      </c>
      <c r="L122" s="8">
        <v>1</v>
      </c>
      <c r="M122" s="8">
        <v>4</v>
      </c>
      <c r="N122" s="8" t="s">
        <v>505</v>
      </c>
      <c r="O122" s="8" t="s">
        <v>207</v>
      </c>
      <c r="P122" s="8" t="s">
        <v>612</v>
      </c>
      <c r="Q122" s="8"/>
      <c r="R122" s="16" t="s">
        <v>1137</v>
      </c>
      <c r="S122" s="18" t="s">
        <v>19</v>
      </c>
      <c r="T122" s="8"/>
      <c r="U122" s="16" t="s">
        <v>19</v>
      </c>
      <c r="V122" s="16" t="s">
        <v>1137</v>
      </c>
      <c r="W122" s="18" t="s">
        <v>973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1138</v>
      </c>
      <c r="AD122" t="s">
        <v>6</v>
      </c>
      <c r="AE122" t="s">
        <v>252</v>
      </c>
      <c r="AF122" t="s">
        <v>87</v>
      </c>
      <c r="AG122" t="s">
        <v>75</v>
      </c>
      <c r="AH122" t="s">
        <v>1139</v>
      </c>
    </row>
    <row r="123" ht="14.25" customHeight="1" spans="1:34">
      <c r="A123" s="7" t="s">
        <v>1140</v>
      </c>
      <c r="B123" s="7" t="s">
        <v>1141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395</v>
      </c>
      <c r="H123" s="8" t="s">
        <v>396</v>
      </c>
      <c r="I123" s="8" t="s">
        <v>79</v>
      </c>
      <c r="J123" s="8" t="s">
        <v>2</v>
      </c>
      <c r="K123" s="8" t="s">
        <v>1142</v>
      </c>
      <c r="L123" s="8">
        <v>1</v>
      </c>
      <c r="M123" s="8">
        <v>1</v>
      </c>
      <c r="N123" s="8" t="s">
        <v>1128</v>
      </c>
      <c r="O123" s="8" t="s">
        <v>81</v>
      </c>
      <c r="P123" s="8" t="s">
        <v>612</v>
      </c>
      <c r="Q123" s="8"/>
      <c r="R123" s="16" t="s">
        <v>1143</v>
      </c>
      <c r="S123" s="18" t="s">
        <v>19</v>
      </c>
      <c r="T123" s="8"/>
      <c r="U123" s="16" t="s">
        <v>19</v>
      </c>
      <c r="V123" s="16" t="s">
        <v>1143</v>
      </c>
      <c r="W123" s="18" t="s">
        <v>1144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1145</v>
      </c>
      <c r="AD123" t="s">
        <v>6</v>
      </c>
      <c r="AE123" t="s">
        <v>374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1146</v>
      </c>
      <c r="B124" s="7" t="s">
        <v>1147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245</v>
      </c>
      <c r="H124" s="8" t="s">
        <v>246</v>
      </c>
      <c r="I124" s="8" t="s">
        <v>79</v>
      </c>
      <c r="J124" s="8" t="s">
        <v>2</v>
      </c>
      <c r="K124" s="8" t="s">
        <v>1148</v>
      </c>
      <c r="L124" s="8">
        <v>1</v>
      </c>
      <c r="M124" s="8">
        <v>2</v>
      </c>
      <c r="N124" s="8" t="s">
        <v>158</v>
      </c>
      <c r="O124" s="8" t="s">
        <v>116</v>
      </c>
      <c r="P124" s="8" t="s">
        <v>612</v>
      </c>
      <c r="Q124" s="8"/>
      <c r="R124" s="16" t="s">
        <v>1149</v>
      </c>
      <c r="S124" s="18" t="s">
        <v>19</v>
      </c>
      <c r="T124" s="8"/>
      <c r="U124" s="16" t="s">
        <v>19</v>
      </c>
      <c r="V124" s="16" t="s">
        <v>1149</v>
      </c>
      <c r="W124" s="18" t="s">
        <v>526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1150</v>
      </c>
      <c r="AD124" t="s">
        <v>6</v>
      </c>
      <c r="AE124" t="s">
        <v>344</v>
      </c>
      <c r="AF124" t="s">
        <v>87</v>
      </c>
      <c r="AG124" t="s">
        <v>75</v>
      </c>
      <c r="AH124" t="s">
        <v>1151</v>
      </c>
    </row>
    <row r="125" ht="14.25" customHeight="1" spans="1:34">
      <c r="A125" s="7" t="s">
        <v>1152</v>
      </c>
      <c r="B125" s="7" t="s">
        <v>1153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759</v>
      </c>
      <c r="H125" s="8" t="s">
        <v>760</v>
      </c>
      <c r="I125" s="8" t="s">
        <v>79</v>
      </c>
      <c r="J125" s="8" t="s">
        <v>2</v>
      </c>
      <c r="K125" s="8" t="s">
        <v>1154</v>
      </c>
      <c r="L125" s="8">
        <v>1</v>
      </c>
      <c r="M125" s="8">
        <v>2</v>
      </c>
      <c r="N125" s="8" t="s">
        <v>762</v>
      </c>
      <c r="O125" s="8" t="s">
        <v>116</v>
      </c>
      <c r="P125" s="8" t="s">
        <v>612</v>
      </c>
      <c r="Q125" s="8"/>
      <c r="R125" s="16" t="s">
        <v>1155</v>
      </c>
      <c r="S125" s="18" t="s">
        <v>19</v>
      </c>
      <c r="T125" s="8"/>
      <c r="U125" s="16" t="s">
        <v>19</v>
      </c>
      <c r="V125" s="16" t="s">
        <v>1155</v>
      </c>
      <c r="W125" s="18" t="s">
        <v>1156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1157</v>
      </c>
      <c r="AD125" t="s">
        <v>6</v>
      </c>
      <c r="AE125" t="s">
        <v>767</v>
      </c>
      <c r="AF125" t="s">
        <v>87</v>
      </c>
      <c r="AG125" t="s">
        <v>75</v>
      </c>
      <c r="AH125" t="s">
        <v>1158</v>
      </c>
    </row>
    <row r="126" ht="14.25" customHeight="1" spans="1:34">
      <c r="A126" s="7" t="s">
        <v>1159</v>
      </c>
      <c r="B126" s="7" t="s">
        <v>1160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303</v>
      </c>
      <c r="H126" s="8" t="s">
        <v>304</v>
      </c>
      <c r="I126" s="8" t="s">
        <v>79</v>
      </c>
      <c r="J126" s="8" t="s">
        <v>2</v>
      </c>
      <c r="K126" s="8" t="s">
        <v>1161</v>
      </c>
      <c r="L126" s="8">
        <v>1</v>
      </c>
      <c r="M126" s="8">
        <v>2</v>
      </c>
      <c r="N126" s="8" t="s">
        <v>370</v>
      </c>
      <c r="O126" s="8" t="s">
        <v>116</v>
      </c>
      <c r="P126" s="8" t="s">
        <v>612</v>
      </c>
      <c r="Q126" s="8"/>
      <c r="R126" s="16" t="s">
        <v>1162</v>
      </c>
      <c r="S126" s="18" t="s">
        <v>19</v>
      </c>
      <c r="T126" s="8"/>
      <c r="U126" s="16" t="s">
        <v>19</v>
      </c>
      <c r="V126" s="16" t="s">
        <v>1162</v>
      </c>
      <c r="W126" s="18" t="s">
        <v>1163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1164</v>
      </c>
      <c r="AD126" t="s">
        <v>6</v>
      </c>
      <c r="AE126" t="s">
        <v>309</v>
      </c>
      <c r="AF126" t="s">
        <v>87</v>
      </c>
      <c r="AG126" t="s">
        <v>75</v>
      </c>
      <c r="AH126" t="s">
        <v>1165</v>
      </c>
    </row>
    <row r="127" ht="14.25" customHeight="1" spans="1:34">
      <c r="A127" s="7" t="s">
        <v>1166</v>
      </c>
      <c r="B127" s="7" t="s">
        <v>1167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1168</v>
      </c>
      <c r="H127" s="8" t="s">
        <v>1169</v>
      </c>
      <c r="I127" s="8" t="s">
        <v>79</v>
      </c>
      <c r="J127" s="8" t="s">
        <v>2</v>
      </c>
      <c r="K127" s="8" t="s">
        <v>1170</v>
      </c>
      <c r="L127" s="8">
        <v>1</v>
      </c>
      <c r="M127" s="8">
        <v>1</v>
      </c>
      <c r="N127" s="8" t="s">
        <v>127</v>
      </c>
      <c r="O127" s="8" t="s">
        <v>81</v>
      </c>
      <c r="P127" s="8" t="s">
        <v>612</v>
      </c>
      <c r="Q127" s="8"/>
      <c r="R127" s="16" t="s">
        <v>342</v>
      </c>
      <c r="S127" s="18" t="s">
        <v>19</v>
      </c>
      <c r="T127" s="8"/>
      <c r="U127" s="16" t="s">
        <v>19</v>
      </c>
      <c r="V127" s="16" t="s">
        <v>342</v>
      </c>
      <c r="W127" s="18" t="s">
        <v>1171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1172</v>
      </c>
      <c r="AD127" t="s">
        <v>6</v>
      </c>
      <c r="AE127" t="s">
        <v>767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1173</v>
      </c>
      <c r="B128" s="7" t="s">
        <v>1174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1175</v>
      </c>
      <c r="H128" s="8" t="s">
        <v>1176</v>
      </c>
      <c r="I128" s="8" t="s">
        <v>79</v>
      </c>
      <c r="J128" s="8" t="s">
        <v>2</v>
      </c>
      <c r="K128" s="8" t="s">
        <v>1177</v>
      </c>
      <c r="L128" s="8">
        <v>1</v>
      </c>
      <c r="M128" s="8">
        <v>1</v>
      </c>
      <c r="N128" s="8" t="s">
        <v>168</v>
      </c>
      <c r="O128" s="8" t="s">
        <v>81</v>
      </c>
      <c r="P128" s="8" t="s">
        <v>612</v>
      </c>
      <c r="Q128" s="8"/>
      <c r="R128" s="16" t="s">
        <v>1178</v>
      </c>
      <c r="S128" s="18" t="s">
        <v>19</v>
      </c>
      <c r="T128" s="8"/>
      <c r="U128" s="16" t="s">
        <v>19</v>
      </c>
      <c r="V128" s="16" t="s">
        <v>1178</v>
      </c>
      <c r="W128" s="18" t="s">
        <v>1179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1180</v>
      </c>
      <c r="AD128" t="s">
        <v>6</v>
      </c>
      <c r="AE128" t="s">
        <v>1181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1182</v>
      </c>
      <c r="B129" s="7" t="s">
        <v>1183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395</v>
      </c>
      <c r="H129" s="8" t="s">
        <v>396</v>
      </c>
      <c r="I129" s="8" t="s">
        <v>79</v>
      </c>
      <c r="J129" s="8" t="s">
        <v>2</v>
      </c>
      <c r="K129" s="8" t="s">
        <v>1184</v>
      </c>
      <c r="L129" s="8">
        <v>1</v>
      </c>
      <c r="M129" s="8">
        <v>1</v>
      </c>
      <c r="N129" s="8" t="s">
        <v>176</v>
      </c>
      <c r="O129" s="8" t="s">
        <v>81</v>
      </c>
      <c r="P129" s="8" t="s">
        <v>612</v>
      </c>
      <c r="Q129" s="8"/>
      <c r="R129" s="16" t="s">
        <v>1185</v>
      </c>
      <c r="S129" s="18" t="s">
        <v>19</v>
      </c>
      <c r="T129" s="8"/>
      <c r="U129" s="16" t="s">
        <v>19</v>
      </c>
      <c r="V129" s="16" t="s">
        <v>1185</v>
      </c>
      <c r="W129" s="18" t="s">
        <v>1186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1187</v>
      </c>
      <c r="AD129" t="s">
        <v>6</v>
      </c>
      <c r="AE129" t="s">
        <v>374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1188</v>
      </c>
      <c r="B130" s="7" t="s">
        <v>1189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852</v>
      </c>
      <c r="H130" s="8" t="s">
        <v>853</v>
      </c>
      <c r="I130" s="8" t="s">
        <v>79</v>
      </c>
      <c r="J130" s="8" t="s">
        <v>2</v>
      </c>
      <c r="K130" s="8" t="s">
        <v>1190</v>
      </c>
      <c r="L130" s="8">
        <v>1</v>
      </c>
      <c r="M130" s="8">
        <v>1</v>
      </c>
      <c r="N130" s="8" t="s">
        <v>127</v>
      </c>
      <c r="O130" s="8" t="s">
        <v>81</v>
      </c>
      <c r="P130" s="8" t="s">
        <v>612</v>
      </c>
      <c r="Q130" s="8"/>
      <c r="R130" s="16" t="s">
        <v>1191</v>
      </c>
      <c r="S130" s="18" t="s">
        <v>19</v>
      </c>
      <c r="T130" s="8"/>
      <c r="U130" s="16" t="s">
        <v>19</v>
      </c>
      <c r="V130" s="16" t="s">
        <v>1191</v>
      </c>
      <c r="W130" s="18" t="s">
        <v>1192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1193</v>
      </c>
      <c r="AD130" t="s">
        <v>6</v>
      </c>
      <c r="AE130" t="s">
        <v>252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1194</v>
      </c>
      <c r="B131" s="7" t="s">
        <v>1195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1047</v>
      </c>
      <c r="H131" s="8" t="s">
        <v>1048</v>
      </c>
      <c r="I131" s="8" t="s">
        <v>79</v>
      </c>
      <c r="J131" s="8" t="s">
        <v>2</v>
      </c>
      <c r="K131" s="8" t="s">
        <v>1196</v>
      </c>
      <c r="L131" s="8">
        <v>1</v>
      </c>
      <c r="M131" s="8">
        <v>1</v>
      </c>
      <c r="N131" s="8" t="s">
        <v>370</v>
      </c>
      <c r="O131" s="8" t="s">
        <v>81</v>
      </c>
      <c r="P131" s="8" t="s">
        <v>612</v>
      </c>
      <c r="Q131" s="8"/>
      <c r="R131" s="16" t="s">
        <v>1197</v>
      </c>
      <c r="S131" s="18" t="s">
        <v>19</v>
      </c>
      <c r="T131" s="8"/>
      <c r="U131" s="16" t="s">
        <v>19</v>
      </c>
      <c r="V131" s="16" t="s">
        <v>1197</v>
      </c>
      <c r="W131" s="18" t="s">
        <v>1198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1199</v>
      </c>
      <c r="AD131" t="s">
        <v>6</v>
      </c>
      <c r="AE131" t="s">
        <v>374</v>
      </c>
      <c r="AF131" t="s">
        <v>87</v>
      </c>
      <c r="AG131" t="s">
        <v>75</v>
      </c>
      <c r="AH131" t="s">
        <v>1200</v>
      </c>
    </row>
    <row r="132" ht="14.25" customHeight="1" spans="1:34">
      <c r="A132" s="7" t="s">
        <v>1201</v>
      </c>
      <c r="B132" s="7" t="s">
        <v>1202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367</v>
      </c>
      <c r="H132" s="8" t="s">
        <v>368</v>
      </c>
      <c r="I132" s="8" t="s">
        <v>79</v>
      </c>
      <c r="J132" s="8" t="s">
        <v>2</v>
      </c>
      <c r="K132" s="8" t="s">
        <v>1203</v>
      </c>
      <c r="L132" s="8">
        <v>1</v>
      </c>
      <c r="M132" s="8">
        <v>2</v>
      </c>
      <c r="N132" s="8" t="s">
        <v>176</v>
      </c>
      <c r="O132" s="8" t="s">
        <v>116</v>
      </c>
      <c r="P132" s="8" t="s">
        <v>612</v>
      </c>
      <c r="Q132" s="8"/>
      <c r="R132" s="16" t="s">
        <v>732</v>
      </c>
      <c r="S132" s="18" t="s">
        <v>19</v>
      </c>
      <c r="T132" s="8"/>
      <c r="U132" s="16" t="s">
        <v>19</v>
      </c>
      <c r="V132" s="16" t="s">
        <v>732</v>
      </c>
      <c r="W132" s="18" t="s">
        <v>1204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1205</v>
      </c>
      <c r="AD132" t="s">
        <v>6</v>
      </c>
      <c r="AE132" t="s">
        <v>374</v>
      </c>
      <c r="AF132" t="s">
        <v>87</v>
      </c>
      <c r="AG132" t="s">
        <v>75</v>
      </c>
      <c r="AH132" t="s">
        <v>1206</v>
      </c>
    </row>
    <row r="133" ht="14.25" customHeight="1" spans="1:34">
      <c r="A133" s="7" t="s">
        <v>1207</v>
      </c>
      <c r="B133" s="7" t="s">
        <v>1208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245</v>
      </c>
      <c r="H133" s="8" t="s">
        <v>246</v>
      </c>
      <c r="I133" s="8" t="s">
        <v>79</v>
      </c>
      <c r="J133" s="8" t="s">
        <v>2</v>
      </c>
      <c r="K133" s="8" t="s">
        <v>1209</v>
      </c>
      <c r="L133" s="8">
        <v>2</v>
      </c>
      <c r="M133" s="8">
        <v>4</v>
      </c>
      <c r="N133" s="8" t="s">
        <v>281</v>
      </c>
      <c r="O133" s="8" t="s">
        <v>207</v>
      </c>
      <c r="P133" s="8" t="s">
        <v>612</v>
      </c>
      <c r="Q133" s="8"/>
      <c r="R133" s="16" t="s">
        <v>1210</v>
      </c>
      <c r="S133" s="18" t="s">
        <v>19</v>
      </c>
      <c r="T133" s="8"/>
      <c r="U133" s="16" t="s">
        <v>19</v>
      </c>
      <c r="V133" s="16" t="s">
        <v>1210</v>
      </c>
      <c r="W133" s="18" t="s">
        <v>1211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1212</v>
      </c>
      <c r="AD133" t="s">
        <v>6</v>
      </c>
      <c r="AE133" t="s">
        <v>252</v>
      </c>
      <c r="AF133" t="s">
        <v>87</v>
      </c>
      <c r="AG133" t="s">
        <v>75</v>
      </c>
      <c r="AH133" t="s">
        <v>1213</v>
      </c>
    </row>
    <row r="134" ht="14.25" customHeight="1" spans="1:34">
      <c r="A134" s="7" t="s">
        <v>1214</v>
      </c>
      <c r="B134" s="7" t="s">
        <v>1215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256</v>
      </c>
      <c r="H134" s="8" t="s">
        <v>257</v>
      </c>
      <c r="I134" s="8" t="s">
        <v>79</v>
      </c>
      <c r="J134" s="8" t="s">
        <v>2</v>
      </c>
      <c r="K134" s="8" t="s">
        <v>1216</v>
      </c>
      <c r="L134" s="8">
        <v>1</v>
      </c>
      <c r="M134" s="8">
        <v>2</v>
      </c>
      <c r="N134" s="8" t="s">
        <v>105</v>
      </c>
      <c r="O134" s="8" t="s">
        <v>116</v>
      </c>
      <c r="P134" s="8" t="s">
        <v>612</v>
      </c>
      <c r="Q134" s="8"/>
      <c r="R134" s="16" t="s">
        <v>1217</v>
      </c>
      <c r="S134" s="18" t="s">
        <v>19</v>
      </c>
      <c r="T134" s="8"/>
      <c r="U134" s="16" t="s">
        <v>19</v>
      </c>
      <c r="V134" s="16" t="s">
        <v>1217</v>
      </c>
      <c r="W134" s="18" t="s">
        <v>240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1218</v>
      </c>
      <c r="AD134" t="s">
        <v>6</v>
      </c>
      <c r="AE134" t="s">
        <v>252</v>
      </c>
      <c r="AF134" t="s">
        <v>87</v>
      </c>
      <c r="AG134" t="s">
        <v>75</v>
      </c>
      <c r="AH134" t="s">
        <v>242</v>
      </c>
    </row>
    <row r="135" ht="14.25" customHeight="1" spans="1:34">
      <c r="A135" s="7" t="s">
        <v>1219</v>
      </c>
      <c r="B135" s="7" t="s">
        <v>1220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1221</v>
      </c>
      <c r="H135" s="8" t="s">
        <v>1222</v>
      </c>
      <c r="I135" s="8" t="s">
        <v>79</v>
      </c>
      <c r="J135" s="8" t="s">
        <v>2</v>
      </c>
      <c r="K135" s="8" t="s">
        <v>1223</v>
      </c>
      <c r="L135" s="8">
        <v>1</v>
      </c>
      <c r="M135" s="8">
        <v>1</v>
      </c>
      <c r="N135" s="8" t="s">
        <v>176</v>
      </c>
      <c r="O135" s="8" t="s">
        <v>81</v>
      </c>
      <c r="P135" s="8" t="s">
        <v>612</v>
      </c>
      <c r="Q135" s="8"/>
      <c r="R135" s="16" t="s">
        <v>1224</v>
      </c>
      <c r="S135" s="18" t="s">
        <v>19</v>
      </c>
      <c r="T135" s="8"/>
      <c r="U135" s="16" t="s">
        <v>19</v>
      </c>
      <c r="V135" s="16" t="s">
        <v>1224</v>
      </c>
      <c r="W135" s="18" t="s">
        <v>1225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1226</v>
      </c>
      <c r="AD135" t="s">
        <v>6</v>
      </c>
      <c r="AE135" t="s">
        <v>1227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1228</v>
      </c>
      <c r="B136" s="7" t="s">
        <v>1229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1230</v>
      </c>
      <c r="H136" s="8" t="s">
        <v>1231</v>
      </c>
      <c r="I136" s="8" t="s">
        <v>79</v>
      </c>
      <c r="J136" s="8" t="s">
        <v>2</v>
      </c>
      <c r="K136" s="8" t="s">
        <v>1232</v>
      </c>
      <c r="L136" s="8">
        <v>1</v>
      </c>
      <c r="M136" s="8">
        <v>2</v>
      </c>
      <c r="N136" s="8" t="s">
        <v>505</v>
      </c>
      <c r="O136" s="8" t="s">
        <v>116</v>
      </c>
      <c r="P136" s="8" t="s">
        <v>612</v>
      </c>
      <c r="Q136" s="8"/>
      <c r="R136" s="16" t="s">
        <v>1233</v>
      </c>
      <c r="S136" s="18" t="s">
        <v>19</v>
      </c>
      <c r="T136" s="8"/>
      <c r="U136" s="16" t="s">
        <v>19</v>
      </c>
      <c r="V136" s="16" t="s">
        <v>1233</v>
      </c>
      <c r="W136" s="18" t="s">
        <v>1234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1235</v>
      </c>
      <c r="AD136" t="s">
        <v>6</v>
      </c>
      <c r="AE136" t="s">
        <v>1236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1237</v>
      </c>
      <c r="B137" s="7" t="s">
        <v>1238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1239</v>
      </c>
      <c r="H137" s="8" t="s">
        <v>1240</v>
      </c>
      <c r="I137" s="8" t="s">
        <v>79</v>
      </c>
      <c r="J137" s="8" t="s">
        <v>2</v>
      </c>
      <c r="K137" s="8" t="s">
        <v>1241</v>
      </c>
      <c r="L137" s="8">
        <v>1</v>
      </c>
      <c r="M137" s="8">
        <v>2</v>
      </c>
      <c r="N137" s="8" t="s">
        <v>1242</v>
      </c>
      <c r="O137" s="8" t="s">
        <v>116</v>
      </c>
      <c r="P137" s="8" t="s">
        <v>612</v>
      </c>
      <c r="Q137" s="8"/>
      <c r="R137" s="16" t="s">
        <v>1243</v>
      </c>
      <c r="S137" s="18" t="s">
        <v>19</v>
      </c>
      <c r="T137" s="8"/>
      <c r="U137" s="16" t="s">
        <v>19</v>
      </c>
      <c r="V137" s="16" t="s">
        <v>1243</v>
      </c>
      <c r="W137" s="18" t="s">
        <v>1244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1245</v>
      </c>
      <c r="AD137" t="s">
        <v>6</v>
      </c>
      <c r="AE137" t="s">
        <v>252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1246</v>
      </c>
      <c r="B138" s="7" t="s">
        <v>1247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1248</v>
      </c>
      <c r="H138" s="8" t="s">
        <v>1249</v>
      </c>
      <c r="I138" s="8" t="s">
        <v>79</v>
      </c>
      <c r="J138" s="8" t="s">
        <v>2</v>
      </c>
      <c r="K138" s="8" t="s">
        <v>1250</v>
      </c>
      <c r="L138" s="8">
        <v>1</v>
      </c>
      <c r="M138" s="8">
        <v>2</v>
      </c>
      <c r="N138" s="8" t="s">
        <v>1251</v>
      </c>
      <c r="O138" s="8" t="s">
        <v>116</v>
      </c>
      <c r="P138" s="8" t="s">
        <v>612</v>
      </c>
      <c r="Q138" s="8"/>
      <c r="R138" s="16" t="s">
        <v>1252</v>
      </c>
      <c r="S138" s="18" t="s">
        <v>19</v>
      </c>
      <c r="T138" s="8"/>
      <c r="U138" s="16" t="s">
        <v>19</v>
      </c>
      <c r="V138" s="16" t="s">
        <v>1252</v>
      </c>
      <c r="W138" s="18" t="s">
        <v>1069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1150</v>
      </c>
      <c r="AD138" t="s">
        <v>6</v>
      </c>
      <c r="AE138" t="s">
        <v>1253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1254</v>
      </c>
      <c r="B139" s="7" t="s">
        <v>1255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1256</v>
      </c>
      <c r="H139" s="8" t="s">
        <v>1257</v>
      </c>
      <c r="I139" s="8" t="s">
        <v>79</v>
      </c>
      <c r="J139" s="8" t="s">
        <v>2</v>
      </c>
      <c r="K139" s="8" t="s">
        <v>1258</v>
      </c>
      <c r="L139" s="8">
        <v>1</v>
      </c>
      <c r="M139" s="8">
        <v>2</v>
      </c>
      <c r="N139" s="8" t="s">
        <v>440</v>
      </c>
      <c r="O139" s="8" t="s">
        <v>116</v>
      </c>
      <c r="P139" s="8" t="s">
        <v>612</v>
      </c>
      <c r="Q139" s="8"/>
      <c r="R139" s="16" t="s">
        <v>1259</v>
      </c>
      <c r="S139" s="18" t="s">
        <v>19</v>
      </c>
      <c r="T139" s="8"/>
      <c r="U139" s="16" t="s">
        <v>19</v>
      </c>
      <c r="V139" s="16" t="s">
        <v>1259</v>
      </c>
      <c r="W139" s="18" t="s">
        <v>1260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1261</v>
      </c>
      <c r="AD139" t="s">
        <v>6</v>
      </c>
      <c r="AE139" t="s">
        <v>1262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1263</v>
      </c>
      <c r="B140" s="7" t="s">
        <v>1264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1265</v>
      </c>
      <c r="H140" s="8" t="s">
        <v>1266</v>
      </c>
      <c r="I140" s="8" t="s">
        <v>79</v>
      </c>
      <c r="J140" s="8" t="s">
        <v>2</v>
      </c>
      <c r="K140" s="8" t="s">
        <v>1267</v>
      </c>
      <c r="L140" s="8">
        <v>1</v>
      </c>
      <c r="M140" s="8">
        <v>2</v>
      </c>
      <c r="N140" s="8" t="s">
        <v>248</v>
      </c>
      <c r="O140" s="8" t="s">
        <v>116</v>
      </c>
      <c r="P140" s="8" t="s">
        <v>612</v>
      </c>
      <c r="Q140" s="8"/>
      <c r="R140" s="16" t="s">
        <v>1268</v>
      </c>
      <c r="S140" s="18" t="s">
        <v>19</v>
      </c>
      <c r="T140" s="8"/>
      <c r="U140" s="16" t="s">
        <v>19</v>
      </c>
      <c r="V140" s="16" t="s">
        <v>1268</v>
      </c>
      <c r="W140" s="18" t="s">
        <v>1269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1270</v>
      </c>
      <c r="AD140" t="s">
        <v>6</v>
      </c>
      <c r="AE140" t="s">
        <v>1271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1272</v>
      </c>
      <c r="B141" s="7" t="s">
        <v>1273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522</v>
      </c>
      <c r="H141" s="8" t="s">
        <v>523</v>
      </c>
      <c r="I141" s="8" t="s">
        <v>79</v>
      </c>
      <c r="J141" s="8" t="s">
        <v>2</v>
      </c>
      <c r="K141" s="8" t="s">
        <v>1274</v>
      </c>
      <c r="L141" s="8">
        <v>1</v>
      </c>
      <c r="M141" s="8">
        <v>2</v>
      </c>
      <c r="N141" s="8" t="s">
        <v>505</v>
      </c>
      <c r="O141" s="8" t="s">
        <v>116</v>
      </c>
      <c r="P141" s="8" t="s">
        <v>612</v>
      </c>
      <c r="Q141" s="8"/>
      <c r="R141" s="16" t="s">
        <v>1275</v>
      </c>
      <c r="S141" s="18" t="s">
        <v>19</v>
      </c>
      <c r="T141" s="8"/>
      <c r="U141" s="16" t="s">
        <v>19</v>
      </c>
      <c r="V141" s="16" t="s">
        <v>1275</v>
      </c>
      <c r="W141" s="18" t="s">
        <v>1122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1276</v>
      </c>
      <c r="AD141" t="s">
        <v>6</v>
      </c>
      <c r="AE141" t="s">
        <v>1277</v>
      </c>
      <c r="AF141" t="s">
        <v>87</v>
      </c>
      <c r="AG141" t="s">
        <v>75</v>
      </c>
      <c r="AH141" t="s">
        <v>1133</v>
      </c>
    </row>
    <row r="142" ht="14.25" customHeight="1" spans="1:34">
      <c r="A142" s="7" t="s">
        <v>1278</v>
      </c>
      <c r="B142" s="7" t="s">
        <v>1279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1280</v>
      </c>
      <c r="H142" s="8" t="s">
        <v>1281</v>
      </c>
      <c r="I142" s="8" t="s">
        <v>79</v>
      </c>
      <c r="J142" s="8" t="s">
        <v>2</v>
      </c>
      <c r="K142" s="8" t="s">
        <v>1282</v>
      </c>
      <c r="L142" s="8">
        <v>1</v>
      </c>
      <c r="M142" s="8">
        <v>1</v>
      </c>
      <c r="N142" s="8" t="s">
        <v>158</v>
      </c>
      <c r="O142" s="8" t="s">
        <v>81</v>
      </c>
      <c r="P142" s="8" t="s">
        <v>612</v>
      </c>
      <c r="Q142" s="8"/>
      <c r="R142" s="16" t="s">
        <v>1283</v>
      </c>
      <c r="S142" s="18" t="s">
        <v>19</v>
      </c>
      <c r="T142" s="8"/>
      <c r="U142" s="16" t="s">
        <v>19</v>
      </c>
      <c r="V142" s="16" t="s">
        <v>1283</v>
      </c>
      <c r="W142" s="18" t="s">
        <v>1284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1285</v>
      </c>
      <c r="AD142" t="s">
        <v>6</v>
      </c>
      <c r="AE142" t="s">
        <v>1286</v>
      </c>
      <c r="AF142" t="s">
        <v>87</v>
      </c>
      <c r="AG142" t="s">
        <v>75</v>
      </c>
      <c r="AH142" t="s">
        <v>262</v>
      </c>
    </row>
    <row r="143" ht="14.25" customHeight="1" spans="1:34">
      <c r="A143" s="7" t="s">
        <v>1287</v>
      </c>
      <c r="B143" s="7" t="s">
        <v>1288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1289</v>
      </c>
      <c r="H143" s="8" t="s">
        <v>1290</v>
      </c>
      <c r="I143" s="8" t="s">
        <v>79</v>
      </c>
      <c r="J143" s="8" t="s">
        <v>2</v>
      </c>
      <c r="K143" s="8" t="s">
        <v>1291</v>
      </c>
      <c r="L143" s="8">
        <v>1</v>
      </c>
      <c r="M143" s="8">
        <v>2</v>
      </c>
      <c r="N143" s="8" t="s">
        <v>168</v>
      </c>
      <c r="O143" s="8" t="s">
        <v>116</v>
      </c>
      <c r="P143" s="8" t="s">
        <v>612</v>
      </c>
      <c r="Q143" s="8"/>
      <c r="R143" s="16" t="s">
        <v>1292</v>
      </c>
      <c r="S143" s="18" t="s">
        <v>19</v>
      </c>
      <c r="T143" s="8"/>
      <c r="U143" s="16" t="s">
        <v>19</v>
      </c>
      <c r="V143" s="16" t="s">
        <v>1292</v>
      </c>
      <c r="W143" s="18" t="s">
        <v>1293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1294</v>
      </c>
      <c r="AD143" t="s">
        <v>6</v>
      </c>
      <c r="AE143" t="s">
        <v>1295</v>
      </c>
      <c r="AF143" t="s">
        <v>87</v>
      </c>
      <c r="AG143" t="s">
        <v>75</v>
      </c>
      <c r="AH143" t="s">
        <v>1296</v>
      </c>
    </row>
    <row r="144" ht="14.25" customHeight="1" spans="1:34">
      <c r="A144" s="7" t="s">
        <v>1297</v>
      </c>
      <c r="B144" s="7" t="s">
        <v>1298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1299</v>
      </c>
      <c r="H144" s="8" t="s">
        <v>1300</v>
      </c>
      <c r="I144" s="8" t="s">
        <v>79</v>
      </c>
      <c r="J144" s="8" t="s">
        <v>2</v>
      </c>
      <c r="K144" s="8" t="s">
        <v>1301</v>
      </c>
      <c r="L144" s="8">
        <v>1</v>
      </c>
      <c r="M144" s="8">
        <v>1</v>
      </c>
      <c r="N144" s="8" t="s">
        <v>370</v>
      </c>
      <c r="O144" s="8" t="s">
        <v>81</v>
      </c>
      <c r="P144" s="8" t="s">
        <v>612</v>
      </c>
      <c r="Q144" s="8"/>
      <c r="R144" s="16" t="s">
        <v>1302</v>
      </c>
      <c r="S144" s="18" t="s">
        <v>19</v>
      </c>
      <c r="T144" s="8"/>
      <c r="U144" s="16" t="s">
        <v>19</v>
      </c>
      <c r="V144" s="16" t="s">
        <v>1302</v>
      </c>
      <c r="W144" s="18" t="s">
        <v>1303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1304</v>
      </c>
      <c r="AD144" t="s">
        <v>6</v>
      </c>
      <c r="AE144" t="s">
        <v>1305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1306</v>
      </c>
      <c r="B145" s="7" t="s">
        <v>1307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1308</v>
      </c>
      <c r="H145" s="8" t="s">
        <v>1309</v>
      </c>
      <c r="I145" s="8" t="s">
        <v>79</v>
      </c>
      <c r="J145" s="8" t="s">
        <v>2</v>
      </c>
      <c r="K145" s="8" t="s">
        <v>1310</v>
      </c>
      <c r="L145" s="8">
        <v>1</v>
      </c>
      <c r="M145" s="8">
        <v>3</v>
      </c>
      <c r="N145" s="8" t="s">
        <v>127</v>
      </c>
      <c r="O145" s="8" t="s">
        <v>105</v>
      </c>
      <c r="P145" s="8" t="s">
        <v>612</v>
      </c>
      <c r="Q145" s="8"/>
      <c r="R145" s="16" t="s">
        <v>1311</v>
      </c>
      <c r="S145" s="18" t="s">
        <v>19</v>
      </c>
      <c r="T145" s="8"/>
      <c r="U145" s="16" t="s">
        <v>19</v>
      </c>
      <c r="V145" s="16" t="s">
        <v>1311</v>
      </c>
      <c r="W145" s="18" t="s">
        <v>1312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1313</v>
      </c>
      <c r="AD145" t="s">
        <v>6</v>
      </c>
      <c r="AE145" t="s">
        <v>189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1314</v>
      </c>
      <c r="B146" s="7" t="s">
        <v>1315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1316</v>
      </c>
      <c r="H146" s="8" t="s">
        <v>1317</v>
      </c>
      <c r="I146" s="8" t="s">
        <v>79</v>
      </c>
      <c r="J146" s="8" t="s">
        <v>2</v>
      </c>
      <c r="K146" s="8" t="s">
        <v>1318</v>
      </c>
      <c r="L146" s="8">
        <v>1</v>
      </c>
      <c r="M146" s="8">
        <v>1</v>
      </c>
      <c r="N146" s="8" t="s">
        <v>127</v>
      </c>
      <c r="O146" s="8" t="s">
        <v>81</v>
      </c>
      <c r="P146" s="8" t="s">
        <v>612</v>
      </c>
      <c r="Q146" s="8"/>
      <c r="R146" s="16" t="s">
        <v>1319</v>
      </c>
      <c r="S146" s="18" t="s">
        <v>19</v>
      </c>
      <c r="T146" s="8"/>
      <c r="U146" s="16" t="s">
        <v>19</v>
      </c>
      <c r="V146" s="16" t="s">
        <v>1319</v>
      </c>
      <c r="W146" s="18" t="s">
        <v>1320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1321</v>
      </c>
      <c r="AD146" t="s">
        <v>6</v>
      </c>
      <c r="AE146" t="s">
        <v>1322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1323</v>
      </c>
      <c r="B147" s="7" t="s">
        <v>1324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549</v>
      </c>
      <c r="H147" s="8" t="s">
        <v>550</v>
      </c>
      <c r="I147" s="8" t="s">
        <v>79</v>
      </c>
      <c r="J147" s="8" t="s">
        <v>2</v>
      </c>
      <c r="K147" s="8" t="s">
        <v>551</v>
      </c>
      <c r="L147" s="8">
        <v>2</v>
      </c>
      <c r="M147" s="8">
        <v>1</v>
      </c>
      <c r="N147" s="8" t="s">
        <v>176</v>
      </c>
      <c r="O147" s="8" t="s">
        <v>81</v>
      </c>
      <c r="P147" s="8" t="s">
        <v>612</v>
      </c>
      <c r="Q147" s="8"/>
      <c r="R147" s="16" t="s">
        <v>552</v>
      </c>
      <c r="S147" s="18" t="s">
        <v>19</v>
      </c>
      <c r="T147" s="8"/>
      <c r="U147" s="16" t="s">
        <v>19</v>
      </c>
      <c r="V147" s="16" t="s">
        <v>552</v>
      </c>
      <c r="W147" s="18" t="s">
        <v>553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554</v>
      </c>
      <c r="AD147" t="s">
        <v>6</v>
      </c>
      <c r="AE147" t="s">
        <v>555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1325</v>
      </c>
      <c r="B148" s="7" t="s">
        <v>1326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1327</v>
      </c>
      <c r="H148" s="8" t="s">
        <v>1328</v>
      </c>
      <c r="I148" s="8" t="s">
        <v>79</v>
      </c>
      <c r="J148" s="8" t="s">
        <v>2</v>
      </c>
      <c r="K148" s="8" t="s">
        <v>1329</v>
      </c>
      <c r="L148" s="8">
        <v>1</v>
      </c>
      <c r="M148" s="8">
        <v>4</v>
      </c>
      <c r="N148" s="8" t="s">
        <v>127</v>
      </c>
      <c r="O148" s="8" t="s">
        <v>207</v>
      </c>
      <c r="P148" s="8" t="s">
        <v>612</v>
      </c>
      <c r="Q148" s="8"/>
      <c r="R148" s="16" t="s">
        <v>1330</v>
      </c>
      <c r="S148" s="18" t="s">
        <v>19</v>
      </c>
      <c r="T148" s="8"/>
      <c r="U148" s="16" t="s">
        <v>19</v>
      </c>
      <c r="V148" s="16" t="s">
        <v>1330</v>
      </c>
      <c r="W148" s="18" t="s">
        <v>1331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1332</v>
      </c>
      <c r="AD148" t="s">
        <v>6</v>
      </c>
      <c r="AE148" t="s">
        <v>252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1333</v>
      </c>
      <c r="B149" s="7" t="s">
        <v>1334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661</v>
      </c>
      <c r="H149" s="8" t="s">
        <v>662</v>
      </c>
      <c r="I149" s="8" t="s">
        <v>79</v>
      </c>
      <c r="J149" s="8" t="s">
        <v>2</v>
      </c>
      <c r="K149" s="8" t="s">
        <v>1335</v>
      </c>
      <c r="L149" s="8">
        <v>1</v>
      </c>
      <c r="M149" s="8">
        <v>2</v>
      </c>
      <c r="N149" s="8" t="s">
        <v>176</v>
      </c>
      <c r="O149" s="8" t="s">
        <v>116</v>
      </c>
      <c r="P149" s="8" t="s">
        <v>612</v>
      </c>
      <c r="Q149" s="8"/>
      <c r="R149" s="16" t="s">
        <v>1336</v>
      </c>
      <c r="S149" s="18" t="s">
        <v>19</v>
      </c>
      <c r="T149" s="8"/>
      <c r="U149" s="16" t="s">
        <v>19</v>
      </c>
      <c r="V149" s="16" t="s">
        <v>1336</v>
      </c>
      <c r="W149" s="18" t="s">
        <v>1337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1338</v>
      </c>
      <c r="AD149" t="s">
        <v>6</v>
      </c>
      <c r="AE149" t="s">
        <v>1339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1340</v>
      </c>
      <c r="B150" s="7" t="s">
        <v>1341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1342</v>
      </c>
      <c r="H150" s="8" t="s">
        <v>1343</v>
      </c>
      <c r="I150" s="8" t="s">
        <v>79</v>
      </c>
      <c r="J150" s="8" t="s">
        <v>2</v>
      </c>
      <c r="K150" s="8" t="s">
        <v>1344</v>
      </c>
      <c r="L150" s="8">
        <v>2</v>
      </c>
      <c r="M150" s="8">
        <v>2</v>
      </c>
      <c r="N150" s="8" t="s">
        <v>116</v>
      </c>
      <c r="O150" s="8" t="s">
        <v>116</v>
      </c>
      <c r="P150" s="8" t="s">
        <v>612</v>
      </c>
      <c r="Q150" s="8"/>
      <c r="R150" s="16" t="s">
        <v>1345</v>
      </c>
      <c r="S150" s="18" t="s">
        <v>19</v>
      </c>
      <c r="T150" s="8"/>
      <c r="U150" s="16" t="s">
        <v>19</v>
      </c>
      <c r="V150" s="16" t="s">
        <v>1345</v>
      </c>
      <c r="W150" s="18" t="s">
        <v>220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1346</v>
      </c>
      <c r="AD150" t="s">
        <v>6</v>
      </c>
      <c r="AE150" t="s">
        <v>252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1347</v>
      </c>
      <c r="B151" s="7" t="s">
        <v>1348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1349</v>
      </c>
      <c r="H151" s="8" t="s">
        <v>1350</v>
      </c>
      <c r="I151" s="8" t="s">
        <v>79</v>
      </c>
      <c r="J151" s="8" t="s">
        <v>2</v>
      </c>
      <c r="K151" s="8" t="s">
        <v>1351</v>
      </c>
      <c r="L151" s="8">
        <v>1</v>
      </c>
      <c r="M151" s="8">
        <v>1</v>
      </c>
      <c r="N151" s="8" t="s">
        <v>105</v>
      </c>
      <c r="O151" s="8" t="s">
        <v>81</v>
      </c>
      <c r="P151" s="8" t="s">
        <v>612</v>
      </c>
      <c r="Q151" s="8"/>
      <c r="R151" s="16" t="s">
        <v>1352</v>
      </c>
      <c r="S151" s="18" t="s">
        <v>19</v>
      </c>
      <c r="T151" s="8"/>
      <c r="U151" s="16" t="s">
        <v>19</v>
      </c>
      <c r="V151" s="16" t="s">
        <v>1352</v>
      </c>
      <c r="W151" s="18" t="s">
        <v>1353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1354</v>
      </c>
      <c r="AD151" t="s">
        <v>6</v>
      </c>
      <c r="AE151" t="s">
        <v>1355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1356</v>
      </c>
      <c r="B152" s="7" t="s">
        <v>1357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1327</v>
      </c>
      <c r="H152" s="8" t="s">
        <v>1328</v>
      </c>
      <c r="I152" s="8" t="s">
        <v>79</v>
      </c>
      <c r="J152" s="8" t="s">
        <v>2</v>
      </c>
      <c r="K152" s="8" t="s">
        <v>1358</v>
      </c>
      <c r="L152" s="8">
        <v>1</v>
      </c>
      <c r="M152" s="8">
        <v>2</v>
      </c>
      <c r="N152" s="8" t="s">
        <v>116</v>
      </c>
      <c r="O152" s="8" t="s">
        <v>116</v>
      </c>
      <c r="P152" s="8" t="s">
        <v>612</v>
      </c>
      <c r="Q152" s="8"/>
      <c r="R152" s="16" t="s">
        <v>1359</v>
      </c>
      <c r="S152" s="18" t="s">
        <v>19</v>
      </c>
      <c r="T152" s="8"/>
      <c r="U152" s="16" t="s">
        <v>19</v>
      </c>
      <c r="V152" s="16" t="s">
        <v>1359</v>
      </c>
      <c r="W152" s="18" t="s">
        <v>178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1360</v>
      </c>
      <c r="AD152" t="s">
        <v>6</v>
      </c>
      <c r="AE152" t="s">
        <v>252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1361</v>
      </c>
      <c r="B153" s="7" t="s">
        <v>1362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1363</v>
      </c>
      <c r="H153" s="8" t="s">
        <v>1364</v>
      </c>
      <c r="I153" s="8" t="s">
        <v>79</v>
      </c>
      <c r="J153" s="8" t="s">
        <v>2</v>
      </c>
      <c r="K153" s="8" t="s">
        <v>1365</v>
      </c>
      <c r="L153" s="8">
        <v>1</v>
      </c>
      <c r="M153" s="8">
        <v>1</v>
      </c>
      <c r="N153" s="8" t="s">
        <v>81</v>
      </c>
      <c r="O153" s="8" t="s">
        <v>81</v>
      </c>
      <c r="P153" s="8" t="s">
        <v>612</v>
      </c>
      <c r="Q153" s="8"/>
      <c r="R153" s="16" t="s">
        <v>1366</v>
      </c>
      <c r="S153" s="18" t="s">
        <v>19</v>
      </c>
      <c r="T153" s="8"/>
      <c r="U153" s="16" t="s">
        <v>19</v>
      </c>
      <c r="V153" s="16" t="s">
        <v>1366</v>
      </c>
      <c r="W153" s="18" t="s">
        <v>1367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1368</v>
      </c>
      <c r="AD153" t="s">
        <v>6</v>
      </c>
      <c r="AE153" t="s">
        <v>344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1369</v>
      </c>
      <c r="B154" s="7" t="s">
        <v>1370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1349</v>
      </c>
      <c r="H154" s="8" t="s">
        <v>1350</v>
      </c>
      <c r="I154" s="8" t="s">
        <v>79</v>
      </c>
      <c r="J154" s="8" t="s">
        <v>2</v>
      </c>
      <c r="K154" s="8" t="s">
        <v>1371</v>
      </c>
      <c r="L154" s="8">
        <v>2</v>
      </c>
      <c r="M154" s="8">
        <v>1</v>
      </c>
      <c r="N154" s="8" t="s">
        <v>81</v>
      </c>
      <c r="O154" s="8" t="s">
        <v>81</v>
      </c>
      <c r="P154" s="8" t="s">
        <v>612</v>
      </c>
      <c r="Q154" s="8"/>
      <c r="R154" s="16" t="s">
        <v>1372</v>
      </c>
      <c r="S154" s="18" t="s">
        <v>19</v>
      </c>
      <c r="T154" s="8"/>
      <c r="U154" s="16" t="s">
        <v>19</v>
      </c>
      <c r="V154" s="16" t="s">
        <v>1372</v>
      </c>
      <c r="W154" s="18" t="s">
        <v>253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1373</v>
      </c>
      <c r="AD154" t="s">
        <v>6</v>
      </c>
      <c r="AE154" t="s">
        <v>1355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1374</v>
      </c>
      <c r="B155" s="7" t="s">
        <v>1375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1376</v>
      </c>
      <c r="H155" s="8" t="s">
        <v>1377</v>
      </c>
      <c r="I155" s="8" t="s">
        <v>79</v>
      </c>
      <c r="J155" s="8" t="s">
        <v>2</v>
      </c>
      <c r="K155" s="8" t="s">
        <v>1378</v>
      </c>
      <c r="L155" s="8">
        <v>1</v>
      </c>
      <c r="M155" s="8">
        <v>1</v>
      </c>
      <c r="N155" s="8" t="s">
        <v>116</v>
      </c>
      <c r="O155" s="8" t="s">
        <v>81</v>
      </c>
      <c r="P155" s="8" t="s">
        <v>612</v>
      </c>
      <c r="Q155" s="8"/>
      <c r="R155" s="16" t="s">
        <v>1379</v>
      </c>
      <c r="S155" s="18" t="s">
        <v>19</v>
      </c>
      <c r="T155" s="8"/>
      <c r="U155" s="16" t="s">
        <v>19</v>
      </c>
      <c r="V155" s="16" t="s">
        <v>1379</v>
      </c>
      <c r="W155" s="18" t="s">
        <v>1380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1381</v>
      </c>
      <c r="AD155" t="s">
        <v>6</v>
      </c>
      <c r="AE155" t="s">
        <v>777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1382</v>
      </c>
      <c r="B156" s="7" t="s">
        <v>1383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558</v>
      </c>
      <c r="H156" s="8" t="s">
        <v>559</v>
      </c>
      <c r="I156" s="8" t="s">
        <v>79</v>
      </c>
      <c r="J156" s="8" t="s">
        <v>2</v>
      </c>
      <c r="K156" s="8" t="s">
        <v>1384</v>
      </c>
      <c r="L156" s="8">
        <v>1</v>
      </c>
      <c r="M156" s="8">
        <v>1</v>
      </c>
      <c r="N156" s="8" t="s">
        <v>116</v>
      </c>
      <c r="O156" s="8" t="s">
        <v>81</v>
      </c>
      <c r="P156" s="8" t="s">
        <v>612</v>
      </c>
      <c r="Q156" s="8"/>
      <c r="R156" s="16" t="s">
        <v>1385</v>
      </c>
      <c r="S156" s="18" t="s">
        <v>19</v>
      </c>
      <c r="T156" s="8"/>
      <c r="U156" s="16" t="s">
        <v>19</v>
      </c>
      <c r="V156" s="16" t="s">
        <v>1385</v>
      </c>
      <c r="W156" s="18" t="s">
        <v>1386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1387</v>
      </c>
      <c r="AD156" t="s">
        <v>6</v>
      </c>
      <c r="AE156" t="s">
        <v>1388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1389</v>
      </c>
      <c r="B157" s="7" t="s">
        <v>1390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1391</v>
      </c>
      <c r="H157" s="8" t="s">
        <v>1392</v>
      </c>
      <c r="I157" s="8" t="s">
        <v>79</v>
      </c>
      <c r="J157" s="8" t="s">
        <v>2</v>
      </c>
      <c r="K157" s="8" t="s">
        <v>1393</v>
      </c>
      <c r="L157" s="8">
        <v>1</v>
      </c>
      <c r="M157" s="8">
        <v>1</v>
      </c>
      <c r="N157" s="8" t="s">
        <v>116</v>
      </c>
      <c r="O157" s="8" t="s">
        <v>81</v>
      </c>
      <c r="P157" s="8" t="s">
        <v>612</v>
      </c>
      <c r="Q157" s="8"/>
      <c r="R157" s="16" t="s">
        <v>1394</v>
      </c>
      <c r="S157" s="18" t="s">
        <v>19</v>
      </c>
      <c r="T157" s="8"/>
      <c r="U157" s="16" t="s">
        <v>19</v>
      </c>
      <c r="V157" s="16" t="s">
        <v>1394</v>
      </c>
      <c r="W157" s="18" t="s">
        <v>1395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1396</v>
      </c>
      <c r="AD157" t="s">
        <v>6</v>
      </c>
      <c r="AE157" t="s">
        <v>1397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1398</v>
      </c>
      <c r="B158" s="7" t="s">
        <v>1399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1400</v>
      </c>
      <c r="H158" s="8" t="s">
        <v>1401</v>
      </c>
      <c r="I158" s="8" t="s">
        <v>79</v>
      </c>
      <c r="J158" s="8" t="s">
        <v>2</v>
      </c>
      <c r="K158" s="8" t="s">
        <v>1402</v>
      </c>
      <c r="L158" s="8">
        <v>1</v>
      </c>
      <c r="M158" s="8">
        <v>2</v>
      </c>
      <c r="N158" s="8" t="s">
        <v>116</v>
      </c>
      <c r="O158" s="8" t="s">
        <v>116</v>
      </c>
      <c r="P158" s="8" t="s">
        <v>612</v>
      </c>
      <c r="Q158" s="8"/>
      <c r="R158" s="16" t="s">
        <v>1403</v>
      </c>
      <c r="S158" s="18" t="s">
        <v>19</v>
      </c>
      <c r="T158" s="8"/>
      <c r="U158" s="16" t="s">
        <v>19</v>
      </c>
      <c r="V158" s="16" t="s">
        <v>1403</v>
      </c>
      <c r="W158" s="18" t="s">
        <v>1404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1405</v>
      </c>
      <c r="AD158" t="s">
        <v>6</v>
      </c>
      <c r="AE158" t="s">
        <v>1406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1407</v>
      </c>
      <c r="B159" s="7" t="s">
        <v>1408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1400</v>
      </c>
      <c r="H159" s="8" t="s">
        <v>1401</v>
      </c>
      <c r="I159" s="8" t="s">
        <v>79</v>
      </c>
      <c r="J159" s="8" t="s">
        <v>2</v>
      </c>
      <c r="K159" s="8" t="s">
        <v>1409</v>
      </c>
      <c r="L159" s="8">
        <v>1</v>
      </c>
      <c r="M159" s="8">
        <v>2</v>
      </c>
      <c r="N159" s="8" t="s">
        <v>116</v>
      </c>
      <c r="O159" s="8" t="s">
        <v>116</v>
      </c>
      <c r="P159" s="8" t="s">
        <v>612</v>
      </c>
      <c r="Q159" s="8"/>
      <c r="R159" s="16" t="s">
        <v>1403</v>
      </c>
      <c r="S159" s="18" t="s">
        <v>19</v>
      </c>
      <c r="T159" s="8"/>
      <c r="U159" s="16" t="s">
        <v>19</v>
      </c>
      <c r="V159" s="16" t="s">
        <v>1403</v>
      </c>
      <c r="W159" s="18" t="s">
        <v>1404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1405</v>
      </c>
      <c r="AD159" t="s">
        <v>6</v>
      </c>
      <c r="AE159" t="s">
        <v>1406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1410</v>
      </c>
      <c r="B160" s="7" t="s">
        <v>1411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1400</v>
      </c>
      <c r="H160" s="8" t="s">
        <v>1401</v>
      </c>
      <c r="I160" s="8" t="s">
        <v>79</v>
      </c>
      <c r="J160" s="8" t="s">
        <v>2</v>
      </c>
      <c r="K160" s="8" t="s">
        <v>1412</v>
      </c>
      <c r="L160" s="8">
        <v>1</v>
      </c>
      <c r="M160" s="8">
        <v>2</v>
      </c>
      <c r="N160" s="8" t="s">
        <v>116</v>
      </c>
      <c r="O160" s="8" t="s">
        <v>116</v>
      </c>
      <c r="P160" s="8" t="s">
        <v>612</v>
      </c>
      <c r="Q160" s="8"/>
      <c r="R160" s="16" t="s">
        <v>1403</v>
      </c>
      <c r="S160" s="18" t="s">
        <v>19</v>
      </c>
      <c r="T160" s="8"/>
      <c r="U160" s="16" t="s">
        <v>19</v>
      </c>
      <c r="V160" s="16" t="s">
        <v>1403</v>
      </c>
      <c r="W160" s="18" t="s">
        <v>1404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1405</v>
      </c>
      <c r="AD160" t="s">
        <v>6</v>
      </c>
      <c r="AE160" t="s">
        <v>1406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1413</v>
      </c>
      <c r="B161" s="7" t="s">
        <v>1414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1415</v>
      </c>
      <c r="H161" s="8" t="s">
        <v>1416</v>
      </c>
      <c r="I161" s="8" t="s">
        <v>79</v>
      </c>
      <c r="J161" s="8" t="s">
        <v>2</v>
      </c>
      <c r="K161" s="8" t="s">
        <v>1417</v>
      </c>
      <c r="L161" s="8">
        <v>1</v>
      </c>
      <c r="M161" s="8">
        <v>1</v>
      </c>
      <c r="N161" s="8" t="s">
        <v>81</v>
      </c>
      <c r="O161" s="8" t="s">
        <v>81</v>
      </c>
      <c r="P161" s="8" t="s">
        <v>612</v>
      </c>
      <c r="Q161" s="8"/>
      <c r="R161" s="16" t="s">
        <v>1418</v>
      </c>
      <c r="S161" s="18" t="s">
        <v>19</v>
      </c>
      <c r="T161" s="8"/>
      <c r="U161" s="16" t="s">
        <v>19</v>
      </c>
      <c r="V161" s="16" t="s">
        <v>1418</v>
      </c>
      <c r="W161" s="18" t="s">
        <v>1419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1420</v>
      </c>
      <c r="AD161" t="s">
        <v>6</v>
      </c>
      <c r="AE161" t="s">
        <v>1421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1422</v>
      </c>
      <c r="B162" s="7" t="s">
        <v>1423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1424</v>
      </c>
      <c r="H162" s="8" t="s">
        <v>1425</v>
      </c>
      <c r="I162" s="8" t="s">
        <v>79</v>
      </c>
      <c r="J162" s="8" t="s">
        <v>2</v>
      </c>
      <c r="K162" s="8" t="s">
        <v>1426</v>
      </c>
      <c r="L162" s="8">
        <v>1</v>
      </c>
      <c r="M162" s="8">
        <v>1</v>
      </c>
      <c r="N162" s="8" t="s">
        <v>81</v>
      </c>
      <c r="O162" s="8" t="s">
        <v>81</v>
      </c>
      <c r="P162" s="8" t="s">
        <v>612</v>
      </c>
      <c r="Q162" s="8"/>
      <c r="R162" s="16" t="s">
        <v>212</v>
      </c>
      <c r="S162" s="18" t="s">
        <v>19</v>
      </c>
      <c r="T162" s="8"/>
      <c r="U162" s="16" t="s">
        <v>19</v>
      </c>
      <c r="V162" s="16" t="s">
        <v>212</v>
      </c>
      <c r="W162" s="18" t="s">
        <v>1427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1428</v>
      </c>
      <c r="AD162" t="s">
        <v>6</v>
      </c>
      <c r="AE162" t="s">
        <v>1429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1430</v>
      </c>
      <c r="B163" s="7" t="s">
        <v>1431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1432</v>
      </c>
      <c r="H163" s="8" t="s">
        <v>1433</v>
      </c>
      <c r="I163" s="8" t="s">
        <v>79</v>
      </c>
      <c r="J163" s="8" t="s">
        <v>2</v>
      </c>
      <c r="K163" s="8" t="s">
        <v>1434</v>
      </c>
      <c r="L163" s="8">
        <v>1</v>
      </c>
      <c r="M163" s="8">
        <v>1</v>
      </c>
      <c r="N163" s="8" t="s">
        <v>176</v>
      </c>
      <c r="O163" s="8" t="s">
        <v>81</v>
      </c>
      <c r="P163" s="8" t="s">
        <v>612</v>
      </c>
      <c r="Q163" s="8"/>
      <c r="R163" s="16" t="s">
        <v>1435</v>
      </c>
      <c r="S163" s="18" t="s">
        <v>19</v>
      </c>
      <c r="T163" s="8"/>
      <c r="U163" s="16" t="s">
        <v>19</v>
      </c>
      <c r="V163" s="16" t="s">
        <v>1435</v>
      </c>
      <c r="W163" s="18" t="s">
        <v>294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1436</v>
      </c>
      <c r="AD163" t="s">
        <v>6</v>
      </c>
      <c r="AE163" t="s">
        <v>344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1437</v>
      </c>
      <c r="B164" s="7" t="s">
        <v>1438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1439</v>
      </c>
      <c r="H164" s="8" t="s">
        <v>1440</v>
      </c>
      <c r="I164" s="8" t="s">
        <v>79</v>
      </c>
      <c r="J164" s="8" t="s">
        <v>2</v>
      </c>
      <c r="K164" s="8" t="s">
        <v>1441</v>
      </c>
      <c r="L164" s="8">
        <v>1</v>
      </c>
      <c r="M164" s="8">
        <v>2</v>
      </c>
      <c r="N164" s="8" t="s">
        <v>612</v>
      </c>
      <c r="O164" s="8" t="s">
        <v>722</v>
      </c>
      <c r="P164" s="8" t="s">
        <v>855</v>
      </c>
      <c r="Q164" s="8"/>
      <c r="R164" s="16" t="s">
        <v>1442</v>
      </c>
      <c r="S164" s="18" t="s">
        <v>1442</v>
      </c>
      <c r="T164" s="8" t="s">
        <v>1443</v>
      </c>
      <c r="U164" s="16" t="s">
        <v>19</v>
      </c>
      <c r="V164" s="16" t="s">
        <v>19</v>
      </c>
      <c r="W164" s="18" t="s">
        <v>19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19</v>
      </c>
      <c r="AD164" t="s">
        <v>6</v>
      </c>
      <c r="AE164" t="s">
        <v>1444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1445</v>
      </c>
      <c r="B165" s="7" t="s">
        <v>1446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634</v>
      </c>
      <c r="H165" s="8" t="s">
        <v>635</v>
      </c>
      <c r="I165" s="8" t="s">
        <v>79</v>
      </c>
      <c r="J165" s="8" t="s">
        <v>2</v>
      </c>
      <c r="K165" s="8" t="s">
        <v>1447</v>
      </c>
      <c r="L165" s="8">
        <v>1</v>
      </c>
      <c r="M165" s="8">
        <v>1</v>
      </c>
      <c r="N165" s="8" t="s">
        <v>81</v>
      </c>
      <c r="O165" s="8" t="s">
        <v>621</v>
      </c>
      <c r="P165" s="8" t="s">
        <v>1448</v>
      </c>
      <c r="Q165" s="8"/>
      <c r="R165" s="16" t="s">
        <v>1449</v>
      </c>
      <c r="S165" s="18" t="s">
        <v>1449</v>
      </c>
      <c r="T165" s="8"/>
      <c r="U165" s="16" t="s">
        <v>19</v>
      </c>
      <c r="V165" s="16" t="s">
        <v>19</v>
      </c>
      <c r="W165" s="18" t="s">
        <v>19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19</v>
      </c>
      <c r="AD165" t="s">
        <v>6</v>
      </c>
      <c r="AE165" t="s">
        <v>1450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1451</v>
      </c>
      <c r="B166" s="7" t="s">
        <v>1452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77</v>
      </c>
      <c r="H166" s="8" t="s">
        <v>78</v>
      </c>
      <c r="I166" s="8" t="s">
        <v>79</v>
      </c>
      <c r="J166" s="8" t="s">
        <v>2</v>
      </c>
      <c r="K166" s="8" t="s">
        <v>1453</v>
      </c>
      <c r="L166" s="8">
        <v>1</v>
      </c>
      <c r="M166" s="8">
        <v>2</v>
      </c>
      <c r="N166" s="8" t="s">
        <v>81</v>
      </c>
      <c r="O166" s="8" t="s">
        <v>1454</v>
      </c>
      <c r="P166" s="8" t="s">
        <v>764</v>
      </c>
      <c r="Q166" s="8"/>
      <c r="R166" s="16" t="s">
        <v>1455</v>
      </c>
      <c r="S166" s="18" t="s">
        <v>1455</v>
      </c>
      <c r="T166" s="8" t="s">
        <v>1456</v>
      </c>
      <c r="U166" s="16" t="s">
        <v>19</v>
      </c>
      <c r="V166" s="16" t="s">
        <v>19</v>
      </c>
      <c r="W166" s="18" t="s">
        <v>19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19</v>
      </c>
      <c r="AD166" t="s">
        <v>6</v>
      </c>
      <c r="AE166" t="s">
        <v>180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1457</v>
      </c>
      <c r="B167" s="7" t="s">
        <v>1458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1459</v>
      </c>
      <c r="H167" s="8" t="s">
        <v>1460</v>
      </c>
      <c r="I167" s="8" t="s">
        <v>79</v>
      </c>
      <c r="J167" s="8" t="s">
        <v>2</v>
      </c>
      <c r="K167" s="8" t="s">
        <v>1461</v>
      </c>
      <c r="L167" s="8">
        <v>1</v>
      </c>
      <c r="M167" s="8">
        <v>1</v>
      </c>
      <c r="N167" s="8" t="s">
        <v>612</v>
      </c>
      <c r="O167" s="8" t="s">
        <v>1462</v>
      </c>
      <c r="P167" s="8" t="s">
        <v>1463</v>
      </c>
      <c r="Q167" s="8"/>
      <c r="R167" s="16" t="s">
        <v>1464</v>
      </c>
      <c r="S167" s="18" t="s">
        <v>1464</v>
      </c>
      <c r="T167" s="8" t="s">
        <v>1465</v>
      </c>
      <c r="U167" s="16" t="s">
        <v>19</v>
      </c>
      <c r="V167" s="16" t="s">
        <v>19</v>
      </c>
      <c r="W167" s="18" t="s">
        <v>19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19</v>
      </c>
      <c r="AD167" t="s">
        <v>6</v>
      </c>
      <c r="AE167" t="s">
        <v>1466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1467</v>
      </c>
      <c r="B168" s="7" t="s">
        <v>1468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1469</v>
      </c>
      <c r="H168" s="8" t="s">
        <v>1470</v>
      </c>
      <c r="I168" s="8" t="s">
        <v>79</v>
      </c>
      <c r="J168" s="8" t="s">
        <v>2</v>
      </c>
      <c r="K168" s="8" t="s">
        <v>1471</v>
      </c>
      <c r="L168" s="8">
        <v>1</v>
      </c>
      <c r="M168" s="8">
        <v>1</v>
      </c>
      <c r="N168" s="8" t="s">
        <v>116</v>
      </c>
      <c r="O168" s="8" t="s">
        <v>81</v>
      </c>
      <c r="P168" s="8" t="s">
        <v>612</v>
      </c>
      <c r="Q168" s="8"/>
      <c r="R168" s="16" t="s">
        <v>1472</v>
      </c>
      <c r="S168" s="18" t="s">
        <v>19</v>
      </c>
      <c r="T168" s="8"/>
      <c r="U168" s="16" t="s">
        <v>19</v>
      </c>
      <c r="V168" s="16" t="s">
        <v>1472</v>
      </c>
      <c r="W168" s="18" t="s">
        <v>1473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1474</v>
      </c>
      <c r="AD168" t="s">
        <v>6</v>
      </c>
      <c r="AE168" t="s">
        <v>374</v>
      </c>
      <c r="AF168" t="s">
        <v>87</v>
      </c>
      <c r="AG168" t="s">
        <v>75</v>
      </c>
      <c r="AH168" t="s">
        <v>170</v>
      </c>
    </row>
    <row r="169" ht="14.25" customHeight="1" spans="1:34">
      <c r="A169" s="7" t="s">
        <v>1475</v>
      </c>
      <c r="B169" s="7" t="s">
        <v>1476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759</v>
      </c>
      <c r="H169" s="8" t="s">
        <v>760</v>
      </c>
      <c r="I169" s="8" t="s">
        <v>79</v>
      </c>
      <c r="J169" s="8" t="s">
        <v>2</v>
      </c>
      <c r="K169" s="8" t="s">
        <v>1477</v>
      </c>
      <c r="L169" s="8">
        <v>1</v>
      </c>
      <c r="M169" s="8">
        <v>1</v>
      </c>
      <c r="N169" s="8" t="s">
        <v>612</v>
      </c>
      <c r="O169" s="8" t="s">
        <v>722</v>
      </c>
      <c r="P169" s="8" t="s">
        <v>486</v>
      </c>
      <c r="Q169" s="8"/>
      <c r="R169" s="16" t="s">
        <v>1478</v>
      </c>
      <c r="S169" s="18" t="s">
        <v>1478</v>
      </c>
      <c r="T169" s="8" t="s">
        <v>1479</v>
      </c>
      <c r="U169" s="16" t="s">
        <v>19</v>
      </c>
      <c r="V169" s="16" t="s">
        <v>19</v>
      </c>
      <c r="W169" s="18" t="s">
        <v>19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19</v>
      </c>
      <c r="AD169" t="s">
        <v>6</v>
      </c>
      <c r="AE169" t="s">
        <v>767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1480</v>
      </c>
      <c r="B170" s="7" t="s">
        <v>1481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1482</v>
      </c>
      <c r="H170" s="8" t="s">
        <v>1483</v>
      </c>
      <c r="I170" s="8" t="s">
        <v>79</v>
      </c>
      <c r="J170" s="8" t="s">
        <v>2</v>
      </c>
      <c r="K170" s="8" t="s">
        <v>1484</v>
      </c>
      <c r="L170" s="8">
        <v>1</v>
      </c>
      <c r="M170" s="8">
        <v>3</v>
      </c>
      <c r="N170" s="8" t="s">
        <v>612</v>
      </c>
      <c r="O170" s="8" t="s">
        <v>820</v>
      </c>
      <c r="P170" s="8" t="s">
        <v>672</v>
      </c>
      <c r="Q170" s="8"/>
      <c r="R170" s="16" t="s">
        <v>1485</v>
      </c>
      <c r="S170" s="18" t="s">
        <v>1485</v>
      </c>
      <c r="T170" s="8" t="s">
        <v>1486</v>
      </c>
      <c r="U170" s="16" t="s">
        <v>19</v>
      </c>
      <c r="V170" s="16" t="s">
        <v>19</v>
      </c>
      <c r="W170" s="18" t="s">
        <v>19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19</v>
      </c>
      <c r="AD170" t="s">
        <v>6</v>
      </c>
      <c r="AE170" t="s">
        <v>1487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1488</v>
      </c>
      <c r="B171" s="7" t="s">
        <v>1489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1490</v>
      </c>
      <c r="H171" s="8" t="s">
        <v>1491</v>
      </c>
      <c r="I171" s="8" t="s">
        <v>79</v>
      </c>
      <c r="J171" s="8" t="s">
        <v>2</v>
      </c>
      <c r="K171" s="8" t="s">
        <v>1492</v>
      </c>
      <c r="L171" s="8">
        <v>1</v>
      </c>
      <c r="M171" s="8">
        <v>2</v>
      </c>
      <c r="N171" s="8" t="s">
        <v>612</v>
      </c>
      <c r="O171" s="8" t="s">
        <v>672</v>
      </c>
      <c r="P171" s="8" t="s">
        <v>673</v>
      </c>
      <c r="Q171" s="8"/>
      <c r="R171" s="16" t="s">
        <v>1493</v>
      </c>
      <c r="S171" s="18" t="s">
        <v>1493</v>
      </c>
      <c r="T171" s="8" t="s">
        <v>1494</v>
      </c>
      <c r="U171" s="16" t="s">
        <v>19</v>
      </c>
      <c r="V171" s="16" t="s">
        <v>19</v>
      </c>
      <c r="W171" s="18" t="s">
        <v>19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19</v>
      </c>
      <c r="AD171" t="s">
        <v>6</v>
      </c>
      <c r="AE171" t="s">
        <v>1495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1496</v>
      </c>
      <c r="B172" s="7" t="s">
        <v>1497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1498</v>
      </c>
      <c r="H172" s="8" t="s">
        <v>1499</v>
      </c>
      <c r="I172" s="8" t="s">
        <v>79</v>
      </c>
      <c r="J172" s="8" t="s">
        <v>2</v>
      </c>
      <c r="K172" s="8" t="s">
        <v>1500</v>
      </c>
      <c r="L172" s="8">
        <v>1</v>
      </c>
      <c r="M172" s="8">
        <v>2</v>
      </c>
      <c r="N172" s="8" t="s">
        <v>612</v>
      </c>
      <c r="O172" s="8" t="s">
        <v>672</v>
      </c>
      <c r="P172" s="8" t="s">
        <v>673</v>
      </c>
      <c r="Q172" s="8"/>
      <c r="R172" s="16" t="s">
        <v>1501</v>
      </c>
      <c r="S172" s="18" t="s">
        <v>1501</v>
      </c>
      <c r="T172" s="8" t="s">
        <v>1502</v>
      </c>
      <c r="U172" s="16" t="s">
        <v>19</v>
      </c>
      <c r="V172" s="16" t="s">
        <v>19</v>
      </c>
      <c r="W172" s="18" t="s">
        <v>19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19</v>
      </c>
      <c r="AD172" t="s">
        <v>6</v>
      </c>
      <c r="AE172" t="s">
        <v>1503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1504</v>
      </c>
      <c r="B173" s="7" t="s">
        <v>1505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1506</v>
      </c>
      <c r="H173" s="8" t="s">
        <v>1507</v>
      </c>
      <c r="I173" s="8" t="s">
        <v>79</v>
      </c>
      <c r="J173" s="8" t="s">
        <v>2</v>
      </c>
      <c r="K173" s="8" t="s">
        <v>1508</v>
      </c>
      <c r="L173" s="8">
        <v>1</v>
      </c>
      <c r="M173" s="8">
        <v>2</v>
      </c>
      <c r="N173" s="8" t="s">
        <v>612</v>
      </c>
      <c r="O173" s="8" t="s">
        <v>82</v>
      </c>
      <c r="P173" s="8" t="s">
        <v>726</v>
      </c>
      <c r="Q173" s="8"/>
      <c r="R173" s="16" t="s">
        <v>1509</v>
      </c>
      <c r="S173" s="18" t="s">
        <v>1509</v>
      </c>
      <c r="T173" s="8" t="s">
        <v>1510</v>
      </c>
      <c r="U173" s="16" t="s">
        <v>19</v>
      </c>
      <c r="V173" s="16" t="s">
        <v>19</v>
      </c>
      <c r="W173" s="18" t="s">
        <v>19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19</v>
      </c>
      <c r="AD173" t="s">
        <v>6</v>
      </c>
      <c r="AE173" t="s">
        <v>1511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1512</v>
      </c>
      <c r="B174" s="7" t="s">
        <v>1513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966</v>
      </c>
      <c r="H174" s="8" t="s">
        <v>967</v>
      </c>
      <c r="I174" s="8" t="s">
        <v>79</v>
      </c>
      <c r="J174" s="8" t="s">
        <v>2</v>
      </c>
      <c r="K174" s="8" t="s">
        <v>1514</v>
      </c>
      <c r="L174" s="8">
        <v>1</v>
      </c>
      <c r="M174" s="8">
        <v>2</v>
      </c>
      <c r="N174" s="8" t="s">
        <v>612</v>
      </c>
      <c r="O174" s="8" t="s">
        <v>1515</v>
      </c>
      <c r="P174" s="8" t="s">
        <v>773</v>
      </c>
      <c r="Q174" s="8"/>
      <c r="R174" s="16" t="s">
        <v>1516</v>
      </c>
      <c r="S174" s="18" t="s">
        <v>1516</v>
      </c>
      <c r="T174" s="8" t="s">
        <v>1517</v>
      </c>
      <c r="U174" s="16" t="s">
        <v>19</v>
      </c>
      <c r="V174" s="16" t="s">
        <v>19</v>
      </c>
      <c r="W174" s="18" t="s">
        <v>19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19</v>
      </c>
      <c r="AD174" t="s">
        <v>6</v>
      </c>
      <c r="AE174" t="s">
        <v>1518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1519</v>
      </c>
      <c r="B175" s="7" t="s">
        <v>1520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1521</v>
      </c>
      <c r="H175" s="8" t="s">
        <v>1522</v>
      </c>
      <c r="I175" s="8" t="s">
        <v>79</v>
      </c>
      <c r="J175" s="8" t="s">
        <v>2</v>
      </c>
      <c r="K175" s="8" t="s">
        <v>1523</v>
      </c>
      <c r="L175" s="8">
        <v>1</v>
      </c>
      <c r="M175" s="8">
        <v>1</v>
      </c>
      <c r="N175" s="8" t="s">
        <v>412</v>
      </c>
      <c r="O175" s="8" t="s">
        <v>722</v>
      </c>
      <c r="P175" s="8" t="s">
        <v>486</v>
      </c>
      <c r="Q175" s="8"/>
      <c r="R175" s="16" t="s">
        <v>1524</v>
      </c>
      <c r="S175" s="18" t="s">
        <v>1524</v>
      </c>
      <c r="T175" s="8" t="s">
        <v>1525</v>
      </c>
      <c r="U175" s="16" t="s">
        <v>19</v>
      </c>
      <c r="V175" s="16" t="s">
        <v>19</v>
      </c>
      <c r="W175" s="18" t="s">
        <v>19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19</v>
      </c>
      <c r="AD175" t="s">
        <v>6</v>
      </c>
      <c r="AE175" t="s">
        <v>1526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1527</v>
      </c>
      <c r="B176" s="7"/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1528</v>
      </c>
      <c r="H176" s="8" t="s">
        <v>1529</v>
      </c>
      <c r="I176" s="8" t="s">
        <v>79</v>
      </c>
      <c r="J176" s="8" t="s">
        <v>2</v>
      </c>
      <c r="K176" s="8" t="s">
        <v>1530</v>
      </c>
      <c r="L176" s="8">
        <v>1</v>
      </c>
      <c r="M176" s="8">
        <v>4</v>
      </c>
      <c r="N176" s="8" t="s">
        <v>612</v>
      </c>
      <c r="O176" s="8" t="s">
        <v>83</v>
      </c>
      <c r="P176" s="8" t="s">
        <v>486</v>
      </c>
      <c r="Q176" s="8"/>
      <c r="R176" s="16" t="s">
        <v>1531</v>
      </c>
      <c r="S176" s="18" t="s">
        <v>1531</v>
      </c>
      <c r="T176" s="8" t="s">
        <v>1532</v>
      </c>
      <c r="U176" s="16" t="s">
        <v>19</v>
      </c>
      <c r="V176" s="16" t="s">
        <v>19</v>
      </c>
      <c r="W176" s="18" t="s">
        <v>19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19</v>
      </c>
      <c r="AD176" t="s">
        <v>6</v>
      </c>
      <c r="AE176" t="s">
        <v>1533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1534</v>
      </c>
      <c r="B177" s="7" t="s">
        <v>1535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1536</v>
      </c>
      <c r="H177" s="8" t="s">
        <v>1537</v>
      </c>
      <c r="I177" s="8" t="s">
        <v>79</v>
      </c>
      <c r="J177" s="8" t="s">
        <v>2</v>
      </c>
      <c r="K177" s="8" t="s">
        <v>1538</v>
      </c>
      <c r="L177" s="8">
        <v>1</v>
      </c>
      <c r="M177" s="8">
        <v>4</v>
      </c>
      <c r="N177" s="8" t="s">
        <v>612</v>
      </c>
      <c r="O177" s="8" t="s">
        <v>654</v>
      </c>
      <c r="P177" s="8" t="s">
        <v>1539</v>
      </c>
      <c r="Q177" s="8"/>
      <c r="R177" s="16" t="s">
        <v>1540</v>
      </c>
      <c r="S177" s="18" t="s">
        <v>1540</v>
      </c>
      <c r="T177" s="8" t="s">
        <v>1541</v>
      </c>
      <c r="U177" s="16" t="s">
        <v>19</v>
      </c>
      <c r="V177" s="16" t="s">
        <v>19</v>
      </c>
      <c r="W177" s="18" t="s">
        <v>19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19</v>
      </c>
      <c r="AD177" t="s">
        <v>6</v>
      </c>
      <c r="AE177" t="s">
        <v>1542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1543</v>
      </c>
      <c r="B178" s="7" t="s">
        <v>1544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1125</v>
      </c>
      <c r="H178" s="8" t="s">
        <v>1126</v>
      </c>
      <c r="I178" s="8" t="s">
        <v>79</v>
      </c>
      <c r="J178" s="8" t="s">
        <v>2</v>
      </c>
      <c r="K178" s="8" t="s">
        <v>1545</v>
      </c>
      <c r="L178" s="8">
        <v>1</v>
      </c>
      <c r="M178" s="8">
        <v>1</v>
      </c>
      <c r="N178" s="8" t="s">
        <v>116</v>
      </c>
      <c r="O178" s="8" t="s">
        <v>487</v>
      </c>
      <c r="P178" s="8" t="s">
        <v>621</v>
      </c>
      <c r="Q178" s="8"/>
      <c r="R178" s="16" t="s">
        <v>1546</v>
      </c>
      <c r="S178" s="18" t="s">
        <v>1546</v>
      </c>
      <c r="T178" s="8" t="s">
        <v>1547</v>
      </c>
      <c r="U178" s="16" t="s">
        <v>19</v>
      </c>
      <c r="V178" s="16" t="s">
        <v>19</v>
      </c>
      <c r="W178" s="18" t="s">
        <v>19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19</v>
      </c>
      <c r="AD178" t="s">
        <v>6</v>
      </c>
      <c r="AE178" t="s">
        <v>1548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1549</v>
      </c>
      <c r="B179" s="7" t="s">
        <v>1550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1551</v>
      </c>
      <c r="H179" s="8" t="s">
        <v>1552</v>
      </c>
      <c r="I179" s="8" t="s">
        <v>79</v>
      </c>
      <c r="J179" s="8" t="s">
        <v>2</v>
      </c>
      <c r="K179" s="8" t="s">
        <v>1553</v>
      </c>
      <c r="L179" s="8">
        <v>1</v>
      </c>
      <c r="M179" s="8">
        <v>1</v>
      </c>
      <c r="N179" s="8" t="s">
        <v>158</v>
      </c>
      <c r="O179" s="8" t="s">
        <v>612</v>
      </c>
      <c r="P179" s="8" t="s">
        <v>594</v>
      </c>
      <c r="Q179" s="8"/>
      <c r="R179" s="16" t="s">
        <v>1554</v>
      </c>
      <c r="S179" s="18" t="s">
        <v>1554</v>
      </c>
      <c r="T179" s="8" t="s">
        <v>1555</v>
      </c>
      <c r="U179" s="16" t="s">
        <v>19</v>
      </c>
      <c r="V179" s="16" t="s">
        <v>19</v>
      </c>
      <c r="W179" s="18" t="s">
        <v>19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19</v>
      </c>
      <c r="AD179" t="s">
        <v>6</v>
      </c>
      <c r="AE179" t="s">
        <v>1556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1557</v>
      </c>
      <c r="B180" s="7" t="s">
        <v>1558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1559</v>
      </c>
      <c r="H180" s="8" t="s">
        <v>1560</v>
      </c>
      <c r="I180" s="8" t="s">
        <v>79</v>
      </c>
      <c r="J180" s="8" t="s">
        <v>2</v>
      </c>
      <c r="K180" s="8" t="s">
        <v>1561</v>
      </c>
      <c r="L180" s="8">
        <v>1</v>
      </c>
      <c r="M180" s="8">
        <v>4</v>
      </c>
      <c r="N180" s="8" t="s">
        <v>612</v>
      </c>
      <c r="O180" s="8" t="s">
        <v>1562</v>
      </c>
      <c r="P180" s="8" t="s">
        <v>1462</v>
      </c>
      <c r="Q180" s="8"/>
      <c r="R180" s="16" t="s">
        <v>1563</v>
      </c>
      <c r="S180" s="18" t="s">
        <v>1563</v>
      </c>
      <c r="T180" s="8" t="s">
        <v>1564</v>
      </c>
      <c r="U180" s="16" t="s">
        <v>19</v>
      </c>
      <c r="V180" s="16" t="s">
        <v>19</v>
      </c>
      <c r="W180" s="18" t="s">
        <v>19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19</v>
      </c>
      <c r="AD180" t="s">
        <v>6</v>
      </c>
      <c r="AE180" t="s">
        <v>1565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1566</v>
      </c>
      <c r="B181" s="7" t="s">
        <v>1567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1568</v>
      </c>
      <c r="H181" s="8" t="s">
        <v>1569</v>
      </c>
      <c r="I181" s="8" t="s">
        <v>79</v>
      </c>
      <c r="J181" s="8" t="s">
        <v>2</v>
      </c>
      <c r="K181" s="8" t="s">
        <v>1570</v>
      </c>
      <c r="L181" s="8">
        <v>1</v>
      </c>
      <c r="M181" s="8">
        <v>2</v>
      </c>
      <c r="N181" s="8" t="s">
        <v>1571</v>
      </c>
      <c r="O181" s="8" t="s">
        <v>81</v>
      </c>
      <c r="P181" s="8" t="s">
        <v>594</v>
      </c>
      <c r="Q181" s="8"/>
      <c r="R181" s="16" t="s">
        <v>1572</v>
      </c>
      <c r="S181" s="18" t="s">
        <v>19</v>
      </c>
      <c r="T181" s="8"/>
      <c r="U181" s="16" t="s">
        <v>19</v>
      </c>
      <c r="V181" s="16" t="s">
        <v>1572</v>
      </c>
      <c r="W181" s="18" t="s">
        <v>1573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1574</v>
      </c>
      <c r="AD181" t="s">
        <v>6</v>
      </c>
      <c r="AE181" t="s">
        <v>1575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1576</v>
      </c>
      <c r="B182" s="7" t="s">
        <v>1577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1578</v>
      </c>
      <c r="H182" s="8" t="s">
        <v>1579</v>
      </c>
      <c r="I182" s="8" t="s">
        <v>79</v>
      </c>
      <c r="J182" s="8" t="s">
        <v>2</v>
      </c>
      <c r="K182" s="8" t="s">
        <v>1580</v>
      </c>
      <c r="L182" s="8">
        <v>1</v>
      </c>
      <c r="M182" s="8">
        <v>3</v>
      </c>
      <c r="N182" s="8" t="s">
        <v>1581</v>
      </c>
      <c r="O182" s="8" t="s">
        <v>116</v>
      </c>
      <c r="P182" s="8" t="s">
        <v>594</v>
      </c>
      <c r="Q182" s="8"/>
      <c r="R182" s="16" t="s">
        <v>1582</v>
      </c>
      <c r="S182" s="18" t="s">
        <v>19</v>
      </c>
      <c r="T182" s="8"/>
      <c r="U182" s="16" t="s">
        <v>19</v>
      </c>
      <c r="V182" s="16" t="s">
        <v>1582</v>
      </c>
      <c r="W182" s="18" t="s">
        <v>1583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1584</v>
      </c>
      <c r="AD182" t="s">
        <v>6</v>
      </c>
      <c r="AE182" t="s">
        <v>1585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1586</v>
      </c>
      <c r="B183" s="7" t="s">
        <v>1587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1588</v>
      </c>
      <c r="H183" s="8" t="s">
        <v>1589</v>
      </c>
      <c r="I183" s="8" t="s">
        <v>79</v>
      </c>
      <c r="J183" s="8" t="s">
        <v>2</v>
      </c>
      <c r="K183" s="8" t="s">
        <v>1590</v>
      </c>
      <c r="L183" s="8">
        <v>1</v>
      </c>
      <c r="M183" s="8">
        <v>1</v>
      </c>
      <c r="N183" s="8" t="s">
        <v>1581</v>
      </c>
      <c r="O183" s="8" t="s">
        <v>612</v>
      </c>
      <c r="P183" s="8" t="s">
        <v>594</v>
      </c>
      <c r="Q183" s="8"/>
      <c r="R183" s="16" t="s">
        <v>1591</v>
      </c>
      <c r="S183" s="18" t="s">
        <v>19</v>
      </c>
      <c r="T183" s="8"/>
      <c r="U183" s="16" t="s">
        <v>19</v>
      </c>
      <c r="V183" s="16" t="s">
        <v>1591</v>
      </c>
      <c r="W183" s="18" t="s">
        <v>1592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1593</v>
      </c>
      <c r="AD183" t="s">
        <v>6</v>
      </c>
      <c r="AE183" t="s">
        <v>1594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1595</v>
      </c>
      <c r="B184" s="7" t="s">
        <v>1596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1597</v>
      </c>
      <c r="H184" s="8" t="s">
        <v>1598</v>
      </c>
      <c r="I184" s="8" t="s">
        <v>79</v>
      </c>
      <c r="J184" s="8" t="s">
        <v>2</v>
      </c>
      <c r="K184" s="8" t="s">
        <v>1599</v>
      </c>
      <c r="L184" s="8">
        <v>1</v>
      </c>
      <c r="M184" s="8">
        <v>1</v>
      </c>
      <c r="N184" s="8" t="s">
        <v>1600</v>
      </c>
      <c r="O184" s="8" t="s">
        <v>612</v>
      </c>
      <c r="P184" s="8" t="s">
        <v>594</v>
      </c>
      <c r="Q184" s="8"/>
      <c r="R184" s="16" t="s">
        <v>1601</v>
      </c>
      <c r="S184" s="18" t="s">
        <v>19</v>
      </c>
      <c r="T184" s="8"/>
      <c r="U184" s="16" t="s">
        <v>19</v>
      </c>
      <c r="V184" s="16" t="s">
        <v>1601</v>
      </c>
      <c r="W184" s="18" t="s">
        <v>1602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1603</v>
      </c>
      <c r="AD184" t="s">
        <v>6</v>
      </c>
      <c r="AE184" t="s">
        <v>777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1604</v>
      </c>
      <c r="B185" s="7" t="s">
        <v>1605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1606</v>
      </c>
      <c r="H185" s="8" t="s">
        <v>1607</v>
      </c>
      <c r="I185" s="8" t="s">
        <v>79</v>
      </c>
      <c r="J185" s="8" t="s">
        <v>2</v>
      </c>
      <c r="K185" s="8" t="s">
        <v>1608</v>
      </c>
      <c r="L185" s="8">
        <v>1</v>
      </c>
      <c r="M185" s="8">
        <v>2</v>
      </c>
      <c r="N185" s="8" t="s">
        <v>515</v>
      </c>
      <c r="O185" s="8" t="s">
        <v>81</v>
      </c>
      <c r="P185" s="8" t="s">
        <v>594</v>
      </c>
      <c r="Q185" s="8"/>
      <c r="R185" s="16" t="s">
        <v>1609</v>
      </c>
      <c r="S185" s="18" t="s">
        <v>19</v>
      </c>
      <c r="T185" s="8"/>
      <c r="U185" s="16" t="s">
        <v>19</v>
      </c>
      <c r="V185" s="16" t="s">
        <v>1609</v>
      </c>
      <c r="W185" s="18" t="s">
        <v>1610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1611</v>
      </c>
      <c r="AD185" t="s">
        <v>6</v>
      </c>
      <c r="AE185" t="s">
        <v>1612</v>
      </c>
      <c r="AF185" t="s">
        <v>87</v>
      </c>
      <c r="AG185" t="s">
        <v>75</v>
      </c>
      <c r="AH185" t="s">
        <v>1613</v>
      </c>
    </row>
    <row r="186" ht="14.25" customHeight="1" spans="1:34">
      <c r="A186" s="7" t="s">
        <v>1614</v>
      </c>
      <c r="B186" s="7" t="s">
        <v>1615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1616</v>
      </c>
      <c r="H186" s="8" t="s">
        <v>1617</v>
      </c>
      <c r="I186" s="8" t="s">
        <v>79</v>
      </c>
      <c r="J186" s="8" t="s">
        <v>2</v>
      </c>
      <c r="K186" s="8" t="s">
        <v>1618</v>
      </c>
      <c r="L186" s="8">
        <v>1</v>
      </c>
      <c r="M186" s="8">
        <v>2</v>
      </c>
      <c r="N186" s="8" t="s">
        <v>412</v>
      </c>
      <c r="O186" s="8" t="s">
        <v>81</v>
      </c>
      <c r="P186" s="8" t="s">
        <v>594</v>
      </c>
      <c r="Q186" s="8"/>
      <c r="R186" s="16" t="s">
        <v>1619</v>
      </c>
      <c r="S186" s="18" t="s">
        <v>19</v>
      </c>
      <c r="T186" s="8"/>
      <c r="U186" s="16" t="s">
        <v>19</v>
      </c>
      <c r="V186" s="16" t="s">
        <v>1619</v>
      </c>
      <c r="W186" s="18" t="s">
        <v>1620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1621</v>
      </c>
      <c r="AD186" t="s">
        <v>6</v>
      </c>
      <c r="AE186" t="s">
        <v>1622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1623</v>
      </c>
      <c r="B187" s="7" t="s">
        <v>1624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1625</v>
      </c>
      <c r="H187" s="8" t="s">
        <v>1626</v>
      </c>
      <c r="I187" s="8" t="s">
        <v>79</v>
      </c>
      <c r="J187" s="8" t="s">
        <v>2</v>
      </c>
      <c r="K187" s="8" t="s">
        <v>1627</v>
      </c>
      <c r="L187" s="8">
        <v>1</v>
      </c>
      <c r="M187" s="8">
        <v>3</v>
      </c>
      <c r="N187" s="8" t="s">
        <v>105</v>
      </c>
      <c r="O187" s="8" t="s">
        <v>116</v>
      </c>
      <c r="P187" s="8" t="s">
        <v>594</v>
      </c>
      <c r="Q187" s="8"/>
      <c r="R187" s="16" t="s">
        <v>1628</v>
      </c>
      <c r="S187" s="18" t="s">
        <v>19</v>
      </c>
      <c r="T187" s="8"/>
      <c r="U187" s="16" t="s">
        <v>19</v>
      </c>
      <c r="V187" s="16" t="s">
        <v>1628</v>
      </c>
      <c r="W187" s="18" t="s">
        <v>336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1629</v>
      </c>
      <c r="AD187" t="s">
        <v>6</v>
      </c>
      <c r="AE187" t="s">
        <v>767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1630</v>
      </c>
      <c r="B188" s="7" t="s">
        <v>1631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1632</v>
      </c>
      <c r="H188" s="8" t="s">
        <v>1633</v>
      </c>
      <c r="I188" s="8" t="s">
        <v>79</v>
      </c>
      <c r="J188" s="8" t="s">
        <v>2</v>
      </c>
      <c r="K188" s="8" t="s">
        <v>1634</v>
      </c>
      <c r="L188" s="8">
        <v>1</v>
      </c>
      <c r="M188" s="8">
        <v>2</v>
      </c>
      <c r="N188" s="8" t="s">
        <v>81</v>
      </c>
      <c r="O188" s="8" t="s">
        <v>81</v>
      </c>
      <c r="P188" s="8" t="s">
        <v>594</v>
      </c>
      <c r="Q188" s="8"/>
      <c r="R188" s="16" t="s">
        <v>1635</v>
      </c>
      <c r="S188" s="18" t="s">
        <v>19</v>
      </c>
      <c r="T188" s="8"/>
      <c r="U188" s="16" t="s">
        <v>19</v>
      </c>
      <c r="V188" s="16" t="s">
        <v>1635</v>
      </c>
      <c r="W188" s="18" t="s">
        <v>1636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1637</v>
      </c>
      <c r="AD188" t="s">
        <v>6</v>
      </c>
      <c r="AE188" t="s">
        <v>1638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1639</v>
      </c>
      <c r="B189" s="7" t="s">
        <v>1640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1641</v>
      </c>
      <c r="H189" s="8" t="s">
        <v>1642</v>
      </c>
      <c r="I189" s="8" t="s">
        <v>79</v>
      </c>
      <c r="J189" s="8" t="s">
        <v>2</v>
      </c>
      <c r="K189" s="8" t="s">
        <v>1643</v>
      </c>
      <c r="L189" s="8">
        <v>2</v>
      </c>
      <c r="M189" s="8">
        <v>1</v>
      </c>
      <c r="N189" s="8" t="s">
        <v>81</v>
      </c>
      <c r="O189" s="8" t="s">
        <v>612</v>
      </c>
      <c r="P189" s="8" t="s">
        <v>594</v>
      </c>
      <c r="Q189" s="8"/>
      <c r="R189" s="16" t="s">
        <v>1644</v>
      </c>
      <c r="S189" s="18" t="s">
        <v>19</v>
      </c>
      <c r="T189" s="8"/>
      <c r="U189" s="16" t="s">
        <v>19</v>
      </c>
      <c r="V189" s="16" t="s">
        <v>1644</v>
      </c>
      <c r="W189" s="18" t="s">
        <v>1645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1646</v>
      </c>
      <c r="AD189" t="s">
        <v>6</v>
      </c>
      <c r="AE189" t="s">
        <v>1647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1648</v>
      </c>
      <c r="B190" s="7" t="s">
        <v>1649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1650</v>
      </c>
      <c r="H190" s="8" t="s">
        <v>1651</v>
      </c>
      <c r="I190" s="8" t="s">
        <v>79</v>
      </c>
      <c r="J190" s="8" t="s">
        <v>2</v>
      </c>
      <c r="K190" s="8" t="s">
        <v>1652</v>
      </c>
      <c r="L190" s="8">
        <v>1</v>
      </c>
      <c r="M190" s="8">
        <v>1</v>
      </c>
      <c r="N190" s="8" t="s">
        <v>81</v>
      </c>
      <c r="O190" s="8" t="s">
        <v>612</v>
      </c>
      <c r="P190" s="8" t="s">
        <v>594</v>
      </c>
      <c r="Q190" s="8"/>
      <c r="R190" s="16" t="s">
        <v>271</v>
      </c>
      <c r="S190" s="18" t="s">
        <v>19</v>
      </c>
      <c r="T190" s="8"/>
      <c r="U190" s="16" t="s">
        <v>19</v>
      </c>
      <c r="V190" s="16" t="s">
        <v>271</v>
      </c>
      <c r="W190" s="18" t="s">
        <v>1653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1654</v>
      </c>
      <c r="AD190" t="s">
        <v>6</v>
      </c>
      <c r="AE190" t="s">
        <v>233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1655</v>
      </c>
      <c r="B191" s="7" t="s">
        <v>1656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985</v>
      </c>
      <c r="H191" s="8" t="s">
        <v>986</v>
      </c>
      <c r="I191" s="8" t="s">
        <v>79</v>
      </c>
      <c r="J191" s="8" t="s">
        <v>2</v>
      </c>
      <c r="K191" s="8" t="s">
        <v>987</v>
      </c>
      <c r="L191" s="8">
        <v>1</v>
      </c>
      <c r="M191" s="8">
        <v>1</v>
      </c>
      <c r="N191" s="8" t="s">
        <v>612</v>
      </c>
      <c r="O191" s="8" t="s">
        <v>612</v>
      </c>
      <c r="P191" s="8" t="s">
        <v>594</v>
      </c>
      <c r="Q191" s="8"/>
      <c r="R191" s="16" t="s">
        <v>1657</v>
      </c>
      <c r="S191" s="18" t="s">
        <v>19</v>
      </c>
      <c r="T191" s="8"/>
      <c r="U191" s="16" t="s">
        <v>19</v>
      </c>
      <c r="V191" s="16" t="s">
        <v>1657</v>
      </c>
      <c r="W191" s="18" t="s">
        <v>1658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1659</v>
      </c>
      <c r="AD191" t="s">
        <v>6</v>
      </c>
      <c r="AE191" t="s">
        <v>1660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1661</v>
      </c>
      <c r="B192" s="7" t="s">
        <v>1662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1663</v>
      </c>
      <c r="H192" s="8" t="s">
        <v>1664</v>
      </c>
      <c r="I192" s="8" t="s">
        <v>79</v>
      </c>
      <c r="J192" s="8" t="s">
        <v>2</v>
      </c>
      <c r="K192" s="8" t="s">
        <v>1665</v>
      </c>
      <c r="L192" s="8">
        <v>1</v>
      </c>
      <c r="M192" s="8">
        <v>1</v>
      </c>
      <c r="N192" s="8" t="s">
        <v>1005</v>
      </c>
      <c r="O192" s="8" t="s">
        <v>612</v>
      </c>
      <c r="P192" s="8" t="s">
        <v>594</v>
      </c>
      <c r="Q192" s="8"/>
      <c r="R192" s="16" t="s">
        <v>1666</v>
      </c>
      <c r="S192" s="18" t="s">
        <v>19</v>
      </c>
      <c r="T192" s="8"/>
      <c r="U192" s="16" t="s">
        <v>19</v>
      </c>
      <c r="V192" s="16" t="s">
        <v>1666</v>
      </c>
      <c r="W192" s="18" t="s">
        <v>1667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1668</v>
      </c>
      <c r="AD192" t="s">
        <v>6</v>
      </c>
      <c r="AE192" t="s">
        <v>1669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1670</v>
      </c>
      <c r="B193" s="7" t="s">
        <v>1671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1672</v>
      </c>
      <c r="H193" s="8" t="s">
        <v>1673</v>
      </c>
      <c r="I193" s="8" t="s">
        <v>79</v>
      </c>
      <c r="J193" s="8" t="s">
        <v>2</v>
      </c>
      <c r="K193" s="8" t="s">
        <v>1674</v>
      </c>
      <c r="L193" s="8">
        <v>1</v>
      </c>
      <c r="M193" s="8">
        <v>1</v>
      </c>
      <c r="N193" s="8" t="s">
        <v>1581</v>
      </c>
      <c r="O193" s="8" t="s">
        <v>612</v>
      </c>
      <c r="P193" s="8" t="s">
        <v>594</v>
      </c>
      <c r="Q193" s="8"/>
      <c r="R193" s="16" t="s">
        <v>1675</v>
      </c>
      <c r="S193" s="18" t="s">
        <v>19</v>
      </c>
      <c r="T193" s="8"/>
      <c r="U193" s="16" t="s">
        <v>19</v>
      </c>
      <c r="V193" s="16" t="s">
        <v>1675</v>
      </c>
      <c r="W193" s="18" t="s">
        <v>1676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1677</v>
      </c>
      <c r="AD193" t="s">
        <v>6</v>
      </c>
      <c r="AE193" t="s">
        <v>1678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1679</v>
      </c>
      <c r="B194" s="7" t="s">
        <v>1680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1681</v>
      </c>
      <c r="H194" s="8" t="s">
        <v>1682</v>
      </c>
      <c r="I194" s="8" t="s">
        <v>79</v>
      </c>
      <c r="J194" s="8" t="s">
        <v>2</v>
      </c>
      <c r="K194" s="8" t="s">
        <v>1683</v>
      </c>
      <c r="L194" s="8">
        <v>1</v>
      </c>
      <c r="M194" s="8">
        <v>2</v>
      </c>
      <c r="N194" s="8" t="s">
        <v>1600</v>
      </c>
      <c r="O194" s="8" t="s">
        <v>81</v>
      </c>
      <c r="P194" s="8" t="s">
        <v>594</v>
      </c>
      <c r="Q194" s="8"/>
      <c r="R194" s="16" t="s">
        <v>1684</v>
      </c>
      <c r="S194" s="18" t="s">
        <v>19</v>
      </c>
      <c r="T194" s="8"/>
      <c r="U194" s="16" t="s">
        <v>19</v>
      </c>
      <c r="V194" s="16" t="s">
        <v>1684</v>
      </c>
      <c r="W194" s="18" t="s">
        <v>190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1685</v>
      </c>
      <c r="AD194" t="s">
        <v>6</v>
      </c>
      <c r="AE194" t="s">
        <v>1686</v>
      </c>
      <c r="AF194" t="s">
        <v>87</v>
      </c>
      <c r="AG194" t="s">
        <v>75</v>
      </c>
      <c r="AH194" t="s">
        <v>1687</v>
      </c>
    </row>
    <row r="195" ht="14.25" customHeight="1" spans="1:34">
      <c r="A195" s="7" t="s">
        <v>1688</v>
      </c>
      <c r="B195" s="7" t="s">
        <v>1689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1663</v>
      </c>
      <c r="H195" s="8" t="s">
        <v>1664</v>
      </c>
      <c r="I195" s="8" t="s">
        <v>79</v>
      </c>
      <c r="J195" s="8" t="s">
        <v>2</v>
      </c>
      <c r="K195" s="8" t="s">
        <v>1690</v>
      </c>
      <c r="L195" s="8">
        <v>1</v>
      </c>
      <c r="M195" s="8">
        <v>1</v>
      </c>
      <c r="N195" s="8" t="s">
        <v>1033</v>
      </c>
      <c r="O195" s="8" t="s">
        <v>612</v>
      </c>
      <c r="P195" s="8" t="s">
        <v>594</v>
      </c>
      <c r="Q195" s="8"/>
      <c r="R195" s="16" t="s">
        <v>1691</v>
      </c>
      <c r="S195" s="18" t="s">
        <v>19</v>
      </c>
      <c r="T195" s="8"/>
      <c r="U195" s="16" t="s">
        <v>19</v>
      </c>
      <c r="V195" s="16" t="s">
        <v>1691</v>
      </c>
      <c r="W195" s="18" t="s">
        <v>1692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1693</v>
      </c>
      <c r="AD195" t="s">
        <v>6</v>
      </c>
      <c r="AE195" t="s">
        <v>1669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1694</v>
      </c>
      <c r="B196" s="7" t="s">
        <v>1695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215</v>
      </c>
      <c r="H196" s="8" t="s">
        <v>216</v>
      </c>
      <c r="I196" s="8" t="s">
        <v>79</v>
      </c>
      <c r="J196" s="8" t="s">
        <v>2</v>
      </c>
      <c r="K196" s="8" t="s">
        <v>1696</v>
      </c>
      <c r="L196" s="8">
        <v>1</v>
      </c>
      <c r="M196" s="8">
        <v>1</v>
      </c>
      <c r="N196" s="8" t="s">
        <v>248</v>
      </c>
      <c r="O196" s="8" t="s">
        <v>612</v>
      </c>
      <c r="P196" s="8" t="s">
        <v>594</v>
      </c>
      <c r="Q196" s="8"/>
      <c r="R196" s="16" t="s">
        <v>1697</v>
      </c>
      <c r="S196" s="18" t="s">
        <v>19</v>
      </c>
      <c r="T196" s="8"/>
      <c r="U196" s="16" t="s">
        <v>19</v>
      </c>
      <c r="V196" s="16" t="s">
        <v>1697</v>
      </c>
      <c r="W196" s="18" t="s">
        <v>1698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1699</v>
      </c>
      <c r="AD196" t="s">
        <v>6</v>
      </c>
      <c r="AE196" t="s">
        <v>1700</v>
      </c>
      <c r="AF196" t="s">
        <v>87</v>
      </c>
      <c r="AG196" t="s">
        <v>75</v>
      </c>
      <c r="AH196" t="s">
        <v>1701</v>
      </c>
    </row>
    <row r="197" ht="14.25" customHeight="1" spans="1:34">
      <c r="A197" s="7" t="s">
        <v>1702</v>
      </c>
      <c r="B197" s="7" t="s">
        <v>1703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1047</v>
      </c>
      <c r="H197" s="8" t="s">
        <v>1048</v>
      </c>
      <c r="I197" s="8" t="s">
        <v>79</v>
      </c>
      <c r="J197" s="8" t="s">
        <v>2</v>
      </c>
      <c r="K197" s="8" t="s">
        <v>1704</v>
      </c>
      <c r="L197" s="8">
        <v>1</v>
      </c>
      <c r="M197" s="8">
        <v>1</v>
      </c>
      <c r="N197" s="8" t="s">
        <v>137</v>
      </c>
      <c r="O197" s="8" t="s">
        <v>612</v>
      </c>
      <c r="P197" s="8" t="s">
        <v>594</v>
      </c>
      <c r="Q197" s="8"/>
      <c r="R197" s="16" t="s">
        <v>1051</v>
      </c>
      <c r="S197" s="18" t="s">
        <v>19</v>
      </c>
      <c r="T197" s="8"/>
      <c r="U197" s="16" t="s">
        <v>19</v>
      </c>
      <c r="V197" s="16" t="s">
        <v>1051</v>
      </c>
      <c r="W197" s="18" t="s">
        <v>1052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1053</v>
      </c>
      <c r="AD197" t="s">
        <v>6</v>
      </c>
      <c r="AE197" t="s">
        <v>374</v>
      </c>
      <c r="AF197" t="s">
        <v>87</v>
      </c>
      <c r="AG197" t="s">
        <v>75</v>
      </c>
      <c r="AH197" t="s">
        <v>681</v>
      </c>
    </row>
    <row r="198" ht="14.25" customHeight="1" spans="1:34">
      <c r="A198" s="7" t="s">
        <v>1705</v>
      </c>
      <c r="B198" s="7" t="s">
        <v>1706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1707</v>
      </c>
      <c r="H198" s="8" t="s">
        <v>1708</v>
      </c>
      <c r="I198" s="8" t="s">
        <v>79</v>
      </c>
      <c r="J198" s="8" t="s">
        <v>2</v>
      </c>
      <c r="K198" s="8" t="s">
        <v>1709</v>
      </c>
      <c r="L198" s="8">
        <v>1</v>
      </c>
      <c r="M198" s="8">
        <v>1</v>
      </c>
      <c r="N198" s="8" t="s">
        <v>1581</v>
      </c>
      <c r="O198" s="8" t="s">
        <v>612</v>
      </c>
      <c r="P198" s="8" t="s">
        <v>594</v>
      </c>
      <c r="Q198" s="8"/>
      <c r="R198" s="16" t="s">
        <v>1710</v>
      </c>
      <c r="S198" s="18" t="s">
        <v>19</v>
      </c>
      <c r="T198" s="8"/>
      <c r="U198" s="16" t="s">
        <v>19</v>
      </c>
      <c r="V198" s="16" t="s">
        <v>1710</v>
      </c>
      <c r="W198" s="18" t="s">
        <v>1711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1712</v>
      </c>
      <c r="AD198" t="s">
        <v>6</v>
      </c>
      <c r="AE198" t="s">
        <v>1713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1714</v>
      </c>
      <c r="B199" s="7" t="s">
        <v>1715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193</v>
      </c>
      <c r="H199" s="8" t="s">
        <v>194</v>
      </c>
      <c r="I199" s="8" t="s">
        <v>79</v>
      </c>
      <c r="J199" s="8" t="s">
        <v>2</v>
      </c>
      <c r="K199" s="8" t="s">
        <v>1716</v>
      </c>
      <c r="L199" s="8">
        <v>1</v>
      </c>
      <c r="M199" s="8">
        <v>1</v>
      </c>
      <c r="N199" s="8" t="s">
        <v>898</v>
      </c>
      <c r="O199" s="8" t="s">
        <v>612</v>
      </c>
      <c r="P199" s="8" t="s">
        <v>594</v>
      </c>
      <c r="Q199" s="8"/>
      <c r="R199" s="16" t="s">
        <v>1717</v>
      </c>
      <c r="S199" s="18" t="s">
        <v>19</v>
      </c>
      <c r="T199" s="8"/>
      <c r="U199" s="16" t="s">
        <v>19</v>
      </c>
      <c r="V199" s="16" t="s">
        <v>1717</v>
      </c>
      <c r="W199" s="18" t="s">
        <v>1718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1719</v>
      </c>
      <c r="AD199" t="s">
        <v>6</v>
      </c>
      <c r="AE199" t="s">
        <v>1720</v>
      </c>
      <c r="AF199" t="s">
        <v>87</v>
      </c>
      <c r="AG199" t="s">
        <v>75</v>
      </c>
      <c r="AH199" t="s">
        <v>1380</v>
      </c>
    </row>
    <row r="200" ht="14.25" customHeight="1" spans="1:34">
      <c r="A200" s="7" t="s">
        <v>1721</v>
      </c>
      <c r="B200" s="7" t="s">
        <v>1722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759</v>
      </c>
      <c r="H200" s="8" t="s">
        <v>760</v>
      </c>
      <c r="I200" s="8" t="s">
        <v>79</v>
      </c>
      <c r="J200" s="8" t="s">
        <v>2</v>
      </c>
      <c r="K200" s="8" t="s">
        <v>1723</v>
      </c>
      <c r="L200" s="8">
        <v>1</v>
      </c>
      <c r="M200" s="8">
        <v>1</v>
      </c>
      <c r="N200" s="8" t="s">
        <v>158</v>
      </c>
      <c r="O200" s="8" t="s">
        <v>612</v>
      </c>
      <c r="P200" s="8" t="s">
        <v>594</v>
      </c>
      <c r="Q200" s="8"/>
      <c r="R200" s="16" t="s">
        <v>1724</v>
      </c>
      <c r="S200" s="18" t="s">
        <v>19</v>
      </c>
      <c r="T200" s="8"/>
      <c r="U200" s="16" t="s">
        <v>19</v>
      </c>
      <c r="V200" s="16" t="s">
        <v>1724</v>
      </c>
      <c r="W200" s="18" t="s">
        <v>1725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1726</v>
      </c>
      <c r="AD200" t="s">
        <v>6</v>
      </c>
      <c r="AE200" t="s">
        <v>344</v>
      </c>
      <c r="AF200" t="s">
        <v>87</v>
      </c>
      <c r="AG200" t="s">
        <v>75</v>
      </c>
      <c r="AH200" t="s">
        <v>1727</v>
      </c>
    </row>
    <row r="201" ht="14.25" customHeight="1" spans="1:34">
      <c r="A201" s="7" t="s">
        <v>1728</v>
      </c>
      <c r="B201" s="7" t="s">
        <v>1729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1730</v>
      </c>
      <c r="H201" s="8" t="s">
        <v>1731</v>
      </c>
      <c r="I201" s="8" t="s">
        <v>79</v>
      </c>
      <c r="J201" s="8" t="s">
        <v>2</v>
      </c>
      <c r="K201" s="8" t="s">
        <v>1732</v>
      </c>
      <c r="L201" s="8">
        <v>2</v>
      </c>
      <c r="M201" s="8">
        <v>2</v>
      </c>
      <c r="N201" s="8" t="s">
        <v>158</v>
      </c>
      <c r="O201" s="8" t="s">
        <v>81</v>
      </c>
      <c r="P201" s="8" t="s">
        <v>594</v>
      </c>
      <c r="Q201" s="8"/>
      <c r="R201" s="16" t="s">
        <v>1733</v>
      </c>
      <c r="S201" s="18" t="s">
        <v>19</v>
      </c>
      <c r="T201" s="8"/>
      <c r="U201" s="16" t="s">
        <v>19</v>
      </c>
      <c r="V201" s="16" t="s">
        <v>1733</v>
      </c>
      <c r="W201" s="18" t="s">
        <v>1734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1106</v>
      </c>
      <c r="AD201" t="s">
        <v>6</v>
      </c>
      <c r="AE201" t="s">
        <v>1735</v>
      </c>
      <c r="AF201" t="s">
        <v>87</v>
      </c>
      <c r="AG201" t="s">
        <v>75</v>
      </c>
      <c r="AH201" t="s">
        <v>240</v>
      </c>
    </row>
    <row r="202" ht="14.25" customHeight="1" spans="1:34">
      <c r="A202" s="7" t="s">
        <v>1736</v>
      </c>
      <c r="B202" s="7" t="s">
        <v>1737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1738</v>
      </c>
      <c r="H202" s="8" t="s">
        <v>1739</v>
      </c>
      <c r="I202" s="8" t="s">
        <v>79</v>
      </c>
      <c r="J202" s="8" t="s">
        <v>2</v>
      </c>
      <c r="K202" s="8" t="s">
        <v>1740</v>
      </c>
      <c r="L202" s="8">
        <v>1</v>
      </c>
      <c r="M202" s="8">
        <v>2</v>
      </c>
      <c r="N202" s="8" t="s">
        <v>158</v>
      </c>
      <c r="O202" s="8" t="s">
        <v>81</v>
      </c>
      <c r="P202" s="8" t="s">
        <v>594</v>
      </c>
      <c r="Q202" s="8"/>
      <c r="R202" s="16" t="s">
        <v>1741</v>
      </c>
      <c r="S202" s="18" t="s">
        <v>19</v>
      </c>
      <c r="T202" s="8"/>
      <c r="U202" s="16" t="s">
        <v>19</v>
      </c>
      <c r="V202" s="16" t="s">
        <v>1741</v>
      </c>
      <c r="W202" s="18" t="s">
        <v>1163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1742</v>
      </c>
      <c r="AD202" t="s">
        <v>6</v>
      </c>
      <c r="AE202" t="s">
        <v>252</v>
      </c>
      <c r="AF202" t="s">
        <v>87</v>
      </c>
      <c r="AG202" t="s">
        <v>75</v>
      </c>
      <c r="AH202" t="s">
        <v>1743</v>
      </c>
    </row>
    <row r="203" ht="14.25" customHeight="1" spans="1:34">
      <c r="A203" s="7" t="s">
        <v>1744</v>
      </c>
      <c r="B203" s="7" t="s">
        <v>1745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1746</v>
      </c>
      <c r="H203" s="8" t="s">
        <v>1747</v>
      </c>
      <c r="I203" s="8" t="s">
        <v>79</v>
      </c>
      <c r="J203" s="8" t="s">
        <v>2</v>
      </c>
      <c r="K203" s="8" t="s">
        <v>1748</v>
      </c>
      <c r="L203" s="8">
        <v>1</v>
      </c>
      <c r="M203" s="8">
        <v>2</v>
      </c>
      <c r="N203" s="8" t="s">
        <v>412</v>
      </c>
      <c r="O203" s="8" t="s">
        <v>81</v>
      </c>
      <c r="P203" s="8" t="s">
        <v>594</v>
      </c>
      <c r="Q203" s="8"/>
      <c r="R203" s="16" t="s">
        <v>1749</v>
      </c>
      <c r="S203" s="18" t="s">
        <v>19</v>
      </c>
      <c r="T203" s="8"/>
      <c r="U203" s="16" t="s">
        <v>19</v>
      </c>
      <c r="V203" s="16" t="s">
        <v>1749</v>
      </c>
      <c r="W203" s="18" t="s">
        <v>1750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1751</v>
      </c>
      <c r="AD203" t="s">
        <v>6</v>
      </c>
      <c r="AE203" t="s">
        <v>1752</v>
      </c>
      <c r="AF203" t="s">
        <v>87</v>
      </c>
      <c r="AG203" t="s">
        <v>75</v>
      </c>
      <c r="AH203" t="s">
        <v>1753</v>
      </c>
    </row>
    <row r="204" ht="14.25" customHeight="1" spans="1:34">
      <c r="A204" s="7" t="s">
        <v>1754</v>
      </c>
      <c r="B204" s="7" t="s">
        <v>1755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245</v>
      </c>
      <c r="H204" s="8" t="s">
        <v>246</v>
      </c>
      <c r="I204" s="8" t="s">
        <v>79</v>
      </c>
      <c r="J204" s="8" t="s">
        <v>2</v>
      </c>
      <c r="K204" s="8" t="s">
        <v>1756</v>
      </c>
      <c r="L204" s="8">
        <v>2</v>
      </c>
      <c r="M204" s="8">
        <v>4</v>
      </c>
      <c r="N204" s="8" t="s">
        <v>917</v>
      </c>
      <c r="O204" s="8" t="s">
        <v>105</v>
      </c>
      <c r="P204" s="8" t="s">
        <v>594</v>
      </c>
      <c r="Q204" s="8"/>
      <c r="R204" s="16" t="s">
        <v>1757</v>
      </c>
      <c r="S204" s="18" t="s">
        <v>19</v>
      </c>
      <c r="T204" s="8"/>
      <c r="U204" s="16" t="s">
        <v>19</v>
      </c>
      <c r="V204" s="16" t="s">
        <v>1757</v>
      </c>
      <c r="W204" s="18" t="s">
        <v>1758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1759</v>
      </c>
      <c r="AD204" t="s">
        <v>6</v>
      </c>
      <c r="AE204" t="s">
        <v>344</v>
      </c>
      <c r="AF204" t="s">
        <v>87</v>
      </c>
      <c r="AG204" t="s">
        <v>75</v>
      </c>
      <c r="AH204" t="s">
        <v>1760</v>
      </c>
    </row>
    <row r="205" ht="14.25" customHeight="1" spans="1:34">
      <c r="A205" s="7" t="s">
        <v>1761</v>
      </c>
      <c r="B205" s="7" t="s">
        <v>1762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1763</v>
      </c>
      <c r="H205" s="8" t="s">
        <v>1764</v>
      </c>
      <c r="I205" s="8" t="s">
        <v>79</v>
      </c>
      <c r="J205" s="8" t="s">
        <v>2</v>
      </c>
      <c r="K205" s="8" t="s">
        <v>1765</v>
      </c>
      <c r="L205" s="8">
        <v>1</v>
      </c>
      <c r="M205" s="8">
        <v>4</v>
      </c>
      <c r="N205" s="8" t="s">
        <v>917</v>
      </c>
      <c r="O205" s="8" t="s">
        <v>105</v>
      </c>
      <c r="P205" s="8" t="s">
        <v>594</v>
      </c>
      <c r="Q205" s="8"/>
      <c r="R205" s="16" t="s">
        <v>1766</v>
      </c>
      <c r="S205" s="18" t="s">
        <v>19</v>
      </c>
      <c r="T205" s="8"/>
      <c r="U205" s="16" t="s">
        <v>19</v>
      </c>
      <c r="V205" s="16" t="s">
        <v>1766</v>
      </c>
      <c r="W205" s="18" t="s">
        <v>1767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1768</v>
      </c>
      <c r="AD205" t="s">
        <v>6</v>
      </c>
      <c r="AE205" t="s">
        <v>252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1769</v>
      </c>
      <c r="B206" s="7" t="s">
        <v>1770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1763</v>
      </c>
      <c r="H206" s="8" t="s">
        <v>1764</v>
      </c>
      <c r="I206" s="8" t="s">
        <v>79</v>
      </c>
      <c r="J206" s="8" t="s">
        <v>2</v>
      </c>
      <c r="K206" s="8" t="s">
        <v>1771</v>
      </c>
      <c r="L206" s="8">
        <v>1</v>
      </c>
      <c r="M206" s="8">
        <v>4</v>
      </c>
      <c r="N206" s="8" t="s">
        <v>917</v>
      </c>
      <c r="O206" s="8" t="s">
        <v>105</v>
      </c>
      <c r="P206" s="8" t="s">
        <v>594</v>
      </c>
      <c r="Q206" s="8"/>
      <c r="R206" s="16" t="s">
        <v>1766</v>
      </c>
      <c r="S206" s="18" t="s">
        <v>19</v>
      </c>
      <c r="T206" s="8"/>
      <c r="U206" s="16" t="s">
        <v>19</v>
      </c>
      <c r="V206" s="16" t="s">
        <v>1766</v>
      </c>
      <c r="W206" s="18" t="s">
        <v>1767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1768</v>
      </c>
      <c r="AD206" t="s">
        <v>6</v>
      </c>
      <c r="AE206" t="s">
        <v>252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1772</v>
      </c>
      <c r="B207" s="7" t="s">
        <v>1773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1101</v>
      </c>
      <c r="H207" s="8" t="s">
        <v>1102</v>
      </c>
      <c r="I207" s="8" t="s">
        <v>79</v>
      </c>
      <c r="J207" s="8" t="s">
        <v>2</v>
      </c>
      <c r="K207" s="8" t="s">
        <v>1774</v>
      </c>
      <c r="L207" s="8">
        <v>1</v>
      </c>
      <c r="M207" s="8">
        <v>1</v>
      </c>
      <c r="N207" s="8" t="s">
        <v>207</v>
      </c>
      <c r="O207" s="8" t="s">
        <v>612</v>
      </c>
      <c r="P207" s="8" t="s">
        <v>594</v>
      </c>
      <c r="Q207" s="8"/>
      <c r="R207" s="16" t="s">
        <v>1775</v>
      </c>
      <c r="S207" s="18" t="s">
        <v>19</v>
      </c>
      <c r="T207" s="8"/>
      <c r="U207" s="16" t="s">
        <v>19</v>
      </c>
      <c r="V207" s="16" t="s">
        <v>1775</v>
      </c>
      <c r="W207" s="18" t="s">
        <v>1776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1777</v>
      </c>
      <c r="AD207" t="s">
        <v>6</v>
      </c>
      <c r="AE207" t="s">
        <v>1107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1778</v>
      </c>
      <c r="B208" s="7" t="s">
        <v>1779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759</v>
      </c>
      <c r="H208" s="8" t="s">
        <v>760</v>
      </c>
      <c r="I208" s="8" t="s">
        <v>79</v>
      </c>
      <c r="J208" s="8" t="s">
        <v>2</v>
      </c>
      <c r="K208" s="8" t="s">
        <v>1780</v>
      </c>
      <c r="L208" s="8">
        <v>1</v>
      </c>
      <c r="M208" s="8">
        <v>3</v>
      </c>
      <c r="N208" s="8" t="s">
        <v>412</v>
      </c>
      <c r="O208" s="8" t="s">
        <v>116</v>
      </c>
      <c r="P208" s="8" t="s">
        <v>594</v>
      </c>
      <c r="Q208" s="8"/>
      <c r="R208" s="16" t="s">
        <v>1781</v>
      </c>
      <c r="S208" s="18" t="s">
        <v>19</v>
      </c>
      <c r="T208" s="8"/>
      <c r="U208" s="16" t="s">
        <v>19</v>
      </c>
      <c r="V208" s="16" t="s">
        <v>1781</v>
      </c>
      <c r="W208" s="18" t="s">
        <v>1782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1783</v>
      </c>
      <c r="AD208" t="s">
        <v>6</v>
      </c>
      <c r="AE208" t="s">
        <v>767</v>
      </c>
      <c r="AF208" t="s">
        <v>87</v>
      </c>
      <c r="AG208" t="s">
        <v>75</v>
      </c>
      <c r="AH208" t="s">
        <v>1418</v>
      </c>
    </row>
    <row r="209" ht="14.25" customHeight="1" spans="1:34">
      <c r="A209" s="7" t="s">
        <v>1784</v>
      </c>
      <c r="B209" s="7" t="s">
        <v>1785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329</v>
      </c>
      <c r="H209" s="8" t="s">
        <v>330</v>
      </c>
      <c r="I209" s="8" t="s">
        <v>79</v>
      </c>
      <c r="J209" s="8" t="s">
        <v>2</v>
      </c>
      <c r="K209" s="8" t="s">
        <v>1786</v>
      </c>
      <c r="L209" s="8">
        <v>1</v>
      </c>
      <c r="M209" s="8">
        <v>1</v>
      </c>
      <c r="N209" s="8" t="s">
        <v>412</v>
      </c>
      <c r="O209" s="8" t="s">
        <v>612</v>
      </c>
      <c r="P209" s="8" t="s">
        <v>594</v>
      </c>
      <c r="Q209" s="8"/>
      <c r="R209" s="16" t="s">
        <v>1787</v>
      </c>
      <c r="S209" s="18" t="s">
        <v>19</v>
      </c>
      <c r="T209" s="8"/>
      <c r="U209" s="16" t="s">
        <v>19</v>
      </c>
      <c r="V209" s="16" t="s">
        <v>1787</v>
      </c>
      <c r="W209" s="18" t="s">
        <v>1788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1789</v>
      </c>
      <c r="AD209" t="s">
        <v>6</v>
      </c>
      <c r="AE209" t="s">
        <v>335</v>
      </c>
      <c r="AF209" t="s">
        <v>87</v>
      </c>
      <c r="AG209" t="s">
        <v>75</v>
      </c>
      <c r="AH209" t="s">
        <v>1743</v>
      </c>
    </row>
    <row r="210" ht="14.25" customHeight="1" spans="1:34">
      <c r="A210" s="7" t="s">
        <v>1790</v>
      </c>
      <c r="B210" s="7" t="s">
        <v>1791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329</v>
      </c>
      <c r="H210" s="8" t="s">
        <v>330</v>
      </c>
      <c r="I210" s="8" t="s">
        <v>79</v>
      </c>
      <c r="J210" s="8" t="s">
        <v>2</v>
      </c>
      <c r="K210" s="8" t="s">
        <v>1792</v>
      </c>
      <c r="L210" s="8">
        <v>1</v>
      </c>
      <c r="M210" s="8">
        <v>1</v>
      </c>
      <c r="N210" s="8" t="s">
        <v>370</v>
      </c>
      <c r="O210" s="8" t="s">
        <v>612</v>
      </c>
      <c r="P210" s="8" t="s">
        <v>594</v>
      </c>
      <c r="Q210" s="8"/>
      <c r="R210" s="16" t="s">
        <v>1793</v>
      </c>
      <c r="S210" s="18" t="s">
        <v>19</v>
      </c>
      <c r="T210" s="8"/>
      <c r="U210" s="16" t="s">
        <v>19</v>
      </c>
      <c r="V210" s="16" t="s">
        <v>1793</v>
      </c>
      <c r="W210" s="18" t="s">
        <v>1794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1795</v>
      </c>
      <c r="AD210" t="s">
        <v>6</v>
      </c>
      <c r="AE210" t="s">
        <v>335</v>
      </c>
      <c r="AF210" t="s">
        <v>87</v>
      </c>
      <c r="AG210" t="s">
        <v>75</v>
      </c>
      <c r="AH210" t="s">
        <v>1796</v>
      </c>
    </row>
    <row r="211" ht="14.25" customHeight="1" spans="1:34">
      <c r="A211" s="7" t="s">
        <v>1797</v>
      </c>
      <c r="B211" s="7" t="s">
        <v>1798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1799</v>
      </c>
      <c r="H211" s="8" t="s">
        <v>1800</v>
      </c>
      <c r="I211" s="8" t="s">
        <v>79</v>
      </c>
      <c r="J211" s="8" t="s">
        <v>2</v>
      </c>
      <c r="K211" s="8" t="s">
        <v>1801</v>
      </c>
      <c r="L211" s="8">
        <v>1</v>
      </c>
      <c r="M211" s="8">
        <v>3</v>
      </c>
      <c r="N211" s="8" t="s">
        <v>762</v>
      </c>
      <c r="O211" s="8" t="s">
        <v>116</v>
      </c>
      <c r="P211" s="8" t="s">
        <v>594</v>
      </c>
      <c r="Q211" s="8"/>
      <c r="R211" s="16" t="s">
        <v>1802</v>
      </c>
      <c r="S211" s="18" t="s">
        <v>19</v>
      </c>
      <c r="T211" s="8"/>
      <c r="U211" s="16" t="s">
        <v>19</v>
      </c>
      <c r="V211" s="16" t="s">
        <v>1802</v>
      </c>
      <c r="W211" s="18" t="s">
        <v>1803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1804</v>
      </c>
      <c r="AD211" t="s">
        <v>6</v>
      </c>
      <c r="AE211" t="s">
        <v>1805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1806</v>
      </c>
      <c r="B212" s="7" t="s">
        <v>1807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1746</v>
      </c>
      <c r="H212" s="8" t="s">
        <v>1747</v>
      </c>
      <c r="I212" s="8" t="s">
        <v>79</v>
      </c>
      <c r="J212" s="8" t="s">
        <v>2</v>
      </c>
      <c r="K212" s="8" t="s">
        <v>1808</v>
      </c>
      <c r="L212" s="8">
        <v>1</v>
      </c>
      <c r="M212" s="8">
        <v>2</v>
      </c>
      <c r="N212" s="8" t="s">
        <v>412</v>
      </c>
      <c r="O212" s="8" t="s">
        <v>81</v>
      </c>
      <c r="P212" s="8" t="s">
        <v>594</v>
      </c>
      <c r="Q212" s="8"/>
      <c r="R212" s="16" t="s">
        <v>1809</v>
      </c>
      <c r="S212" s="18" t="s">
        <v>19</v>
      </c>
      <c r="T212" s="8"/>
      <c r="U212" s="16" t="s">
        <v>19</v>
      </c>
      <c r="V212" s="16" t="s">
        <v>1809</v>
      </c>
      <c r="W212" s="18" t="s">
        <v>1810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1811</v>
      </c>
      <c r="AD212" t="s">
        <v>6</v>
      </c>
      <c r="AE212" t="s">
        <v>344</v>
      </c>
      <c r="AF212" t="s">
        <v>87</v>
      </c>
      <c r="AG212" t="s">
        <v>75</v>
      </c>
      <c r="AH212" t="s">
        <v>307</v>
      </c>
    </row>
    <row r="213" ht="14.25" customHeight="1" spans="1:34">
      <c r="A213" s="7" t="s">
        <v>1812</v>
      </c>
      <c r="B213" s="7" t="s">
        <v>1813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395</v>
      </c>
      <c r="H213" s="8" t="s">
        <v>396</v>
      </c>
      <c r="I213" s="8" t="s">
        <v>79</v>
      </c>
      <c r="J213" s="8" t="s">
        <v>2</v>
      </c>
      <c r="K213" s="8" t="s">
        <v>1814</v>
      </c>
      <c r="L213" s="8">
        <v>1</v>
      </c>
      <c r="M213" s="8">
        <v>1</v>
      </c>
      <c r="N213" s="8" t="s">
        <v>168</v>
      </c>
      <c r="O213" s="8" t="s">
        <v>612</v>
      </c>
      <c r="P213" s="8" t="s">
        <v>594</v>
      </c>
      <c r="Q213" s="8"/>
      <c r="R213" s="16" t="s">
        <v>1815</v>
      </c>
      <c r="S213" s="18" t="s">
        <v>19</v>
      </c>
      <c r="T213" s="8"/>
      <c r="U213" s="16" t="s">
        <v>19</v>
      </c>
      <c r="V213" s="16" t="s">
        <v>1815</v>
      </c>
      <c r="W213" s="18" t="s">
        <v>1816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805</v>
      </c>
      <c r="AD213" t="s">
        <v>6</v>
      </c>
      <c r="AE213" t="s">
        <v>374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1817</v>
      </c>
      <c r="B214" s="7" t="s">
        <v>1818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1746</v>
      </c>
      <c r="H214" s="8" t="s">
        <v>1747</v>
      </c>
      <c r="I214" s="8" t="s">
        <v>79</v>
      </c>
      <c r="J214" s="8" t="s">
        <v>2</v>
      </c>
      <c r="K214" s="8" t="s">
        <v>1819</v>
      </c>
      <c r="L214" s="8">
        <v>1</v>
      </c>
      <c r="M214" s="8">
        <v>2</v>
      </c>
      <c r="N214" s="8" t="s">
        <v>370</v>
      </c>
      <c r="O214" s="8" t="s">
        <v>81</v>
      </c>
      <c r="P214" s="8" t="s">
        <v>594</v>
      </c>
      <c r="Q214" s="8"/>
      <c r="R214" s="16" t="s">
        <v>1809</v>
      </c>
      <c r="S214" s="18" t="s">
        <v>19</v>
      </c>
      <c r="T214" s="8"/>
      <c r="U214" s="16" t="s">
        <v>19</v>
      </c>
      <c r="V214" s="16" t="s">
        <v>1809</v>
      </c>
      <c r="W214" s="18" t="s">
        <v>1810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1811</v>
      </c>
      <c r="AD214" t="s">
        <v>6</v>
      </c>
      <c r="AE214" t="s">
        <v>344</v>
      </c>
      <c r="AF214" t="s">
        <v>87</v>
      </c>
      <c r="AG214" t="s">
        <v>75</v>
      </c>
      <c r="AH214" t="s">
        <v>307</v>
      </c>
    </row>
    <row r="215" ht="14.25" customHeight="1" spans="1:34">
      <c r="A215" s="7" t="s">
        <v>1820</v>
      </c>
      <c r="B215" s="7" t="s">
        <v>1821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1746</v>
      </c>
      <c r="H215" s="8" t="s">
        <v>1747</v>
      </c>
      <c r="I215" s="8" t="s">
        <v>79</v>
      </c>
      <c r="J215" s="8" t="s">
        <v>2</v>
      </c>
      <c r="K215" s="8" t="s">
        <v>1822</v>
      </c>
      <c r="L215" s="8">
        <v>1</v>
      </c>
      <c r="M215" s="8">
        <v>2</v>
      </c>
      <c r="N215" s="8" t="s">
        <v>370</v>
      </c>
      <c r="O215" s="8" t="s">
        <v>81</v>
      </c>
      <c r="P215" s="8" t="s">
        <v>594</v>
      </c>
      <c r="Q215" s="8"/>
      <c r="R215" s="16" t="s">
        <v>1809</v>
      </c>
      <c r="S215" s="18" t="s">
        <v>19</v>
      </c>
      <c r="T215" s="8"/>
      <c r="U215" s="16" t="s">
        <v>19</v>
      </c>
      <c r="V215" s="16" t="s">
        <v>1809</v>
      </c>
      <c r="W215" s="18" t="s">
        <v>1810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1811</v>
      </c>
      <c r="AD215" t="s">
        <v>6</v>
      </c>
      <c r="AE215" t="s">
        <v>344</v>
      </c>
      <c r="AF215" t="s">
        <v>87</v>
      </c>
      <c r="AG215" t="s">
        <v>75</v>
      </c>
      <c r="AH215" t="s">
        <v>307</v>
      </c>
    </row>
    <row r="216" ht="14.25" customHeight="1" spans="1:34">
      <c r="A216" s="7" t="s">
        <v>1823</v>
      </c>
      <c r="B216" s="7" t="s">
        <v>1824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759</v>
      </c>
      <c r="H216" s="8" t="s">
        <v>760</v>
      </c>
      <c r="I216" s="8" t="s">
        <v>79</v>
      </c>
      <c r="J216" s="8" t="s">
        <v>2</v>
      </c>
      <c r="K216" s="8" t="s">
        <v>1825</v>
      </c>
      <c r="L216" s="8">
        <v>1</v>
      </c>
      <c r="M216" s="8">
        <v>2</v>
      </c>
      <c r="N216" s="8" t="s">
        <v>412</v>
      </c>
      <c r="O216" s="8" t="s">
        <v>81</v>
      </c>
      <c r="P216" s="8" t="s">
        <v>594</v>
      </c>
      <c r="Q216" s="8"/>
      <c r="R216" s="16" t="s">
        <v>1826</v>
      </c>
      <c r="S216" s="18" t="s">
        <v>19</v>
      </c>
      <c r="T216" s="8"/>
      <c r="U216" s="16" t="s">
        <v>19</v>
      </c>
      <c r="V216" s="16" t="s">
        <v>1826</v>
      </c>
      <c r="W216" s="18" t="s">
        <v>1827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1828</v>
      </c>
      <c r="AD216" t="s">
        <v>6</v>
      </c>
      <c r="AE216" t="s">
        <v>767</v>
      </c>
      <c r="AF216" t="s">
        <v>87</v>
      </c>
      <c r="AG216" t="s">
        <v>75</v>
      </c>
      <c r="AH216" t="s">
        <v>1829</v>
      </c>
    </row>
    <row r="217" ht="14.25" customHeight="1" spans="1:34">
      <c r="A217" s="7" t="s">
        <v>1830</v>
      </c>
      <c r="B217" s="7" t="s">
        <v>1831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215</v>
      </c>
      <c r="H217" s="8" t="s">
        <v>216</v>
      </c>
      <c r="I217" s="8" t="s">
        <v>79</v>
      </c>
      <c r="J217" s="8" t="s">
        <v>2</v>
      </c>
      <c r="K217" s="8" t="s">
        <v>1832</v>
      </c>
      <c r="L217" s="8">
        <v>1</v>
      </c>
      <c r="M217" s="8">
        <v>1</v>
      </c>
      <c r="N217" s="8" t="s">
        <v>515</v>
      </c>
      <c r="O217" s="8" t="s">
        <v>612</v>
      </c>
      <c r="P217" s="8" t="s">
        <v>594</v>
      </c>
      <c r="Q217" s="8"/>
      <c r="R217" s="16" t="s">
        <v>1833</v>
      </c>
      <c r="S217" s="18" t="s">
        <v>19</v>
      </c>
      <c r="T217" s="8"/>
      <c r="U217" s="16" t="s">
        <v>19</v>
      </c>
      <c r="V217" s="16" t="s">
        <v>1833</v>
      </c>
      <c r="W217" s="18" t="s">
        <v>1834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389</v>
      </c>
      <c r="AD217" t="s">
        <v>6</v>
      </c>
      <c r="AE217" t="s">
        <v>1511</v>
      </c>
      <c r="AF217" t="s">
        <v>87</v>
      </c>
      <c r="AG217" t="s">
        <v>75</v>
      </c>
      <c r="AH217" t="s">
        <v>1835</v>
      </c>
    </row>
    <row r="218" ht="14.25" customHeight="1" spans="1:34">
      <c r="A218" s="7" t="s">
        <v>1836</v>
      </c>
      <c r="B218" s="7" t="s">
        <v>1837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245</v>
      </c>
      <c r="H218" s="8" t="s">
        <v>246</v>
      </c>
      <c r="I218" s="8" t="s">
        <v>79</v>
      </c>
      <c r="J218" s="8" t="s">
        <v>2</v>
      </c>
      <c r="K218" s="8" t="s">
        <v>1838</v>
      </c>
      <c r="L218" s="8">
        <v>1</v>
      </c>
      <c r="M218" s="8">
        <v>2</v>
      </c>
      <c r="N218" s="8" t="s">
        <v>168</v>
      </c>
      <c r="O218" s="8" t="s">
        <v>81</v>
      </c>
      <c r="P218" s="8" t="s">
        <v>594</v>
      </c>
      <c r="Q218" s="8"/>
      <c r="R218" s="16" t="s">
        <v>1839</v>
      </c>
      <c r="S218" s="18" t="s">
        <v>19</v>
      </c>
      <c r="T218" s="8"/>
      <c r="U218" s="16" t="s">
        <v>19</v>
      </c>
      <c r="V218" s="16" t="s">
        <v>1839</v>
      </c>
      <c r="W218" s="18" t="s">
        <v>1840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1841</v>
      </c>
      <c r="AD218" t="s">
        <v>6</v>
      </c>
      <c r="AE218" t="s">
        <v>1842</v>
      </c>
      <c r="AF218" t="s">
        <v>87</v>
      </c>
      <c r="AG218" t="s">
        <v>75</v>
      </c>
      <c r="AH218" t="s">
        <v>1843</v>
      </c>
    </row>
    <row r="219" ht="14.25" customHeight="1" spans="1:34">
      <c r="A219" s="7" t="s">
        <v>1844</v>
      </c>
      <c r="B219" s="7" t="s">
        <v>1845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1846</v>
      </c>
      <c r="H219" s="8" t="s">
        <v>1847</v>
      </c>
      <c r="I219" s="8" t="s">
        <v>79</v>
      </c>
      <c r="J219" s="8" t="s">
        <v>2</v>
      </c>
      <c r="K219" s="8" t="s">
        <v>1848</v>
      </c>
      <c r="L219" s="8">
        <v>1</v>
      </c>
      <c r="M219" s="8">
        <v>2</v>
      </c>
      <c r="N219" s="8" t="s">
        <v>168</v>
      </c>
      <c r="O219" s="8" t="s">
        <v>81</v>
      </c>
      <c r="P219" s="8" t="s">
        <v>594</v>
      </c>
      <c r="Q219" s="8"/>
      <c r="R219" s="16" t="s">
        <v>1849</v>
      </c>
      <c r="S219" s="18" t="s">
        <v>19</v>
      </c>
      <c r="T219" s="8"/>
      <c r="U219" s="16" t="s">
        <v>19</v>
      </c>
      <c r="V219" s="16" t="s">
        <v>1849</v>
      </c>
      <c r="W219" s="18" t="s">
        <v>291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1850</v>
      </c>
      <c r="AD219" t="s">
        <v>6</v>
      </c>
      <c r="AE219" t="s">
        <v>1851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1852</v>
      </c>
      <c r="B220" s="7" t="s">
        <v>1853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1854</v>
      </c>
      <c r="H220" s="8" t="s">
        <v>1855</v>
      </c>
      <c r="I220" s="8" t="s">
        <v>79</v>
      </c>
      <c r="J220" s="8" t="s">
        <v>2</v>
      </c>
      <c r="K220" s="8" t="s">
        <v>1856</v>
      </c>
      <c r="L220" s="8">
        <v>1</v>
      </c>
      <c r="M220" s="8">
        <v>1</v>
      </c>
      <c r="N220" s="8" t="s">
        <v>105</v>
      </c>
      <c r="O220" s="8" t="s">
        <v>612</v>
      </c>
      <c r="P220" s="8" t="s">
        <v>594</v>
      </c>
      <c r="Q220" s="8"/>
      <c r="R220" s="16" t="s">
        <v>1193</v>
      </c>
      <c r="S220" s="18" t="s">
        <v>19</v>
      </c>
      <c r="T220" s="8"/>
      <c r="U220" s="16" t="s">
        <v>19</v>
      </c>
      <c r="V220" s="16" t="s">
        <v>1193</v>
      </c>
      <c r="W220" s="18" t="s">
        <v>1857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1129</v>
      </c>
      <c r="AD220" t="s">
        <v>6</v>
      </c>
      <c r="AE220" t="s">
        <v>767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1858</v>
      </c>
      <c r="B221" s="7" t="s">
        <v>1859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1860</v>
      </c>
      <c r="H221" s="8" t="s">
        <v>1861</v>
      </c>
      <c r="I221" s="8" t="s">
        <v>79</v>
      </c>
      <c r="J221" s="8" t="s">
        <v>2</v>
      </c>
      <c r="K221" s="8" t="s">
        <v>1862</v>
      </c>
      <c r="L221" s="8">
        <v>1</v>
      </c>
      <c r="M221" s="8">
        <v>1</v>
      </c>
      <c r="N221" s="8" t="s">
        <v>168</v>
      </c>
      <c r="O221" s="8" t="s">
        <v>612</v>
      </c>
      <c r="P221" s="8" t="s">
        <v>594</v>
      </c>
      <c r="Q221" s="8"/>
      <c r="R221" s="16" t="s">
        <v>1863</v>
      </c>
      <c r="S221" s="18" t="s">
        <v>19</v>
      </c>
      <c r="T221" s="8"/>
      <c r="U221" s="16" t="s">
        <v>19</v>
      </c>
      <c r="V221" s="16" t="s">
        <v>1863</v>
      </c>
      <c r="W221" s="18" t="s">
        <v>1864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526</v>
      </c>
      <c r="AD221" t="s">
        <v>6</v>
      </c>
      <c r="AE221" t="s">
        <v>222</v>
      </c>
      <c r="AF221" t="s">
        <v>87</v>
      </c>
      <c r="AG221" t="s">
        <v>75</v>
      </c>
      <c r="AH221" t="s">
        <v>1865</v>
      </c>
    </row>
    <row r="222" ht="14.25" customHeight="1" spans="1:34">
      <c r="A222" s="7" t="s">
        <v>1866</v>
      </c>
      <c r="B222" s="7" t="s">
        <v>1867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1047</v>
      </c>
      <c r="H222" s="8" t="s">
        <v>1048</v>
      </c>
      <c r="I222" s="8" t="s">
        <v>79</v>
      </c>
      <c r="J222" s="8" t="s">
        <v>2</v>
      </c>
      <c r="K222" s="8" t="s">
        <v>1868</v>
      </c>
      <c r="L222" s="8">
        <v>1</v>
      </c>
      <c r="M222" s="8">
        <v>1</v>
      </c>
      <c r="N222" s="8" t="s">
        <v>127</v>
      </c>
      <c r="O222" s="8" t="s">
        <v>612</v>
      </c>
      <c r="P222" s="8" t="s">
        <v>594</v>
      </c>
      <c r="Q222" s="8"/>
      <c r="R222" s="16" t="s">
        <v>1869</v>
      </c>
      <c r="S222" s="18" t="s">
        <v>19</v>
      </c>
      <c r="T222" s="8"/>
      <c r="U222" s="16" t="s">
        <v>19</v>
      </c>
      <c r="V222" s="16" t="s">
        <v>1869</v>
      </c>
      <c r="W222" s="18" t="s">
        <v>1870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1871</v>
      </c>
      <c r="AD222" t="s">
        <v>6</v>
      </c>
      <c r="AE222" t="s">
        <v>374</v>
      </c>
      <c r="AF222" t="s">
        <v>87</v>
      </c>
      <c r="AG222" t="s">
        <v>75</v>
      </c>
      <c r="AH222" t="s">
        <v>507</v>
      </c>
    </row>
    <row r="223" ht="14.25" customHeight="1" spans="1:34">
      <c r="A223" s="7" t="s">
        <v>1872</v>
      </c>
      <c r="B223" s="7" t="s">
        <v>1873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1746</v>
      </c>
      <c r="H223" s="8" t="s">
        <v>1747</v>
      </c>
      <c r="I223" s="8" t="s">
        <v>79</v>
      </c>
      <c r="J223" s="8" t="s">
        <v>2</v>
      </c>
      <c r="K223" s="8" t="s">
        <v>1874</v>
      </c>
      <c r="L223" s="8">
        <v>1</v>
      </c>
      <c r="M223" s="8">
        <v>2</v>
      </c>
      <c r="N223" s="8" t="s">
        <v>127</v>
      </c>
      <c r="O223" s="8" t="s">
        <v>81</v>
      </c>
      <c r="P223" s="8" t="s">
        <v>594</v>
      </c>
      <c r="Q223" s="8"/>
      <c r="R223" s="16" t="s">
        <v>1875</v>
      </c>
      <c r="S223" s="18" t="s">
        <v>19</v>
      </c>
      <c r="T223" s="8"/>
      <c r="U223" s="16" t="s">
        <v>19</v>
      </c>
      <c r="V223" s="16" t="s">
        <v>1875</v>
      </c>
      <c r="W223" s="18" t="s">
        <v>1035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1149</v>
      </c>
      <c r="AD223" t="s">
        <v>6</v>
      </c>
      <c r="AE223" t="s">
        <v>1876</v>
      </c>
      <c r="AF223" t="s">
        <v>87</v>
      </c>
      <c r="AG223" t="s">
        <v>75</v>
      </c>
      <c r="AH223" t="s">
        <v>1069</v>
      </c>
    </row>
    <row r="224" ht="14.25" customHeight="1" spans="1:34">
      <c r="A224" s="7" t="s">
        <v>1877</v>
      </c>
      <c r="B224" s="7" t="s">
        <v>1878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395</v>
      </c>
      <c r="H224" s="8" t="s">
        <v>396</v>
      </c>
      <c r="I224" s="8" t="s">
        <v>79</v>
      </c>
      <c r="J224" s="8" t="s">
        <v>2</v>
      </c>
      <c r="K224" s="8" t="s">
        <v>1879</v>
      </c>
      <c r="L224" s="8">
        <v>1</v>
      </c>
      <c r="M224" s="8">
        <v>1</v>
      </c>
      <c r="N224" s="8" t="s">
        <v>1128</v>
      </c>
      <c r="O224" s="8" t="s">
        <v>612</v>
      </c>
      <c r="P224" s="8" t="s">
        <v>594</v>
      </c>
      <c r="Q224" s="8"/>
      <c r="R224" s="16" t="s">
        <v>1880</v>
      </c>
      <c r="S224" s="18" t="s">
        <v>19</v>
      </c>
      <c r="T224" s="8"/>
      <c r="U224" s="16" t="s">
        <v>19</v>
      </c>
      <c r="V224" s="16" t="s">
        <v>1880</v>
      </c>
      <c r="W224" s="18" t="s">
        <v>354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1881</v>
      </c>
      <c r="AD224" t="s">
        <v>6</v>
      </c>
      <c r="AE224" t="s">
        <v>374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1882</v>
      </c>
      <c r="B225" s="7" t="s">
        <v>1883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852</v>
      </c>
      <c r="H225" s="8" t="s">
        <v>853</v>
      </c>
      <c r="I225" s="8" t="s">
        <v>79</v>
      </c>
      <c r="J225" s="8" t="s">
        <v>2</v>
      </c>
      <c r="K225" s="8" t="s">
        <v>1190</v>
      </c>
      <c r="L225" s="8">
        <v>1</v>
      </c>
      <c r="M225" s="8">
        <v>1</v>
      </c>
      <c r="N225" s="8" t="s">
        <v>127</v>
      </c>
      <c r="O225" s="8" t="s">
        <v>612</v>
      </c>
      <c r="P225" s="8" t="s">
        <v>594</v>
      </c>
      <c r="Q225" s="8"/>
      <c r="R225" s="16" t="s">
        <v>1884</v>
      </c>
      <c r="S225" s="18" t="s">
        <v>19</v>
      </c>
      <c r="T225" s="8"/>
      <c r="U225" s="16" t="s">
        <v>19</v>
      </c>
      <c r="V225" s="16" t="s">
        <v>1884</v>
      </c>
      <c r="W225" s="18" t="s">
        <v>1885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1886</v>
      </c>
      <c r="AD225" t="s">
        <v>6</v>
      </c>
      <c r="AE225" t="s">
        <v>252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1887</v>
      </c>
      <c r="B226" s="7" t="s">
        <v>1888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1889</v>
      </c>
      <c r="H226" s="8" t="s">
        <v>1890</v>
      </c>
      <c r="I226" s="8" t="s">
        <v>79</v>
      </c>
      <c r="J226" s="8" t="s">
        <v>2</v>
      </c>
      <c r="K226" s="8" t="s">
        <v>1891</v>
      </c>
      <c r="L226" s="8">
        <v>1</v>
      </c>
      <c r="M226" s="8">
        <v>1</v>
      </c>
      <c r="N226" s="8" t="s">
        <v>412</v>
      </c>
      <c r="O226" s="8" t="s">
        <v>612</v>
      </c>
      <c r="P226" s="8" t="s">
        <v>594</v>
      </c>
      <c r="Q226" s="8"/>
      <c r="R226" s="16" t="s">
        <v>1892</v>
      </c>
      <c r="S226" s="18" t="s">
        <v>19</v>
      </c>
      <c r="T226" s="8"/>
      <c r="U226" s="16" t="s">
        <v>19</v>
      </c>
      <c r="V226" s="16" t="s">
        <v>1892</v>
      </c>
      <c r="W226" s="18" t="s">
        <v>1893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1894</v>
      </c>
      <c r="AD226" t="s">
        <v>6</v>
      </c>
      <c r="AE226" t="s">
        <v>1895</v>
      </c>
      <c r="AF226" t="s">
        <v>87</v>
      </c>
      <c r="AG226" t="s">
        <v>75</v>
      </c>
      <c r="AH226" t="s">
        <v>1896</v>
      </c>
    </row>
    <row r="227" ht="14.25" customHeight="1" spans="1:34">
      <c r="A227" s="7" t="s">
        <v>1897</v>
      </c>
      <c r="B227" s="7" t="s">
        <v>1898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759</v>
      </c>
      <c r="H227" s="8" t="s">
        <v>760</v>
      </c>
      <c r="I227" s="8" t="s">
        <v>79</v>
      </c>
      <c r="J227" s="8" t="s">
        <v>2</v>
      </c>
      <c r="K227" s="8" t="s">
        <v>1899</v>
      </c>
      <c r="L227" s="8">
        <v>1</v>
      </c>
      <c r="M227" s="8">
        <v>1</v>
      </c>
      <c r="N227" s="8" t="s">
        <v>93</v>
      </c>
      <c r="O227" s="8" t="s">
        <v>612</v>
      </c>
      <c r="P227" s="8" t="s">
        <v>594</v>
      </c>
      <c r="Q227" s="8"/>
      <c r="R227" s="16" t="s">
        <v>1900</v>
      </c>
      <c r="S227" s="18" t="s">
        <v>19</v>
      </c>
      <c r="T227" s="8"/>
      <c r="U227" s="16" t="s">
        <v>19</v>
      </c>
      <c r="V227" s="16" t="s">
        <v>1900</v>
      </c>
      <c r="W227" s="18" t="s">
        <v>1901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1902</v>
      </c>
      <c r="AD227" t="s">
        <v>6</v>
      </c>
      <c r="AE227" t="s">
        <v>767</v>
      </c>
      <c r="AF227" t="s">
        <v>87</v>
      </c>
      <c r="AG227" t="s">
        <v>75</v>
      </c>
      <c r="AH227" t="s">
        <v>1133</v>
      </c>
    </row>
    <row r="228" ht="14.25" customHeight="1" spans="1:34">
      <c r="A228" s="7" t="s">
        <v>1903</v>
      </c>
      <c r="B228" s="7" t="s">
        <v>1904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1738</v>
      </c>
      <c r="H228" s="8" t="s">
        <v>1739</v>
      </c>
      <c r="I228" s="8" t="s">
        <v>79</v>
      </c>
      <c r="J228" s="8" t="s">
        <v>2</v>
      </c>
      <c r="K228" s="8" t="s">
        <v>1905</v>
      </c>
      <c r="L228" s="8">
        <v>1</v>
      </c>
      <c r="M228" s="8">
        <v>2</v>
      </c>
      <c r="N228" s="8" t="s">
        <v>176</v>
      </c>
      <c r="O228" s="8" t="s">
        <v>81</v>
      </c>
      <c r="P228" s="8" t="s">
        <v>594</v>
      </c>
      <c r="Q228" s="8"/>
      <c r="R228" s="16" t="s">
        <v>1906</v>
      </c>
      <c r="S228" s="18" t="s">
        <v>19</v>
      </c>
      <c r="T228" s="8"/>
      <c r="U228" s="16" t="s">
        <v>19</v>
      </c>
      <c r="V228" s="16" t="s">
        <v>1906</v>
      </c>
      <c r="W228" s="18" t="s">
        <v>1907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1908</v>
      </c>
      <c r="AD228" t="s">
        <v>6</v>
      </c>
      <c r="AE228" t="s">
        <v>252</v>
      </c>
      <c r="AF228" t="s">
        <v>87</v>
      </c>
      <c r="AG228" t="s">
        <v>75</v>
      </c>
      <c r="AH228" t="s">
        <v>1909</v>
      </c>
    </row>
    <row r="229" ht="14.25" customHeight="1" spans="1:34">
      <c r="A229" s="7" t="s">
        <v>1910</v>
      </c>
      <c r="B229" s="7" t="s">
        <v>1911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1912</v>
      </c>
      <c r="H229" s="8" t="s">
        <v>1913</v>
      </c>
      <c r="I229" s="8" t="s">
        <v>79</v>
      </c>
      <c r="J229" s="8" t="s">
        <v>2</v>
      </c>
      <c r="K229" s="8" t="s">
        <v>1914</v>
      </c>
      <c r="L229" s="8">
        <v>1</v>
      </c>
      <c r="M229" s="8">
        <v>1</v>
      </c>
      <c r="N229" s="8" t="s">
        <v>762</v>
      </c>
      <c r="O229" s="8" t="s">
        <v>612</v>
      </c>
      <c r="P229" s="8" t="s">
        <v>594</v>
      </c>
      <c r="Q229" s="8"/>
      <c r="R229" s="16" t="s">
        <v>1915</v>
      </c>
      <c r="S229" s="18" t="s">
        <v>19</v>
      </c>
      <c r="T229" s="8"/>
      <c r="U229" s="16" t="s">
        <v>19</v>
      </c>
      <c r="V229" s="16" t="s">
        <v>1915</v>
      </c>
      <c r="W229" s="18" t="s">
        <v>1916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1917</v>
      </c>
      <c r="AD229" t="s">
        <v>6</v>
      </c>
      <c r="AE229" t="s">
        <v>344</v>
      </c>
      <c r="AF229" t="s">
        <v>87</v>
      </c>
      <c r="AG229" t="s">
        <v>75</v>
      </c>
      <c r="AH229" t="s">
        <v>1918</v>
      </c>
    </row>
    <row r="230" ht="14.25" customHeight="1" spans="1:34">
      <c r="A230" s="7" t="s">
        <v>1919</v>
      </c>
      <c r="B230" s="7" t="s">
        <v>1920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329</v>
      </c>
      <c r="H230" s="8" t="s">
        <v>330</v>
      </c>
      <c r="I230" s="8" t="s">
        <v>79</v>
      </c>
      <c r="J230" s="8" t="s">
        <v>2</v>
      </c>
      <c r="K230" s="8" t="s">
        <v>1921</v>
      </c>
      <c r="L230" s="8">
        <v>1</v>
      </c>
      <c r="M230" s="8">
        <v>1</v>
      </c>
      <c r="N230" s="8" t="s">
        <v>207</v>
      </c>
      <c r="O230" s="8" t="s">
        <v>612</v>
      </c>
      <c r="P230" s="8" t="s">
        <v>594</v>
      </c>
      <c r="Q230" s="8"/>
      <c r="R230" s="16" t="s">
        <v>1922</v>
      </c>
      <c r="S230" s="18" t="s">
        <v>19</v>
      </c>
      <c r="T230" s="8"/>
      <c r="U230" s="16" t="s">
        <v>19</v>
      </c>
      <c r="V230" s="16" t="s">
        <v>1922</v>
      </c>
      <c r="W230" s="18" t="s">
        <v>1923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1924</v>
      </c>
      <c r="AD230" t="s">
        <v>6</v>
      </c>
      <c r="AE230" t="s">
        <v>363</v>
      </c>
      <c r="AF230" t="s">
        <v>87</v>
      </c>
      <c r="AG230" t="s">
        <v>75</v>
      </c>
      <c r="AH230" t="s">
        <v>1925</v>
      </c>
    </row>
    <row r="231" ht="14.25" customHeight="1" spans="1:34">
      <c r="A231" s="7" t="s">
        <v>1926</v>
      </c>
      <c r="B231" s="7" t="s">
        <v>1927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1928</v>
      </c>
      <c r="H231" s="8" t="s">
        <v>1929</v>
      </c>
      <c r="I231" s="8" t="s">
        <v>79</v>
      </c>
      <c r="J231" s="8" t="s">
        <v>2</v>
      </c>
      <c r="K231" s="8" t="s">
        <v>1930</v>
      </c>
      <c r="L231" s="8">
        <v>2</v>
      </c>
      <c r="M231" s="8">
        <v>3</v>
      </c>
      <c r="N231" s="8" t="s">
        <v>116</v>
      </c>
      <c r="O231" s="8" t="s">
        <v>116</v>
      </c>
      <c r="P231" s="8" t="s">
        <v>594</v>
      </c>
      <c r="Q231" s="8"/>
      <c r="R231" s="16" t="s">
        <v>1931</v>
      </c>
      <c r="S231" s="18" t="s">
        <v>19</v>
      </c>
      <c r="T231" s="8"/>
      <c r="U231" s="16" t="s">
        <v>19</v>
      </c>
      <c r="V231" s="16" t="s">
        <v>1931</v>
      </c>
      <c r="W231" s="18" t="s">
        <v>1932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1933</v>
      </c>
      <c r="AD231" t="s">
        <v>6</v>
      </c>
      <c r="AE231" t="s">
        <v>1934</v>
      </c>
      <c r="AF231" t="s">
        <v>87</v>
      </c>
      <c r="AG231" t="s">
        <v>75</v>
      </c>
      <c r="AH231" t="s">
        <v>517</v>
      </c>
    </row>
    <row r="232" ht="14.25" customHeight="1" spans="1:34">
      <c r="A232" s="7" t="s">
        <v>1935</v>
      </c>
      <c r="B232" s="7" t="s">
        <v>1936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1937</v>
      </c>
      <c r="H232" s="8" t="s">
        <v>1938</v>
      </c>
      <c r="I232" s="8" t="s">
        <v>79</v>
      </c>
      <c r="J232" s="8" t="s">
        <v>2</v>
      </c>
      <c r="K232" s="8" t="s">
        <v>1939</v>
      </c>
      <c r="L232" s="8">
        <v>1</v>
      </c>
      <c r="M232" s="8">
        <v>1</v>
      </c>
      <c r="N232" s="8" t="s">
        <v>176</v>
      </c>
      <c r="O232" s="8" t="s">
        <v>612</v>
      </c>
      <c r="P232" s="8" t="s">
        <v>594</v>
      </c>
      <c r="Q232" s="8"/>
      <c r="R232" s="16" t="s">
        <v>1940</v>
      </c>
      <c r="S232" s="18" t="s">
        <v>19</v>
      </c>
      <c r="T232" s="8"/>
      <c r="U232" s="16" t="s">
        <v>19</v>
      </c>
      <c r="V232" s="16" t="s">
        <v>1940</v>
      </c>
      <c r="W232" s="18" t="s">
        <v>517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1941</v>
      </c>
      <c r="AD232" t="s">
        <v>6</v>
      </c>
      <c r="AE232" t="s">
        <v>1942</v>
      </c>
      <c r="AF232" t="s">
        <v>87</v>
      </c>
      <c r="AG232" t="s">
        <v>75</v>
      </c>
      <c r="AH232" t="s">
        <v>434</v>
      </c>
    </row>
    <row r="233" ht="14.25" customHeight="1" spans="1:34">
      <c r="A233" s="7" t="s">
        <v>1943</v>
      </c>
      <c r="B233" s="7" t="s">
        <v>1944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1945</v>
      </c>
      <c r="H233" s="8" t="s">
        <v>1946</v>
      </c>
      <c r="I233" s="8" t="s">
        <v>79</v>
      </c>
      <c r="J233" s="8" t="s">
        <v>2</v>
      </c>
      <c r="K233" s="8" t="s">
        <v>1947</v>
      </c>
      <c r="L233" s="8">
        <v>1</v>
      </c>
      <c r="M233" s="8">
        <v>1</v>
      </c>
      <c r="N233" s="8" t="s">
        <v>281</v>
      </c>
      <c r="O233" s="8" t="s">
        <v>612</v>
      </c>
      <c r="P233" s="8" t="s">
        <v>594</v>
      </c>
      <c r="Q233" s="8"/>
      <c r="R233" s="16" t="s">
        <v>1948</v>
      </c>
      <c r="S233" s="18" t="s">
        <v>19</v>
      </c>
      <c r="T233" s="8"/>
      <c r="U233" s="16" t="s">
        <v>19</v>
      </c>
      <c r="V233" s="16" t="s">
        <v>1948</v>
      </c>
      <c r="W233" s="18" t="s">
        <v>1949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1950</v>
      </c>
      <c r="AD233" t="s">
        <v>6</v>
      </c>
      <c r="AE233" t="s">
        <v>1951</v>
      </c>
      <c r="AF233" t="s">
        <v>87</v>
      </c>
      <c r="AG233" t="s">
        <v>75</v>
      </c>
      <c r="AH233" t="s">
        <v>424</v>
      </c>
    </row>
    <row r="234" ht="14.25" customHeight="1" spans="1:34">
      <c r="A234" s="7" t="s">
        <v>1952</v>
      </c>
      <c r="B234" s="7" t="s">
        <v>1953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1954</v>
      </c>
      <c r="H234" s="8" t="s">
        <v>1955</v>
      </c>
      <c r="I234" s="8" t="s">
        <v>79</v>
      </c>
      <c r="J234" s="8" t="s">
        <v>2</v>
      </c>
      <c r="K234" s="8" t="s">
        <v>1956</v>
      </c>
      <c r="L234" s="8">
        <v>1</v>
      </c>
      <c r="M234" s="8">
        <v>1</v>
      </c>
      <c r="N234" s="8" t="s">
        <v>612</v>
      </c>
      <c r="O234" s="8" t="s">
        <v>612</v>
      </c>
      <c r="P234" s="8" t="s">
        <v>594</v>
      </c>
      <c r="Q234" s="8"/>
      <c r="R234" s="16" t="s">
        <v>1957</v>
      </c>
      <c r="S234" s="18" t="s">
        <v>19</v>
      </c>
      <c r="T234" s="8"/>
      <c r="U234" s="16" t="s">
        <v>19</v>
      </c>
      <c r="V234" s="16" t="s">
        <v>1957</v>
      </c>
      <c r="W234" s="18" t="s">
        <v>1958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1959</v>
      </c>
      <c r="AD234" t="s">
        <v>6</v>
      </c>
      <c r="AE234" t="s">
        <v>1960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1961</v>
      </c>
      <c r="B235" s="7" t="s">
        <v>1962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303</v>
      </c>
      <c r="H235" s="8" t="s">
        <v>304</v>
      </c>
      <c r="I235" s="8" t="s">
        <v>79</v>
      </c>
      <c r="J235" s="8" t="s">
        <v>2</v>
      </c>
      <c r="K235" s="8" t="s">
        <v>1963</v>
      </c>
      <c r="L235" s="8">
        <v>2</v>
      </c>
      <c r="M235" s="8">
        <v>4</v>
      </c>
      <c r="N235" s="8" t="s">
        <v>93</v>
      </c>
      <c r="O235" s="8" t="s">
        <v>105</v>
      </c>
      <c r="P235" s="8" t="s">
        <v>594</v>
      </c>
      <c r="Q235" s="8"/>
      <c r="R235" s="16" t="s">
        <v>1964</v>
      </c>
      <c r="S235" s="18" t="s">
        <v>19</v>
      </c>
      <c r="T235" s="8"/>
      <c r="U235" s="16" t="s">
        <v>19</v>
      </c>
      <c r="V235" s="16" t="s">
        <v>1964</v>
      </c>
      <c r="W235" s="18" t="s">
        <v>1965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1966</v>
      </c>
      <c r="AD235" t="s">
        <v>6</v>
      </c>
      <c r="AE235" t="s">
        <v>1967</v>
      </c>
      <c r="AF235" t="s">
        <v>87</v>
      </c>
      <c r="AG235" t="s">
        <v>75</v>
      </c>
      <c r="AH235" t="s">
        <v>1968</v>
      </c>
    </row>
    <row r="236" ht="14.25" customHeight="1" spans="1:34">
      <c r="A236" s="7" t="s">
        <v>1969</v>
      </c>
      <c r="B236" s="7" t="s">
        <v>1970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1971</v>
      </c>
      <c r="H236" s="8" t="s">
        <v>1972</v>
      </c>
      <c r="I236" s="8" t="s">
        <v>79</v>
      </c>
      <c r="J236" s="8" t="s">
        <v>2</v>
      </c>
      <c r="K236" s="8" t="s">
        <v>1973</v>
      </c>
      <c r="L236" s="8">
        <v>1</v>
      </c>
      <c r="M236" s="8">
        <v>3</v>
      </c>
      <c r="N236" s="8" t="s">
        <v>116</v>
      </c>
      <c r="O236" s="8" t="s">
        <v>116</v>
      </c>
      <c r="P236" s="8" t="s">
        <v>594</v>
      </c>
      <c r="Q236" s="8"/>
      <c r="R236" s="16" t="s">
        <v>1974</v>
      </c>
      <c r="S236" s="18" t="s">
        <v>19</v>
      </c>
      <c r="T236" s="8"/>
      <c r="U236" s="16" t="s">
        <v>19</v>
      </c>
      <c r="V236" s="16" t="s">
        <v>1974</v>
      </c>
      <c r="W236" s="18" t="s">
        <v>1975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1976</v>
      </c>
      <c r="AD236" t="s">
        <v>6</v>
      </c>
      <c r="AE236" t="s">
        <v>1977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1978</v>
      </c>
      <c r="B237" s="7" t="s">
        <v>1979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1860</v>
      </c>
      <c r="H237" s="8" t="s">
        <v>1861</v>
      </c>
      <c r="I237" s="8" t="s">
        <v>79</v>
      </c>
      <c r="J237" s="8" t="s">
        <v>2</v>
      </c>
      <c r="K237" s="8" t="s">
        <v>1980</v>
      </c>
      <c r="L237" s="8">
        <v>1</v>
      </c>
      <c r="M237" s="8">
        <v>1</v>
      </c>
      <c r="N237" s="8" t="s">
        <v>116</v>
      </c>
      <c r="O237" s="8" t="s">
        <v>612</v>
      </c>
      <c r="P237" s="8" t="s">
        <v>594</v>
      </c>
      <c r="Q237" s="8"/>
      <c r="R237" s="16" t="s">
        <v>1981</v>
      </c>
      <c r="S237" s="18" t="s">
        <v>19</v>
      </c>
      <c r="T237" s="8"/>
      <c r="U237" s="16" t="s">
        <v>19</v>
      </c>
      <c r="V237" s="16" t="s">
        <v>1981</v>
      </c>
      <c r="W237" s="18" t="s">
        <v>1982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1983</v>
      </c>
      <c r="AD237" t="s">
        <v>6</v>
      </c>
      <c r="AE237" t="s">
        <v>222</v>
      </c>
      <c r="AF237" t="s">
        <v>87</v>
      </c>
      <c r="AG237" t="s">
        <v>75</v>
      </c>
      <c r="AH237" t="s">
        <v>1984</v>
      </c>
    </row>
    <row r="238" ht="14.25" customHeight="1" spans="1:34">
      <c r="A238" s="7" t="s">
        <v>1985</v>
      </c>
      <c r="B238" s="7" t="s">
        <v>1986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427</v>
      </c>
      <c r="H238" s="8" t="s">
        <v>428</v>
      </c>
      <c r="I238" s="8" t="s">
        <v>79</v>
      </c>
      <c r="J238" s="8" t="s">
        <v>2</v>
      </c>
      <c r="K238" s="8" t="s">
        <v>1987</v>
      </c>
      <c r="L238" s="8">
        <v>1</v>
      </c>
      <c r="M238" s="8">
        <v>1</v>
      </c>
      <c r="N238" s="8" t="s">
        <v>81</v>
      </c>
      <c r="O238" s="8" t="s">
        <v>612</v>
      </c>
      <c r="P238" s="8" t="s">
        <v>594</v>
      </c>
      <c r="Q238" s="8"/>
      <c r="R238" s="16" t="s">
        <v>1988</v>
      </c>
      <c r="S238" s="18" t="s">
        <v>19</v>
      </c>
      <c r="T238" s="8"/>
      <c r="U238" s="16" t="s">
        <v>19</v>
      </c>
      <c r="V238" s="16" t="s">
        <v>1988</v>
      </c>
      <c r="W238" s="18" t="s">
        <v>1989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1990</v>
      </c>
      <c r="AD238" t="s">
        <v>6</v>
      </c>
      <c r="AE238" t="s">
        <v>433</v>
      </c>
      <c r="AF238" t="s">
        <v>87</v>
      </c>
      <c r="AG238" t="s">
        <v>75</v>
      </c>
      <c r="AH238" t="s">
        <v>1072</v>
      </c>
    </row>
    <row r="239" ht="14.25" customHeight="1" spans="1:34">
      <c r="A239" s="7" t="s">
        <v>1991</v>
      </c>
      <c r="B239" s="7" t="s">
        <v>1992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329</v>
      </c>
      <c r="H239" s="8" t="s">
        <v>330</v>
      </c>
      <c r="I239" s="8" t="s">
        <v>79</v>
      </c>
      <c r="J239" s="8" t="s">
        <v>2</v>
      </c>
      <c r="K239" s="8" t="s">
        <v>1993</v>
      </c>
      <c r="L239" s="8">
        <v>1</v>
      </c>
      <c r="M239" s="8">
        <v>2</v>
      </c>
      <c r="N239" s="8" t="s">
        <v>168</v>
      </c>
      <c r="O239" s="8" t="s">
        <v>81</v>
      </c>
      <c r="P239" s="8" t="s">
        <v>594</v>
      </c>
      <c r="Q239" s="8"/>
      <c r="R239" s="16" t="s">
        <v>1994</v>
      </c>
      <c r="S239" s="18" t="s">
        <v>19</v>
      </c>
      <c r="T239" s="8"/>
      <c r="U239" s="16" t="s">
        <v>19</v>
      </c>
      <c r="V239" s="16" t="s">
        <v>1994</v>
      </c>
      <c r="W239" s="18" t="s">
        <v>1995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1996</v>
      </c>
      <c r="AD239" t="s">
        <v>6</v>
      </c>
      <c r="AE239" t="s">
        <v>335</v>
      </c>
      <c r="AF239" t="s">
        <v>87</v>
      </c>
      <c r="AG239" t="s">
        <v>75</v>
      </c>
      <c r="AH239" t="s">
        <v>1997</v>
      </c>
    </row>
    <row r="240" ht="14.25" customHeight="1" spans="1:34">
      <c r="A240" s="7" t="s">
        <v>1998</v>
      </c>
      <c r="B240" s="7" t="s">
        <v>1999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245</v>
      </c>
      <c r="H240" s="8" t="s">
        <v>246</v>
      </c>
      <c r="I240" s="8" t="s">
        <v>79</v>
      </c>
      <c r="J240" s="8" t="s">
        <v>2</v>
      </c>
      <c r="K240" s="8" t="s">
        <v>2000</v>
      </c>
      <c r="L240" s="8">
        <v>1</v>
      </c>
      <c r="M240" s="8">
        <v>2</v>
      </c>
      <c r="N240" s="8" t="s">
        <v>281</v>
      </c>
      <c r="O240" s="8" t="s">
        <v>81</v>
      </c>
      <c r="P240" s="8" t="s">
        <v>594</v>
      </c>
      <c r="Q240" s="8"/>
      <c r="R240" s="16" t="s">
        <v>2001</v>
      </c>
      <c r="S240" s="18" t="s">
        <v>19</v>
      </c>
      <c r="T240" s="8"/>
      <c r="U240" s="16" t="s">
        <v>19</v>
      </c>
      <c r="V240" s="16" t="s">
        <v>2001</v>
      </c>
      <c r="W240" s="18" t="s">
        <v>291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2002</v>
      </c>
      <c r="AD240" t="s">
        <v>6</v>
      </c>
      <c r="AE240" t="s">
        <v>252</v>
      </c>
      <c r="AF240" t="s">
        <v>87</v>
      </c>
      <c r="AG240" t="s">
        <v>75</v>
      </c>
      <c r="AH240" t="s">
        <v>2003</v>
      </c>
    </row>
    <row r="241" ht="14.25" customHeight="1" spans="1:34">
      <c r="A241" s="7" t="s">
        <v>2004</v>
      </c>
      <c r="B241" s="7" t="s">
        <v>2005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736</v>
      </c>
      <c r="H241" s="8" t="s">
        <v>737</v>
      </c>
      <c r="I241" s="8" t="s">
        <v>79</v>
      </c>
      <c r="J241" s="8" t="s">
        <v>2</v>
      </c>
      <c r="K241" s="8" t="s">
        <v>2006</v>
      </c>
      <c r="L241" s="8">
        <v>1</v>
      </c>
      <c r="M241" s="8">
        <v>3</v>
      </c>
      <c r="N241" s="8" t="s">
        <v>147</v>
      </c>
      <c r="O241" s="8" t="s">
        <v>116</v>
      </c>
      <c r="P241" s="8" t="s">
        <v>594</v>
      </c>
      <c r="Q241" s="8"/>
      <c r="R241" s="16" t="s">
        <v>2007</v>
      </c>
      <c r="S241" s="18" t="s">
        <v>19</v>
      </c>
      <c r="T241" s="8"/>
      <c r="U241" s="16" t="s">
        <v>19</v>
      </c>
      <c r="V241" s="16" t="s">
        <v>2007</v>
      </c>
      <c r="W241" s="18" t="s">
        <v>2008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1540</v>
      </c>
      <c r="AD241" t="s">
        <v>6</v>
      </c>
      <c r="AE241" t="s">
        <v>2009</v>
      </c>
      <c r="AF241" t="s">
        <v>87</v>
      </c>
      <c r="AG241" t="s">
        <v>75</v>
      </c>
      <c r="AH241" t="s">
        <v>2010</v>
      </c>
    </row>
    <row r="242" ht="14.25" customHeight="1" spans="1:34">
      <c r="A242" s="7" t="s">
        <v>2011</v>
      </c>
      <c r="B242" s="7" t="s">
        <v>2012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2013</v>
      </c>
      <c r="H242" s="8" t="s">
        <v>2014</v>
      </c>
      <c r="I242" s="8" t="s">
        <v>79</v>
      </c>
      <c r="J242" s="8" t="s">
        <v>2</v>
      </c>
      <c r="K242" s="8" t="s">
        <v>2015</v>
      </c>
      <c r="L242" s="8">
        <v>1</v>
      </c>
      <c r="M242" s="8">
        <v>4</v>
      </c>
      <c r="N242" s="8" t="s">
        <v>450</v>
      </c>
      <c r="O242" s="8" t="s">
        <v>105</v>
      </c>
      <c r="P242" s="8" t="s">
        <v>594</v>
      </c>
      <c r="Q242" s="8"/>
      <c r="R242" s="16" t="s">
        <v>2016</v>
      </c>
      <c r="S242" s="18" t="s">
        <v>19</v>
      </c>
      <c r="T242" s="8"/>
      <c r="U242" s="16" t="s">
        <v>19</v>
      </c>
      <c r="V242" s="16" t="s">
        <v>2016</v>
      </c>
      <c r="W242" s="18" t="s">
        <v>2017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2018</v>
      </c>
      <c r="AD242" t="s">
        <v>6</v>
      </c>
      <c r="AE242" t="s">
        <v>2019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2020</v>
      </c>
      <c r="B243" s="7" t="s">
        <v>2021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2022</v>
      </c>
      <c r="H243" s="8" t="s">
        <v>2023</v>
      </c>
      <c r="I243" s="8" t="s">
        <v>79</v>
      </c>
      <c r="J243" s="8" t="s">
        <v>2</v>
      </c>
      <c r="K243" s="8" t="s">
        <v>2024</v>
      </c>
      <c r="L243" s="8">
        <v>1</v>
      </c>
      <c r="M243" s="8">
        <v>2</v>
      </c>
      <c r="N243" s="8" t="s">
        <v>229</v>
      </c>
      <c r="O243" s="8" t="s">
        <v>81</v>
      </c>
      <c r="P243" s="8" t="s">
        <v>594</v>
      </c>
      <c r="Q243" s="8"/>
      <c r="R243" s="16" t="s">
        <v>2025</v>
      </c>
      <c r="S243" s="18" t="s">
        <v>19</v>
      </c>
      <c r="T243" s="8"/>
      <c r="U243" s="16" t="s">
        <v>19</v>
      </c>
      <c r="V243" s="16" t="s">
        <v>2025</v>
      </c>
      <c r="W243" s="18" t="s">
        <v>2026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2027</v>
      </c>
      <c r="AD243" t="s">
        <v>6</v>
      </c>
      <c r="AE243" t="s">
        <v>2028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2029</v>
      </c>
      <c r="B244" s="7" t="s">
        <v>2030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2031</v>
      </c>
      <c r="H244" s="8" t="s">
        <v>2032</v>
      </c>
      <c r="I244" s="8" t="s">
        <v>79</v>
      </c>
      <c r="J244" s="8" t="s">
        <v>2</v>
      </c>
      <c r="K244" s="8" t="s">
        <v>2033</v>
      </c>
      <c r="L244" s="8">
        <v>2</v>
      </c>
      <c r="M244" s="8">
        <v>2</v>
      </c>
      <c r="N244" s="8" t="s">
        <v>248</v>
      </c>
      <c r="O244" s="8" t="s">
        <v>81</v>
      </c>
      <c r="P244" s="8" t="s">
        <v>594</v>
      </c>
      <c r="Q244" s="8"/>
      <c r="R244" s="16" t="s">
        <v>2034</v>
      </c>
      <c r="S244" s="18" t="s">
        <v>19</v>
      </c>
      <c r="T244" s="8"/>
      <c r="U244" s="16" t="s">
        <v>19</v>
      </c>
      <c r="V244" s="16" t="s">
        <v>2034</v>
      </c>
      <c r="W244" s="18" t="s">
        <v>2035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2036</v>
      </c>
      <c r="AD244" t="s">
        <v>6</v>
      </c>
      <c r="AE244" t="s">
        <v>180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2037</v>
      </c>
      <c r="B245" s="7" t="s">
        <v>2038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2039</v>
      </c>
      <c r="H245" s="8" t="s">
        <v>2040</v>
      </c>
      <c r="I245" s="8" t="s">
        <v>79</v>
      </c>
      <c r="J245" s="8" t="s">
        <v>2</v>
      </c>
      <c r="K245" s="8" t="s">
        <v>2041</v>
      </c>
      <c r="L245" s="8">
        <v>1</v>
      </c>
      <c r="M245" s="8">
        <v>3</v>
      </c>
      <c r="N245" s="8" t="s">
        <v>505</v>
      </c>
      <c r="O245" s="8" t="s">
        <v>116</v>
      </c>
      <c r="P245" s="8" t="s">
        <v>594</v>
      </c>
      <c r="Q245" s="8"/>
      <c r="R245" s="16" t="s">
        <v>2042</v>
      </c>
      <c r="S245" s="18" t="s">
        <v>19</v>
      </c>
      <c r="T245" s="8"/>
      <c r="U245" s="16" t="s">
        <v>19</v>
      </c>
      <c r="V245" s="16" t="s">
        <v>2042</v>
      </c>
      <c r="W245" s="18" t="s">
        <v>1069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2043</v>
      </c>
      <c r="AD245" t="s">
        <v>6</v>
      </c>
      <c r="AE245" t="s">
        <v>2019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2044</v>
      </c>
      <c r="B246" s="7" t="s">
        <v>2045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2046</v>
      </c>
      <c r="H246" s="8" t="s">
        <v>2047</v>
      </c>
      <c r="I246" s="8" t="s">
        <v>79</v>
      </c>
      <c r="J246" s="8" t="s">
        <v>2</v>
      </c>
      <c r="K246" s="8" t="s">
        <v>2048</v>
      </c>
      <c r="L246" s="8">
        <v>2</v>
      </c>
      <c r="M246" s="8">
        <v>1</v>
      </c>
      <c r="N246" s="8" t="s">
        <v>412</v>
      </c>
      <c r="O246" s="8" t="s">
        <v>612</v>
      </c>
      <c r="P246" s="8" t="s">
        <v>594</v>
      </c>
      <c r="Q246" s="8"/>
      <c r="R246" s="16" t="s">
        <v>2049</v>
      </c>
      <c r="S246" s="18" t="s">
        <v>19</v>
      </c>
      <c r="T246" s="8"/>
      <c r="U246" s="16" t="s">
        <v>19</v>
      </c>
      <c r="V246" s="16" t="s">
        <v>2049</v>
      </c>
      <c r="W246" s="18" t="s">
        <v>234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2050</v>
      </c>
      <c r="AD246" t="s">
        <v>6</v>
      </c>
      <c r="AE246" t="s">
        <v>2051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2052</v>
      </c>
      <c r="B247" s="7" t="s">
        <v>2053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2054</v>
      </c>
      <c r="H247" s="8" t="s">
        <v>2055</v>
      </c>
      <c r="I247" s="8" t="s">
        <v>79</v>
      </c>
      <c r="J247" s="8" t="s">
        <v>2</v>
      </c>
      <c r="K247" s="8" t="s">
        <v>2056</v>
      </c>
      <c r="L247" s="8">
        <v>2</v>
      </c>
      <c r="M247" s="8">
        <v>3</v>
      </c>
      <c r="N247" s="8" t="s">
        <v>412</v>
      </c>
      <c r="O247" s="8" t="s">
        <v>116</v>
      </c>
      <c r="P247" s="8" t="s">
        <v>594</v>
      </c>
      <c r="Q247" s="8"/>
      <c r="R247" s="16" t="s">
        <v>2057</v>
      </c>
      <c r="S247" s="18" t="s">
        <v>19</v>
      </c>
      <c r="T247" s="8"/>
      <c r="U247" s="16" t="s">
        <v>19</v>
      </c>
      <c r="V247" s="16" t="s">
        <v>2057</v>
      </c>
      <c r="W247" s="18" t="s">
        <v>2058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2059</v>
      </c>
      <c r="AD247" t="s">
        <v>6</v>
      </c>
      <c r="AE247" t="s">
        <v>2060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2061</v>
      </c>
      <c r="B248" s="7" t="s">
        <v>2062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2054</v>
      </c>
      <c r="H248" s="8" t="s">
        <v>2055</v>
      </c>
      <c r="I248" s="8" t="s">
        <v>79</v>
      </c>
      <c r="J248" s="8" t="s">
        <v>2</v>
      </c>
      <c r="K248" s="8" t="s">
        <v>2063</v>
      </c>
      <c r="L248" s="8">
        <v>2</v>
      </c>
      <c r="M248" s="8">
        <v>3</v>
      </c>
      <c r="N248" s="8" t="s">
        <v>412</v>
      </c>
      <c r="O248" s="8" t="s">
        <v>116</v>
      </c>
      <c r="P248" s="8" t="s">
        <v>594</v>
      </c>
      <c r="Q248" s="8"/>
      <c r="R248" s="16" t="s">
        <v>2057</v>
      </c>
      <c r="S248" s="18" t="s">
        <v>19</v>
      </c>
      <c r="T248" s="8"/>
      <c r="U248" s="16" t="s">
        <v>19</v>
      </c>
      <c r="V248" s="16" t="s">
        <v>2057</v>
      </c>
      <c r="W248" s="18" t="s">
        <v>2058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2059</v>
      </c>
      <c r="AD248" t="s">
        <v>6</v>
      </c>
      <c r="AE248" t="s">
        <v>2064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2065</v>
      </c>
      <c r="B249" s="7" t="s">
        <v>2066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1299</v>
      </c>
      <c r="H249" s="8" t="s">
        <v>1300</v>
      </c>
      <c r="I249" s="8" t="s">
        <v>79</v>
      </c>
      <c r="J249" s="8" t="s">
        <v>2</v>
      </c>
      <c r="K249" s="8" t="s">
        <v>2067</v>
      </c>
      <c r="L249" s="8">
        <v>2</v>
      </c>
      <c r="M249" s="8">
        <v>4</v>
      </c>
      <c r="N249" s="8" t="s">
        <v>158</v>
      </c>
      <c r="O249" s="8" t="s">
        <v>105</v>
      </c>
      <c r="P249" s="8" t="s">
        <v>594</v>
      </c>
      <c r="Q249" s="8"/>
      <c r="R249" s="16" t="s">
        <v>2068</v>
      </c>
      <c r="S249" s="18" t="s">
        <v>19</v>
      </c>
      <c r="T249" s="8"/>
      <c r="U249" s="16" t="s">
        <v>19</v>
      </c>
      <c r="V249" s="16" t="s">
        <v>2068</v>
      </c>
      <c r="W249" s="18" t="s">
        <v>2069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2070</v>
      </c>
      <c r="AD249" t="s">
        <v>6</v>
      </c>
      <c r="AE249" t="s">
        <v>2071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2072</v>
      </c>
      <c r="B250" s="7" t="s">
        <v>2073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458</v>
      </c>
      <c r="H250" s="8" t="s">
        <v>459</v>
      </c>
      <c r="I250" s="8" t="s">
        <v>79</v>
      </c>
      <c r="J250" s="8" t="s">
        <v>2</v>
      </c>
      <c r="K250" s="8" t="s">
        <v>2074</v>
      </c>
      <c r="L250" s="8">
        <v>1</v>
      </c>
      <c r="M250" s="8">
        <v>2</v>
      </c>
      <c r="N250" s="8" t="s">
        <v>168</v>
      </c>
      <c r="O250" s="8" t="s">
        <v>81</v>
      </c>
      <c r="P250" s="8" t="s">
        <v>594</v>
      </c>
      <c r="Q250" s="8"/>
      <c r="R250" s="16" t="s">
        <v>461</v>
      </c>
      <c r="S250" s="18" t="s">
        <v>19</v>
      </c>
      <c r="T250" s="8"/>
      <c r="U250" s="16" t="s">
        <v>19</v>
      </c>
      <c r="V250" s="16" t="s">
        <v>461</v>
      </c>
      <c r="W250" s="18" t="s">
        <v>1122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2075</v>
      </c>
      <c r="AD250" t="s">
        <v>6</v>
      </c>
      <c r="AE250" t="s">
        <v>464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2076</v>
      </c>
      <c r="B251" s="7" t="s">
        <v>2077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2078</v>
      </c>
      <c r="H251" s="8" t="s">
        <v>2079</v>
      </c>
      <c r="I251" s="8" t="s">
        <v>79</v>
      </c>
      <c r="J251" s="8" t="s">
        <v>2</v>
      </c>
      <c r="K251" s="8" t="s">
        <v>2080</v>
      </c>
      <c r="L251" s="8">
        <v>1</v>
      </c>
      <c r="M251" s="8">
        <v>2</v>
      </c>
      <c r="N251" s="8" t="s">
        <v>207</v>
      </c>
      <c r="O251" s="8" t="s">
        <v>81</v>
      </c>
      <c r="P251" s="8" t="s">
        <v>594</v>
      </c>
      <c r="Q251" s="8"/>
      <c r="R251" s="16" t="s">
        <v>2081</v>
      </c>
      <c r="S251" s="18" t="s">
        <v>19</v>
      </c>
      <c r="T251" s="8"/>
      <c r="U251" s="16" t="s">
        <v>19</v>
      </c>
      <c r="V251" s="16" t="s">
        <v>2081</v>
      </c>
      <c r="W251" s="18" t="s">
        <v>1139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2082</v>
      </c>
      <c r="AD251" t="s">
        <v>6</v>
      </c>
      <c r="AE251" t="s">
        <v>2083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2084</v>
      </c>
      <c r="B252" s="7" t="s">
        <v>2085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1327</v>
      </c>
      <c r="H252" s="8" t="s">
        <v>1328</v>
      </c>
      <c r="I252" s="8" t="s">
        <v>79</v>
      </c>
      <c r="J252" s="8" t="s">
        <v>2</v>
      </c>
      <c r="K252" s="8" t="s">
        <v>2086</v>
      </c>
      <c r="L252" s="8">
        <v>1</v>
      </c>
      <c r="M252" s="8">
        <v>4</v>
      </c>
      <c r="N252" s="8" t="s">
        <v>176</v>
      </c>
      <c r="O252" s="8" t="s">
        <v>105</v>
      </c>
      <c r="P252" s="8" t="s">
        <v>594</v>
      </c>
      <c r="Q252" s="8"/>
      <c r="R252" s="16" t="s">
        <v>1330</v>
      </c>
      <c r="S252" s="18" t="s">
        <v>19</v>
      </c>
      <c r="T252" s="8"/>
      <c r="U252" s="16" t="s">
        <v>19</v>
      </c>
      <c r="V252" s="16" t="s">
        <v>1330</v>
      </c>
      <c r="W252" s="18" t="s">
        <v>1331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1332</v>
      </c>
      <c r="AD252" t="s">
        <v>6</v>
      </c>
      <c r="AE252" t="s">
        <v>252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2087</v>
      </c>
      <c r="B253" s="7" t="s">
        <v>2088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1528</v>
      </c>
      <c r="H253" s="8" t="s">
        <v>1529</v>
      </c>
      <c r="I253" s="8" t="s">
        <v>79</v>
      </c>
      <c r="J253" s="8" t="s">
        <v>2</v>
      </c>
      <c r="K253" s="8" t="s">
        <v>2089</v>
      </c>
      <c r="L253" s="8">
        <v>1</v>
      </c>
      <c r="M253" s="8">
        <v>3</v>
      </c>
      <c r="N253" s="8" t="s">
        <v>207</v>
      </c>
      <c r="O253" s="8" t="s">
        <v>116</v>
      </c>
      <c r="P253" s="8" t="s">
        <v>594</v>
      </c>
      <c r="Q253" s="8"/>
      <c r="R253" s="16" t="s">
        <v>2090</v>
      </c>
      <c r="S253" s="18" t="s">
        <v>19</v>
      </c>
      <c r="T253" s="8"/>
      <c r="U253" s="16" t="s">
        <v>19</v>
      </c>
      <c r="V253" s="16" t="s">
        <v>2090</v>
      </c>
      <c r="W253" s="18" t="s">
        <v>19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2090</v>
      </c>
      <c r="AD253" t="s">
        <v>6</v>
      </c>
      <c r="AE253" t="s">
        <v>1533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2091</v>
      </c>
      <c r="B254" s="7" t="s">
        <v>2092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2078</v>
      </c>
      <c r="H254" s="8" t="s">
        <v>2079</v>
      </c>
      <c r="I254" s="8" t="s">
        <v>79</v>
      </c>
      <c r="J254" s="8" t="s">
        <v>2</v>
      </c>
      <c r="K254" s="8" t="s">
        <v>2093</v>
      </c>
      <c r="L254" s="8">
        <v>1</v>
      </c>
      <c r="M254" s="8">
        <v>2</v>
      </c>
      <c r="N254" s="8" t="s">
        <v>207</v>
      </c>
      <c r="O254" s="8" t="s">
        <v>81</v>
      </c>
      <c r="P254" s="8" t="s">
        <v>594</v>
      </c>
      <c r="Q254" s="8"/>
      <c r="R254" s="16" t="s">
        <v>2081</v>
      </c>
      <c r="S254" s="18" t="s">
        <v>19</v>
      </c>
      <c r="T254" s="8"/>
      <c r="U254" s="16" t="s">
        <v>19</v>
      </c>
      <c r="V254" s="16" t="s">
        <v>2081</v>
      </c>
      <c r="W254" s="18" t="s">
        <v>1139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2082</v>
      </c>
      <c r="AD254" t="s">
        <v>6</v>
      </c>
      <c r="AE254" t="s">
        <v>2083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2094</v>
      </c>
      <c r="B255" s="7" t="s">
        <v>2095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2096</v>
      </c>
      <c r="H255" s="8" t="s">
        <v>2097</v>
      </c>
      <c r="I255" s="8" t="s">
        <v>79</v>
      </c>
      <c r="J255" s="8" t="s">
        <v>2</v>
      </c>
      <c r="K255" s="8" t="s">
        <v>2098</v>
      </c>
      <c r="L255" s="8">
        <v>1</v>
      </c>
      <c r="M255" s="8">
        <v>1</v>
      </c>
      <c r="N255" s="8" t="s">
        <v>116</v>
      </c>
      <c r="O255" s="8" t="s">
        <v>612</v>
      </c>
      <c r="P255" s="8" t="s">
        <v>594</v>
      </c>
      <c r="Q255" s="8"/>
      <c r="R255" s="16" t="s">
        <v>2099</v>
      </c>
      <c r="S255" s="18" t="s">
        <v>19</v>
      </c>
      <c r="T255" s="8"/>
      <c r="U255" s="16" t="s">
        <v>19</v>
      </c>
      <c r="V255" s="16" t="s">
        <v>2099</v>
      </c>
      <c r="W255" s="18" t="s">
        <v>2100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2101</v>
      </c>
      <c r="AD255" t="s">
        <v>6</v>
      </c>
      <c r="AE255" t="s">
        <v>252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2102</v>
      </c>
      <c r="B256" s="7" t="s">
        <v>2103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2104</v>
      </c>
      <c r="H256" s="8" t="s">
        <v>2105</v>
      </c>
      <c r="I256" s="8" t="s">
        <v>79</v>
      </c>
      <c r="J256" s="8" t="s">
        <v>2</v>
      </c>
      <c r="K256" s="8" t="s">
        <v>2106</v>
      </c>
      <c r="L256" s="8">
        <v>3</v>
      </c>
      <c r="M256" s="8">
        <v>2</v>
      </c>
      <c r="N256" s="8" t="s">
        <v>116</v>
      </c>
      <c r="O256" s="8" t="s">
        <v>81</v>
      </c>
      <c r="P256" s="8" t="s">
        <v>594</v>
      </c>
      <c r="Q256" s="8"/>
      <c r="R256" s="16" t="s">
        <v>2107</v>
      </c>
      <c r="S256" s="18" t="s">
        <v>19</v>
      </c>
      <c r="T256" s="8"/>
      <c r="U256" s="16" t="s">
        <v>19</v>
      </c>
      <c r="V256" s="16" t="s">
        <v>2107</v>
      </c>
      <c r="W256" s="18" t="s">
        <v>2108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2109</v>
      </c>
      <c r="AD256" t="s">
        <v>6</v>
      </c>
      <c r="AE256" t="s">
        <v>2110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2111</v>
      </c>
      <c r="B257" s="7" t="s">
        <v>2112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531</v>
      </c>
      <c r="H257" s="8" t="s">
        <v>532</v>
      </c>
      <c r="I257" s="8" t="s">
        <v>79</v>
      </c>
      <c r="J257" s="8" t="s">
        <v>2</v>
      </c>
      <c r="K257" s="8" t="s">
        <v>2113</v>
      </c>
      <c r="L257" s="8">
        <v>1</v>
      </c>
      <c r="M257" s="8">
        <v>1</v>
      </c>
      <c r="N257" s="8" t="s">
        <v>81</v>
      </c>
      <c r="O257" s="8" t="s">
        <v>612</v>
      </c>
      <c r="P257" s="8" t="s">
        <v>594</v>
      </c>
      <c r="Q257" s="8"/>
      <c r="R257" s="16" t="s">
        <v>2114</v>
      </c>
      <c r="S257" s="18" t="s">
        <v>19</v>
      </c>
      <c r="T257" s="8"/>
      <c r="U257" s="16" t="s">
        <v>19</v>
      </c>
      <c r="V257" s="16" t="s">
        <v>2114</v>
      </c>
      <c r="W257" s="18" t="s">
        <v>2115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2116</v>
      </c>
      <c r="AD257" t="s">
        <v>6</v>
      </c>
      <c r="AE257" t="s">
        <v>537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2117</v>
      </c>
      <c r="B258" s="7" t="s">
        <v>2118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2119</v>
      </c>
      <c r="H258" s="8" t="s">
        <v>2120</v>
      </c>
      <c r="I258" s="8" t="s">
        <v>79</v>
      </c>
      <c r="J258" s="8" t="s">
        <v>2</v>
      </c>
      <c r="K258" s="8" t="s">
        <v>2121</v>
      </c>
      <c r="L258" s="8">
        <v>1</v>
      </c>
      <c r="M258" s="8">
        <v>2</v>
      </c>
      <c r="N258" s="8" t="s">
        <v>81</v>
      </c>
      <c r="O258" s="8" t="s">
        <v>81</v>
      </c>
      <c r="P258" s="8" t="s">
        <v>594</v>
      </c>
      <c r="Q258" s="8"/>
      <c r="R258" s="16" t="s">
        <v>1691</v>
      </c>
      <c r="S258" s="18" t="s">
        <v>19</v>
      </c>
      <c r="T258" s="8"/>
      <c r="U258" s="16" t="s">
        <v>19</v>
      </c>
      <c r="V258" s="16" t="s">
        <v>1691</v>
      </c>
      <c r="W258" s="18" t="s">
        <v>272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2122</v>
      </c>
      <c r="AD258" t="s">
        <v>6</v>
      </c>
      <c r="AE258" t="s">
        <v>2123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2124</v>
      </c>
      <c r="B259" s="7" t="s">
        <v>2125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2126</v>
      </c>
      <c r="H259" s="8" t="s">
        <v>2127</v>
      </c>
      <c r="I259" s="8" t="s">
        <v>79</v>
      </c>
      <c r="J259" s="8" t="s">
        <v>2</v>
      </c>
      <c r="K259" s="8" t="s">
        <v>2128</v>
      </c>
      <c r="L259" s="8">
        <v>1</v>
      </c>
      <c r="M259" s="8">
        <v>1</v>
      </c>
      <c r="N259" s="8" t="s">
        <v>612</v>
      </c>
      <c r="O259" s="8" t="s">
        <v>612</v>
      </c>
      <c r="P259" s="8" t="s">
        <v>594</v>
      </c>
      <c r="Q259" s="8"/>
      <c r="R259" s="16" t="s">
        <v>2129</v>
      </c>
      <c r="S259" s="18" t="s">
        <v>19</v>
      </c>
      <c r="T259" s="8"/>
      <c r="U259" s="16" t="s">
        <v>19</v>
      </c>
      <c r="V259" s="16" t="s">
        <v>2129</v>
      </c>
      <c r="W259" s="18" t="s">
        <v>961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2130</v>
      </c>
      <c r="AD259" t="s">
        <v>6</v>
      </c>
      <c r="AE259" t="s">
        <v>2131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2132</v>
      </c>
      <c r="B260" s="7" t="s">
        <v>2133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2134</v>
      </c>
      <c r="H260" s="8" t="s">
        <v>2135</v>
      </c>
      <c r="I260" s="8" t="s">
        <v>79</v>
      </c>
      <c r="J260" s="8" t="s">
        <v>2</v>
      </c>
      <c r="K260" s="8" t="s">
        <v>2136</v>
      </c>
      <c r="L260" s="8">
        <v>1</v>
      </c>
      <c r="M260" s="8">
        <v>1</v>
      </c>
      <c r="N260" s="8" t="s">
        <v>81</v>
      </c>
      <c r="O260" s="8" t="s">
        <v>612</v>
      </c>
      <c r="P260" s="8" t="s">
        <v>594</v>
      </c>
      <c r="Q260" s="8"/>
      <c r="R260" s="16" t="s">
        <v>2042</v>
      </c>
      <c r="S260" s="18" t="s">
        <v>19</v>
      </c>
      <c r="T260" s="8"/>
      <c r="U260" s="16" t="s">
        <v>19</v>
      </c>
      <c r="V260" s="16" t="s">
        <v>2042</v>
      </c>
      <c r="W260" s="18" t="s">
        <v>117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775</v>
      </c>
      <c r="AD260" t="s">
        <v>6</v>
      </c>
      <c r="AE260" t="s">
        <v>2137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2138</v>
      </c>
      <c r="B261" s="7" t="s">
        <v>2139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2140</v>
      </c>
      <c r="H261" s="8" t="s">
        <v>2141</v>
      </c>
      <c r="I261" s="8" t="s">
        <v>79</v>
      </c>
      <c r="J261" s="8" t="s">
        <v>2</v>
      </c>
      <c r="K261" s="8" t="s">
        <v>2142</v>
      </c>
      <c r="L261" s="8">
        <v>1</v>
      </c>
      <c r="M261" s="8">
        <v>1</v>
      </c>
      <c r="N261" s="8" t="s">
        <v>81</v>
      </c>
      <c r="O261" s="8" t="s">
        <v>612</v>
      </c>
      <c r="P261" s="8" t="s">
        <v>594</v>
      </c>
      <c r="Q261" s="8"/>
      <c r="R261" s="16" t="s">
        <v>1096</v>
      </c>
      <c r="S261" s="18" t="s">
        <v>19</v>
      </c>
      <c r="T261" s="8"/>
      <c r="U261" s="16" t="s">
        <v>19</v>
      </c>
      <c r="V261" s="16" t="s">
        <v>1096</v>
      </c>
      <c r="W261" s="18" t="s">
        <v>260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1932</v>
      </c>
      <c r="AD261" t="s">
        <v>6</v>
      </c>
      <c r="AE261" t="s">
        <v>767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2143</v>
      </c>
      <c r="B262" s="7" t="s">
        <v>2144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2119</v>
      </c>
      <c r="H262" s="8" t="s">
        <v>2120</v>
      </c>
      <c r="I262" s="8" t="s">
        <v>79</v>
      </c>
      <c r="J262" s="8" t="s">
        <v>2</v>
      </c>
      <c r="K262" s="8" t="s">
        <v>2145</v>
      </c>
      <c r="L262" s="8">
        <v>1</v>
      </c>
      <c r="M262" s="8">
        <v>2</v>
      </c>
      <c r="N262" s="8" t="s">
        <v>81</v>
      </c>
      <c r="O262" s="8" t="s">
        <v>81</v>
      </c>
      <c r="P262" s="8" t="s">
        <v>594</v>
      </c>
      <c r="Q262" s="8"/>
      <c r="R262" s="16" t="s">
        <v>1691</v>
      </c>
      <c r="S262" s="18" t="s">
        <v>19</v>
      </c>
      <c r="T262" s="8"/>
      <c r="U262" s="16" t="s">
        <v>19</v>
      </c>
      <c r="V262" s="16" t="s">
        <v>1691</v>
      </c>
      <c r="W262" s="18" t="s">
        <v>272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2122</v>
      </c>
      <c r="AD262" t="s">
        <v>6</v>
      </c>
      <c r="AE262" t="s">
        <v>2123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2146</v>
      </c>
      <c r="B263" s="7" t="s">
        <v>2147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2126</v>
      </c>
      <c r="H263" s="8" t="s">
        <v>2127</v>
      </c>
      <c r="I263" s="8" t="s">
        <v>79</v>
      </c>
      <c r="J263" s="8" t="s">
        <v>2</v>
      </c>
      <c r="K263" s="8" t="s">
        <v>2148</v>
      </c>
      <c r="L263" s="8">
        <v>1</v>
      </c>
      <c r="M263" s="8">
        <v>1</v>
      </c>
      <c r="N263" s="8" t="s">
        <v>612</v>
      </c>
      <c r="O263" s="8" t="s">
        <v>612</v>
      </c>
      <c r="P263" s="8" t="s">
        <v>594</v>
      </c>
      <c r="Q263" s="8"/>
      <c r="R263" s="16" t="s">
        <v>2129</v>
      </c>
      <c r="S263" s="18" t="s">
        <v>19</v>
      </c>
      <c r="T263" s="8"/>
      <c r="U263" s="16" t="s">
        <v>19</v>
      </c>
      <c r="V263" s="16" t="s">
        <v>2129</v>
      </c>
      <c r="W263" s="18" t="s">
        <v>961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2130</v>
      </c>
      <c r="AD263" t="s">
        <v>6</v>
      </c>
      <c r="AE263" t="s">
        <v>2131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2149</v>
      </c>
      <c r="B264" s="7" t="s">
        <v>2150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2126</v>
      </c>
      <c r="H264" s="8" t="s">
        <v>2127</v>
      </c>
      <c r="I264" s="8" t="s">
        <v>79</v>
      </c>
      <c r="J264" s="8" t="s">
        <v>2</v>
      </c>
      <c r="K264" s="8" t="s">
        <v>2151</v>
      </c>
      <c r="L264" s="8">
        <v>1</v>
      </c>
      <c r="M264" s="8">
        <v>1</v>
      </c>
      <c r="N264" s="8" t="s">
        <v>612</v>
      </c>
      <c r="O264" s="8" t="s">
        <v>612</v>
      </c>
      <c r="P264" s="8" t="s">
        <v>594</v>
      </c>
      <c r="Q264" s="8"/>
      <c r="R264" s="16" t="s">
        <v>2129</v>
      </c>
      <c r="S264" s="18" t="s">
        <v>19</v>
      </c>
      <c r="T264" s="8"/>
      <c r="U264" s="16" t="s">
        <v>19</v>
      </c>
      <c r="V264" s="16" t="s">
        <v>2129</v>
      </c>
      <c r="W264" s="18" t="s">
        <v>961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2130</v>
      </c>
      <c r="AD264" t="s">
        <v>6</v>
      </c>
      <c r="AE264" t="s">
        <v>2131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2152</v>
      </c>
      <c r="B265" s="7" t="s">
        <v>2153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395</v>
      </c>
      <c r="H265" s="8" t="s">
        <v>396</v>
      </c>
      <c r="I265" s="8" t="s">
        <v>79</v>
      </c>
      <c r="J265" s="8" t="s">
        <v>2</v>
      </c>
      <c r="K265" s="8" t="s">
        <v>2154</v>
      </c>
      <c r="L265" s="8">
        <v>1</v>
      </c>
      <c r="M265" s="8">
        <v>1</v>
      </c>
      <c r="N265" s="8" t="s">
        <v>81</v>
      </c>
      <c r="O265" s="8" t="s">
        <v>612</v>
      </c>
      <c r="P265" s="8" t="s">
        <v>594</v>
      </c>
      <c r="Q265" s="8"/>
      <c r="R265" s="16" t="s">
        <v>2082</v>
      </c>
      <c r="S265" s="18" t="s">
        <v>19</v>
      </c>
      <c r="T265" s="8"/>
      <c r="U265" s="16" t="s">
        <v>19</v>
      </c>
      <c r="V265" s="16" t="s">
        <v>2082</v>
      </c>
      <c r="W265" s="18" t="s">
        <v>2155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2156</v>
      </c>
      <c r="AD265" t="s">
        <v>6</v>
      </c>
      <c r="AE265" t="s">
        <v>374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2157</v>
      </c>
      <c r="B266" s="7" t="s">
        <v>2158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357</v>
      </c>
      <c r="H266" s="8" t="s">
        <v>358</v>
      </c>
      <c r="I266" s="8" t="s">
        <v>79</v>
      </c>
      <c r="J266" s="8" t="s">
        <v>2</v>
      </c>
      <c r="K266" s="8" t="s">
        <v>2159</v>
      </c>
      <c r="L266" s="8">
        <v>1</v>
      </c>
      <c r="M266" s="8">
        <v>1</v>
      </c>
      <c r="N266" s="8" t="s">
        <v>612</v>
      </c>
      <c r="O266" s="8" t="s">
        <v>612</v>
      </c>
      <c r="P266" s="8" t="s">
        <v>594</v>
      </c>
      <c r="Q266" s="8"/>
      <c r="R266" s="16" t="s">
        <v>1948</v>
      </c>
      <c r="S266" s="18" t="s">
        <v>19</v>
      </c>
      <c r="T266" s="8"/>
      <c r="U266" s="16" t="s">
        <v>19</v>
      </c>
      <c r="V266" s="16" t="s">
        <v>1948</v>
      </c>
      <c r="W266" s="18" t="s">
        <v>2160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2161</v>
      </c>
      <c r="AD266" t="s">
        <v>6</v>
      </c>
      <c r="AE266" t="s">
        <v>2162</v>
      </c>
      <c r="AF266" t="s">
        <v>87</v>
      </c>
      <c r="AG266" t="s">
        <v>75</v>
      </c>
      <c r="AH266" t="s">
        <v>1353</v>
      </c>
    </row>
    <row r="267" ht="14.25" customHeight="1" spans="1:34">
      <c r="A267" s="7" t="s">
        <v>2163</v>
      </c>
      <c r="B267" s="7" t="s">
        <v>2164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1746</v>
      </c>
      <c r="H267" s="8" t="s">
        <v>1747</v>
      </c>
      <c r="I267" s="8" t="s">
        <v>79</v>
      </c>
      <c r="J267" s="8" t="s">
        <v>2</v>
      </c>
      <c r="K267" s="8" t="s">
        <v>2165</v>
      </c>
      <c r="L267" s="8">
        <v>2</v>
      </c>
      <c r="M267" s="8">
        <v>2</v>
      </c>
      <c r="N267" s="8" t="s">
        <v>127</v>
      </c>
      <c r="O267" s="8" t="s">
        <v>81</v>
      </c>
      <c r="P267" s="8" t="s">
        <v>594</v>
      </c>
      <c r="Q267" s="8"/>
      <c r="R267" s="16" t="s">
        <v>2166</v>
      </c>
      <c r="S267" s="18" t="s">
        <v>19</v>
      </c>
      <c r="T267" s="8"/>
      <c r="U267" s="16" t="s">
        <v>19</v>
      </c>
      <c r="V267" s="16" t="s">
        <v>2166</v>
      </c>
      <c r="W267" s="18" t="s">
        <v>2167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2168</v>
      </c>
      <c r="AD267" t="s">
        <v>6</v>
      </c>
      <c r="AE267" t="s">
        <v>344</v>
      </c>
      <c r="AF267" t="s">
        <v>87</v>
      </c>
      <c r="AG267" t="s">
        <v>75</v>
      </c>
      <c r="AH267" t="s">
        <v>1163</v>
      </c>
    </row>
    <row r="268" ht="14.25" customHeight="1" spans="1:34">
      <c r="A268" s="7" t="s">
        <v>2169</v>
      </c>
      <c r="B268" s="7" t="s">
        <v>2170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1075</v>
      </c>
      <c r="H268" s="8" t="s">
        <v>1076</v>
      </c>
      <c r="I268" s="8" t="s">
        <v>79</v>
      </c>
      <c r="J268" s="8" t="s">
        <v>2</v>
      </c>
      <c r="K268" s="8" t="s">
        <v>2171</v>
      </c>
      <c r="L268" s="8">
        <v>1</v>
      </c>
      <c r="M268" s="8">
        <v>1</v>
      </c>
      <c r="N268" s="8" t="s">
        <v>612</v>
      </c>
      <c r="O268" s="8" t="s">
        <v>612</v>
      </c>
      <c r="P268" s="8" t="s">
        <v>594</v>
      </c>
      <c r="Q268" s="8"/>
      <c r="R268" s="16" t="s">
        <v>2172</v>
      </c>
      <c r="S268" s="18" t="s">
        <v>19</v>
      </c>
      <c r="T268" s="8"/>
      <c r="U268" s="16" t="s">
        <v>19</v>
      </c>
      <c r="V268" s="16" t="s">
        <v>2172</v>
      </c>
      <c r="W268" s="18" t="s">
        <v>2173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2174</v>
      </c>
      <c r="AD268" t="s">
        <v>6</v>
      </c>
      <c r="AE268" t="s">
        <v>2175</v>
      </c>
      <c r="AF268" t="s">
        <v>87</v>
      </c>
      <c r="AG268" t="s">
        <v>75</v>
      </c>
      <c r="AH268" t="s">
        <v>2176</v>
      </c>
    </row>
    <row r="269" ht="14.25" customHeight="1" spans="1:34">
      <c r="A269" s="7" t="s">
        <v>2177</v>
      </c>
      <c r="B269" s="7" t="s">
        <v>2178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2179</v>
      </c>
      <c r="H269" s="8" t="s">
        <v>2180</v>
      </c>
      <c r="I269" s="8" t="s">
        <v>79</v>
      </c>
      <c r="J269" s="8" t="s">
        <v>2</v>
      </c>
      <c r="K269" s="8" t="s">
        <v>2181</v>
      </c>
      <c r="L269" s="8">
        <v>1</v>
      </c>
      <c r="M269" s="8">
        <v>2</v>
      </c>
      <c r="N269" s="8" t="s">
        <v>594</v>
      </c>
      <c r="O269" s="8" t="s">
        <v>2182</v>
      </c>
      <c r="P269" s="8" t="s">
        <v>2183</v>
      </c>
      <c r="Q269" s="8"/>
      <c r="R269" s="16" t="s">
        <v>2184</v>
      </c>
      <c r="S269" s="18" t="s">
        <v>2184</v>
      </c>
      <c r="T269" s="8" t="s">
        <v>2185</v>
      </c>
      <c r="U269" s="16" t="s">
        <v>19</v>
      </c>
      <c r="V269" s="16" t="s">
        <v>19</v>
      </c>
      <c r="W269" s="18" t="s">
        <v>19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19</v>
      </c>
      <c r="AD269" t="s">
        <v>6</v>
      </c>
      <c r="AE269" t="s">
        <v>2186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2187</v>
      </c>
      <c r="B270" s="7" t="s">
        <v>2188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2189</v>
      </c>
      <c r="H270" s="8" t="s">
        <v>2190</v>
      </c>
      <c r="I270" s="8" t="s">
        <v>79</v>
      </c>
      <c r="J270" s="8" t="s">
        <v>2</v>
      </c>
      <c r="K270" s="8" t="s">
        <v>2191</v>
      </c>
      <c r="L270" s="8">
        <v>1</v>
      </c>
      <c r="M270" s="8">
        <v>3</v>
      </c>
      <c r="N270" s="8" t="s">
        <v>116</v>
      </c>
      <c r="O270" s="8" t="s">
        <v>116</v>
      </c>
      <c r="P270" s="8" t="s">
        <v>594</v>
      </c>
      <c r="Q270" s="8"/>
      <c r="R270" s="16" t="s">
        <v>2192</v>
      </c>
      <c r="S270" s="18" t="s">
        <v>19</v>
      </c>
      <c r="T270" s="8"/>
      <c r="U270" s="16" t="s">
        <v>19</v>
      </c>
      <c r="V270" s="16" t="s">
        <v>2192</v>
      </c>
      <c r="W270" s="18" t="s">
        <v>2193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2194</v>
      </c>
      <c r="AD270" t="s">
        <v>6</v>
      </c>
      <c r="AE270" t="s">
        <v>2195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2196</v>
      </c>
      <c r="B271" s="7" t="s">
        <v>2197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2198</v>
      </c>
      <c r="H271" s="8" t="s">
        <v>2199</v>
      </c>
      <c r="I271" s="8" t="s">
        <v>79</v>
      </c>
      <c r="J271" s="8" t="s">
        <v>2</v>
      </c>
      <c r="K271" s="8" t="s">
        <v>2200</v>
      </c>
      <c r="L271" s="8">
        <v>1</v>
      </c>
      <c r="M271" s="8">
        <v>1</v>
      </c>
      <c r="N271" s="8" t="s">
        <v>594</v>
      </c>
      <c r="O271" s="8" t="s">
        <v>594</v>
      </c>
      <c r="P271" s="8" t="s">
        <v>82</v>
      </c>
      <c r="Q271" s="8"/>
      <c r="R271" s="16" t="s">
        <v>2201</v>
      </c>
      <c r="S271" s="18" t="s">
        <v>2201</v>
      </c>
      <c r="T271" s="8" t="s">
        <v>2202</v>
      </c>
      <c r="U271" s="16" t="s">
        <v>19</v>
      </c>
      <c r="V271" s="16" t="s">
        <v>19</v>
      </c>
      <c r="W271" s="18" t="s">
        <v>19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19</v>
      </c>
      <c r="AD271" t="s">
        <v>6</v>
      </c>
      <c r="AE271" t="s">
        <v>2203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2204</v>
      </c>
      <c r="B272" s="7" t="s">
        <v>2205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2206</v>
      </c>
      <c r="H272" s="8" t="s">
        <v>2207</v>
      </c>
      <c r="I272" s="8" t="s">
        <v>79</v>
      </c>
      <c r="J272" s="8" t="s">
        <v>2</v>
      </c>
      <c r="K272" s="8" t="s">
        <v>2208</v>
      </c>
      <c r="L272" s="8">
        <v>1</v>
      </c>
      <c r="M272" s="8">
        <v>4</v>
      </c>
      <c r="N272" s="8" t="s">
        <v>594</v>
      </c>
      <c r="O272" s="8" t="s">
        <v>655</v>
      </c>
      <c r="P272" s="8" t="s">
        <v>2209</v>
      </c>
      <c r="Q272" s="8"/>
      <c r="R272" s="16" t="s">
        <v>2210</v>
      </c>
      <c r="S272" s="18" t="s">
        <v>2210</v>
      </c>
      <c r="T272" s="8" t="s">
        <v>2211</v>
      </c>
      <c r="U272" s="16" t="s">
        <v>19</v>
      </c>
      <c r="V272" s="16" t="s">
        <v>19</v>
      </c>
      <c r="W272" s="18" t="s">
        <v>19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19</v>
      </c>
      <c r="AD272" t="s">
        <v>6</v>
      </c>
      <c r="AE272" t="s">
        <v>2212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2213</v>
      </c>
      <c r="B273" s="7" t="s">
        <v>2214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2215</v>
      </c>
      <c r="H273" s="8" t="s">
        <v>2216</v>
      </c>
      <c r="I273" s="8" t="s">
        <v>79</v>
      </c>
      <c r="J273" s="8" t="s">
        <v>2</v>
      </c>
      <c r="K273" s="8" t="s">
        <v>2217</v>
      </c>
      <c r="L273" s="8">
        <v>1</v>
      </c>
      <c r="M273" s="8">
        <v>1</v>
      </c>
      <c r="N273" s="8" t="s">
        <v>594</v>
      </c>
      <c r="O273" s="8" t="s">
        <v>594</v>
      </c>
      <c r="P273" s="8" t="s">
        <v>82</v>
      </c>
      <c r="Q273" s="8"/>
      <c r="R273" s="16" t="s">
        <v>2218</v>
      </c>
      <c r="S273" s="18" t="s">
        <v>2218</v>
      </c>
      <c r="T273" s="8" t="s">
        <v>2219</v>
      </c>
      <c r="U273" s="16" t="s">
        <v>19</v>
      </c>
      <c r="V273" s="16" t="s">
        <v>19</v>
      </c>
      <c r="W273" s="18" t="s">
        <v>19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19</v>
      </c>
      <c r="AD273" t="s">
        <v>6</v>
      </c>
      <c r="AE273" t="s">
        <v>2220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2221</v>
      </c>
      <c r="B274" s="7" t="s">
        <v>2222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2223</v>
      </c>
      <c r="H274" s="8" t="s">
        <v>2224</v>
      </c>
      <c r="I274" s="8" t="s">
        <v>79</v>
      </c>
      <c r="J274" s="8" t="s">
        <v>2</v>
      </c>
      <c r="K274" s="8" t="s">
        <v>2225</v>
      </c>
      <c r="L274" s="8">
        <v>1</v>
      </c>
      <c r="M274" s="8">
        <v>1</v>
      </c>
      <c r="N274" s="8" t="s">
        <v>594</v>
      </c>
      <c r="O274" s="8" t="s">
        <v>763</v>
      </c>
      <c r="P274" s="8" t="s">
        <v>764</v>
      </c>
      <c r="Q274" s="8"/>
      <c r="R274" s="16" t="s">
        <v>2226</v>
      </c>
      <c r="S274" s="18" t="s">
        <v>2226</v>
      </c>
      <c r="T274" s="8" t="s">
        <v>2227</v>
      </c>
      <c r="U274" s="16" t="s">
        <v>19</v>
      </c>
      <c r="V274" s="16" t="s">
        <v>19</v>
      </c>
      <c r="W274" s="18" t="s">
        <v>19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19</v>
      </c>
      <c r="AD274" t="s">
        <v>6</v>
      </c>
      <c r="AE274" t="s">
        <v>2228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2229</v>
      </c>
      <c r="B275" s="7" t="s">
        <v>2230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2231</v>
      </c>
      <c r="H275" s="8" t="s">
        <v>2232</v>
      </c>
      <c r="I275" s="8" t="s">
        <v>79</v>
      </c>
      <c r="J275" s="8" t="s">
        <v>2</v>
      </c>
      <c r="K275" s="8" t="s">
        <v>2233</v>
      </c>
      <c r="L275" s="8">
        <v>1</v>
      </c>
      <c r="M275" s="8">
        <v>4</v>
      </c>
      <c r="N275" s="8" t="s">
        <v>105</v>
      </c>
      <c r="O275" s="8" t="s">
        <v>105</v>
      </c>
      <c r="P275" s="8" t="s">
        <v>594</v>
      </c>
      <c r="Q275" s="8"/>
      <c r="R275" s="16" t="s">
        <v>2234</v>
      </c>
      <c r="S275" s="18" t="s">
        <v>19</v>
      </c>
      <c r="T275" s="8"/>
      <c r="U275" s="16" t="s">
        <v>19</v>
      </c>
      <c r="V275" s="16" t="s">
        <v>2234</v>
      </c>
      <c r="W275" s="18" t="s">
        <v>2235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2236</v>
      </c>
      <c r="AD275" t="s">
        <v>6</v>
      </c>
      <c r="AE275" t="s">
        <v>252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2237</v>
      </c>
      <c r="B276" s="7" t="s">
        <v>2238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966</v>
      </c>
      <c r="H276" s="8" t="s">
        <v>967</v>
      </c>
      <c r="I276" s="8" t="s">
        <v>79</v>
      </c>
      <c r="J276" s="8" t="s">
        <v>2</v>
      </c>
      <c r="K276" s="8" t="s">
        <v>2239</v>
      </c>
      <c r="L276" s="8">
        <v>1</v>
      </c>
      <c r="M276" s="8">
        <v>1</v>
      </c>
      <c r="N276" s="8" t="s">
        <v>594</v>
      </c>
      <c r="O276" s="8" t="s">
        <v>764</v>
      </c>
      <c r="P276" s="8" t="s">
        <v>804</v>
      </c>
      <c r="Q276" s="8"/>
      <c r="R276" s="16" t="s">
        <v>2240</v>
      </c>
      <c r="S276" s="18" t="s">
        <v>2240</v>
      </c>
      <c r="T276" s="8" t="s">
        <v>2241</v>
      </c>
      <c r="U276" s="16" t="s">
        <v>19</v>
      </c>
      <c r="V276" s="16" t="s">
        <v>19</v>
      </c>
      <c r="W276" s="18" t="s">
        <v>19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19</v>
      </c>
      <c r="AD276" t="s">
        <v>6</v>
      </c>
      <c r="AE276" t="s">
        <v>2242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2243</v>
      </c>
      <c r="B277" s="7" t="s">
        <v>2244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2245</v>
      </c>
      <c r="H277" s="8" t="s">
        <v>2246</v>
      </c>
      <c r="I277" s="8" t="s">
        <v>79</v>
      </c>
      <c r="J277" s="8" t="s">
        <v>2</v>
      </c>
      <c r="K277" s="8" t="s">
        <v>2247</v>
      </c>
      <c r="L277" s="8">
        <v>1</v>
      </c>
      <c r="M277" s="8">
        <v>3</v>
      </c>
      <c r="N277" s="8" t="s">
        <v>2248</v>
      </c>
      <c r="O277" s="8" t="s">
        <v>594</v>
      </c>
      <c r="P277" s="8" t="s">
        <v>726</v>
      </c>
      <c r="Q277" s="8"/>
      <c r="R277" s="16" t="s">
        <v>2249</v>
      </c>
      <c r="S277" s="18" t="s">
        <v>2249</v>
      </c>
      <c r="T277" s="8" t="s">
        <v>2250</v>
      </c>
      <c r="U277" s="16" t="s">
        <v>19</v>
      </c>
      <c r="V277" s="16" t="s">
        <v>19</v>
      </c>
      <c r="W277" s="18" t="s">
        <v>19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19</v>
      </c>
      <c r="AD277" t="s">
        <v>6</v>
      </c>
      <c r="AE277" t="s">
        <v>2251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2252</v>
      </c>
      <c r="B278" s="7" t="s">
        <v>2253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2254</v>
      </c>
      <c r="H278" s="8" t="s">
        <v>2255</v>
      </c>
      <c r="I278" s="8" t="s">
        <v>79</v>
      </c>
      <c r="J278" s="8" t="s">
        <v>2</v>
      </c>
      <c r="K278" s="8" t="s">
        <v>2256</v>
      </c>
      <c r="L278" s="8">
        <v>1</v>
      </c>
      <c r="M278" s="8">
        <v>2</v>
      </c>
      <c r="N278" s="8" t="s">
        <v>594</v>
      </c>
      <c r="O278" s="8" t="s">
        <v>82</v>
      </c>
      <c r="P278" s="8" t="s">
        <v>726</v>
      </c>
      <c r="Q278" s="8"/>
      <c r="R278" s="16" t="s">
        <v>2257</v>
      </c>
      <c r="S278" s="18" t="s">
        <v>2257</v>
      </c>
      <c r="T278" s="8" t="s">
        <v>2258</v>
      </c>
      <c r="U278" s="16" t="s">
        <v>19</v>
      </c>
      <c r="V278" s="16" t="s">
        <v>19</v>
      </c>
      <c r="W278" s="18" t="s">
        <v>19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19</v>
      </c>
      <c r="AD278" t="s">
        <v>6</v>
      </c>
      <c r="AE278" t="s">
        <v>2259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2260</v>
      </c>
      <c r="B279" s="7" t="s">
        <v>2261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77</v>
      </c>
      <c r="H279" s="8" t="s">
        <v>78</v>
      </c>
      <c r="I279" s="8" t="s">
        <v>79</v>
      </c>
      <c r="J279" s="8" t="s">
        <v>2</v>
      </c>
      <c r="K279" s="8" t="s">
        <v>2262</v>
      </c>
      <c r="L279" s="8">
        <v>1</v>
      </c>
      <c r="M279" s="8">
        <v>1</v>
      </c>
      <c r="N279" s="8" t="s">
        <v>594</v>
      </c>
      <c r="O279" s="8" t="s">
        <v>804</v>
      </c>
      <c r="P279" s="8" t="s">
        <v>603</v>
      </c>
      <c r="Q279" s="8"/>
      <c r="R279" s="16" t="s">
        <v>2263</v>
      </c>
      <c r="S279" s="18" t="s">
        <v>2263</v>
      </c>
      <c r="T279" s="8" t="s">
        <v>2264</v>
      </c>
      <c r="U279" s="16" t="s">
        <v>19</v>
      </c>
      <c r="V279" s="16" t="s">
        <v>19</v>
      </c>
      <c r="W279" s="18" t="s">
        <v>19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19</v>
      </c>
      <c r="AD279" t="s">
        <v>6</v>
      </c>
      <c r="AE279" t="s">
        <v>86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2265</v>
      </c>
      <c r="B280" s="7" t="s">
        <v>2266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2267</v>
      </c>
      <c r="H280" s="8" t="s">
        <v>2268</v>
      </c>
      <c r="I280" s="8" t="s">
        <v>79</v>
      </c>
      <c r="J280" s="8" t="s">
        <v>2</v>
      </c>
      <c r="K280" s="8" t="s">
        <v>2269</v>
      </c>
      <c r="L280" s="8">
        <v>1</v>
      </c>
      <c r="M280" s="8">
        <v>2</v>
      </c>
      <c r="N280" s="8" t="s">
        <v>594</v>
      </c>
      <c r="O280" s="8" t="s">
        <v>487</v>
      </c>
      <c r="P280" s="8" t="s">
        <v>1448</v>
      </c>
      <c r="Q280" s="8"/>
      <c r="R280" s="16" t="s">
        <v>2270</v>
      </c>
      <c r="S280" s="18" t="s">
        <v>2270</v>
      </c>
      <c r="T280" s="8" t="s">
        <v>2271</v>
      </c>
      <c r="U280" s="16" t="s">
        <v>19</v>
      </c>
      <c r="V280" s="16" t="s">
        <v>19</v>
      </c>
      <c r="W280" s="18" t="s">
        <v>19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19</v>
      </c>
      <c r="AD280" t="s">
        <v>6</v>
      </c>
      <c r="AE280" t="s">
        <v>767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2272</v>
      </c>
      <c r="B281" s="7" t="s">
        <v>2273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651</v>
      </c>
      <c r="H281" s="8" t="s">
        <v>652</v>
      </c>
      <c r="I281" s="8" t="s">
        <v>79</v>
      </c>
      <c r="J281" s="8" t="s">
        <v>2</v>
      </c>
      <c r="K281" s="8" t="s">
        <v>2274</v>
      </c>
      <c r="L281" s="8">
        <v>1</v>
      </c>
      <c r="M281" s="8">
        <v>1</v>
      </c>
      <c r="N281" s="8" t="s">
        <v>207</v>
      </c>
      <c r="O281" s="8" t="s">
        <v>603</v>
      </c>
      <c r="P281" s="8" t="s">
        <v>604</v>
      </c>
      <c r="Q281" s="8"/>
      <c r="R281" s="16" t="s">
        <v>656</v>
      </c>
      <c r="S281" s="18" t="s">
        <v>656</v>
      </c>
      <c r="T281" s="8" t="s">
        <v>2275</v>
      </c>
      <c r="U281" s="16" t="s">
        <v>19</v>
      </c>
      <c r="V281" s="16" t="s">
        <v>19</v>
      </c>
      <c r="W281" s="18" t="s">
        <v>19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19</v>
      </c>
      <c r="AD281" t="s">
        <v>6</v>
      </c>
      <c r="AE281" t="s">
        <v>658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2276</v>
      </c>
      <c r="B282" s="7" t="s">
        <v>2277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77</v>
      </c>
      <c r="H282" s="8" t="s">
        <v>78</v>
      </c>
      <c r="I282" s="8" t="s">
        <v>79</v>
      </c>
      <c r="J282" s="8" t="s">
        <v>2</v>
      </c>
      <c r="K282" s="8" t="s">
        <v>2278</v>
      </c>
      <c r="L282" s="8">
        <v>1</v>
      </c>
      <c r="M282" s="8">
        <v>2</v>
      </c>
      <c r="N282" s="8" t="s">
        <v>93</v>
      </c>
      <c r="O282" s="8" t="s">
        <v>1515</v>
      </c>
      <c r="P282" s="8" t="s">
        <v>773</v>
      </c>
      <c r="Q282" s="8"/>
      <c r="R282" s="16" t="s">
        <v>2279</v>
      </c>
      <c r="S282" s="18" t="s">
        <v>2279</v>
      </c>
      <c r="T282" s="8" t="s">
        <v>2280</v>
      </c>
      <c r="U282" s="16" t="s">
        <v>19</v>
      </c>
      <c r="V282" s="16" t="s">
        <v>19</v>
      </c>
      <c r="W282" s="18" t="s">
        <v>19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19</v>
      </c>
      <c r="AD282" t="s">
        <v>6</v>
      </c>
      <c r="AE282" t="s">
        <v>86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2281</v>
      </c>
      <c r="B283" s="7" t="s">
        <v>2282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2215</v>
      </c>
      <c r="H283" s="8" t="s">
        <v>2216</v>
      </c>
      <c r="I283" s="8" t="s">
        <v>79</v>
      </c>
      <c r="J283" s="8" t="s">
        <v>2</v>
      </c>
      <c r="K283" s="8" t="s">
        <v>2283</v>
      </c>
      <c r="L283" s="8">
        <v>1</v>
      </c>
      <c r="M283" s="8">
        <v>3</v>
      </c>
      <c r="N283" s="8" t="s">
        <v>158</v>
      </c>
      <c r="O283" s="8" t="s">
        <v>116</v>
      </c>
      <c r="P283" s="8" t="s">
        <v>594</v>
      </c>
      <c r="Q283" s="8"/>
      <c r="R283" s="16" t="s">
        <v>2284</v>
      </c>
      <c r="S283" s="18" t="s">
        <v>19</v>
      </c>
      <c r="T283" s="8"/>
      <c r="U283" s="16" t="s">
        <v>19</v>
      </c>
      <c r="V283" s="16" t="s">
        <v>2284</v>
      </c>
      <c r="W283" s="18" t="s">
        <v>2285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2286</v>
      </c>
      <c r="AD283" t="s">
        <v>6</v>
      </c>
      <c r="AE283" t="s">
        <v>2220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2287</v>
      </c>
      <c r="B284" s="7" t="s">
        <v>2288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2289</v>
      </c>
      <c r="H284" s="8" t="s">
        <v>2290</v>
      </c>
      <c r="I284" s="8" t="s">
        <v>79</v>
      </c>
      <c r="J284" s="8" t="s">
        <v>2</v>
      </c>
      <c r="K284" s="8" t="s">
        <v>2291</v>
      </c>
      <c r="L284" s="8">
        <v>1</v>
      </c>
      <c r="M284" s="8">
        <v>2</v>
      </c>
      <c r="N284" s="8" t="s">
        <v>176</v>
      </c>
      <c r="O284" s="8" t="s">
        <v>81</v>
      </c>
      <c r="P284" s="8" t="s">
        <v>594</v>
      </c>
      <c r="Q284" s="8"/>
      <c r="R284" s="16" t="s">
        <v>2292</v>
      </c>
      <c r="S284" s="18" t="s">
        <v>19</v>
      </c>
      <c r="T284" s="8"/>
      <c r="U284" s="16" t="s">
        <v>19</v>
      </c>
      <c r="V284" s="16" t="s">
        <v>2292</v>
      </c>
      <c r="W284" s="18" t="s">
        <v>2293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2294</v>
      </c>
      <c r="AD284" t="s">
        <v>6</v>
      </c>
      <c r="AE284" t="s">
        <v>2295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2296</v>
      </c>
      <c r="B285" s="7" t="s">
        <v>2297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2298</v>
      </c>
      <c r="H285" s="8" t="s">
        <v>2299</v>
      </c>
      <c r="I285" s="8" t="s">
        <v>79</v>
      </c>
      <c r="J285" s="8" t="s">
        <v>2</v>
      </c>
      <c r="K285" s="8" t="s">
        <v>2300</v>
      </c>
      <c r="L285" s="8">
        <v>1</v>
      </c>
      <c r="M285" s="8">
        <v>2</v>
      </c>
      <c r="N285" s="8" t="s">
        <v>105</v>
      </c>
      <c r="O285" s="8" t="s">
        <v>81</v>
      </c>
      <c r="P285" s="8" t="s">
        <v>594</v>
      </c>
      <c r="Q285" s="8"/>
      <c r="R285" s="16" t="s">
        <v>2301</v>
      </c>
      <c r="S285" s="18" t="s">
        <v>19</v>
      </c>
      <c r="T285" s="8"/>
      <c r="U285" s="16" t="s">
        <v>19</v>
      </c>
      <c r="V285" s="16" t="s">
        <v>2301</v>
      </c>
      <c r="W285" s="18" t="s">
        <v>2302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2303</v>
      </c>
      <c r="AD285" t="s">
        <v>6</v>
      </c>
      <c r="AE285" t="s">
        <v>2304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2305</v>
      </c>
      <c r="B286" s="7" t="s">
        <v>2306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1597</v>
      </c>
      <c r="H286" s="8" t="s">
        <v>1598</v>
      </c>
      <c r="I286" s="8" t="s">
        <v>79</v>
      </c>
      <c r="J286" s="8" t="s">
        <v>2</v>
      </c>
      <c r="K286" s="8" t="s">
        <v>2307</v>
      </c>
      <c r="L286" s="8">
        <v>1</v>
      </c>
      <c r="M286" s="8">
        <v>4</v>
      </c>
      <c r="N286" s="8" t="s">
        <v>594</v>
      </c>
      <c r="O286" s="8" t="s">
        <v>2308</v>
      </c>
      <c r="P286" s="8" t="s">
        <v>2309</v>
      </c>
      <c r="Q286" s="8"/>
      <c r="R286" s="16" t="s">
        <v>2310</v>
      </c>
      <c r="S286" s="18" t="s">
        <v>2310</v>
      </c>
      <c r="T286" s="8" t="s">
        <v>2311</v>
      </c>
      <c r="U286" s="16" t="s">
        <v>19</v>
      </c>
      <c r="V286" s="16" t="s">
        <v>19</v>
      </c>
      <c r="W286" s="18" t="s">
        <v>19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19</v>
      </c>
      <c r="AD286" t="s">
        <v>6</v>
      </c>
      <c r="AE286" t="s">
        <v>2312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2313</v>
      </c>
      <c r="B287" s="7" t="s">
        <v>2314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669</v>
      </c>
      <c r="H287" s="8" t="s">
        <v>670</v>
      </c>
      <c r="I287" s="8" t="s">
        <v>79</v>
      </c>
      <c r="J287" s="8" t="s">
        <v>2</v>
      </c>
      <c r="K287" s="8" t="s">
        <v>2315</v>
      </c>
      <c r="L287" s="8">
        <v>1</v>
      </c>
      <c r="M287" s="8">
        <v>3</v>
      </c>
      <c r="N287" s="8" t="s">
        <v>594</v>
      </c>
      <c r="O287" s="8" t="s">
        <v>820</v>
      </c>
      <c r="P287" s="8" t="s">
        <v>672</v>
      </c>
      <c r="Q287" s="8"/>
      <c r="R287" s="16" t="s">
        <v>2316</v>
      </c>
      <c r="S287" s="18" t="s">
        <v>2316</v>
      </c>
      <c r="T287" s="8" t="s">
        <v>2317</v>
      </c>
      <c r="U287" s="16" t="s">
        <v>19</v>
      </c>
      <c r="V287" s="16" t="s">
        <v>19</v>
      </c>
      <c r="W287" s="18" t="s">
        <v>19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19</v>
      </c>
      <c r="AD287" t="s">
        <v>6</v>
      </c>
      <c r="AE287" t="s">
        <v>252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2318</v>
      </c>
      <c r="B288" s="7" t="s">
        <v>2319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2320</v>
      </c>
      <c r="H288" s="8" t="s">
        <v>2321</v>
      </c>
      <c r="I288" s="8" t="s">
        <v>79</v>
      </c>
      <c r="J288" s="8" t="s">
        <v>2</v>
      </c>
      <c r="K288" s="8" t="s">
        <v>2322</v>
      </c>
      <c r="L288" s="8">
        <v>1</v>
      </c>
      <c r="M288" s="8">
        <v>1</v>
      </c>
      <c r="N288" s="8" t="s">
        <v>370</v>
      </c>
      <c r="O288" s="8" t="s">
        <v>2182</v>
      </c>
      <c r="P288" s="8" t="s">
        <v>1562</v>
      </c>
      <c r="Q288" s="8"/>
      <c r="R288" s="16" t="s">
        <v>2323</v>
      </c>
      <c r="S288" s="18" t="s">
        <v>2323</v>
      </c>
      <c r="T288" s="8" t="s">
        <v>2324</v>
      </c>
      <c r="U288" s="16" t="s">
        <v>19</v>
      </c>
      <c r="V288" s="16" t="s">
        <v>19</v>
      </c>
      <c r="W288" s="18" t="s">
        <v>19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19</v>
      </c>
      <c r="AD288" t="s">
        <v>6</v>
      </c>
      <c r="AE288" t="s">
        <v>2325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2326</v>
      </c>
      <c r="B289" s="7" t="s">
        <v>2327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2328</v>
      </c>
      <c r="H289" s="8" t="s">
        <v>2329</v>
      </c>
      <c r="I289" s="8" t="s">
        <v>79</v>
      </c>
      <c r="J289" s="8" t="s">
        <v>2</v>
      </c>
      <c r="K289" s="8" t="s">
        <v>2330</v>
      </c>
      <c r="L289" s="8">
        <v>1</v>
      </c>
      <c r="M289" s="8">
        <v>1</v>
      </c>
      <c r="N289" s="8" t="s">
        <v>127</v>
      </c>
      <c r="O289" s="8" t="s">
        <v>594</v>
      </c>
      <c r="P289" s="8" t="s">
        <v>82</v>
      </c>
      <c r="Q289" s="8"/>
      <c r="R289" s="16" t="s">
        <v>2331</v>
      </c>
      <c r="S289" s="18" t="s">
        <v>19</v>
      </c>
      <c r="T289" s="8"/>
      <c r="U289" s="16" t="s">
        <v>19</v>
      </c>
      <c r="V289" s="16" t="s">
        <v>2331</v>
      </c>
      <c r="W289" s="18" t="s">
        <v>2332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2333</v>
      </c>
      <c r="AD289" t="s">
        <v>6</v>
      </c>
      <c r="AE289" t="s">
        <v>2334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2335</v>
      </c>
      <c r="B290" s="7" t="s">
        <v>2336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1597</v>
      </c>
      <c r="H290" s="8" t="s">
        <v>1598</v>
      </c>
      <c r="I290" s="8" t="s">
        <v>79</v>
      </c>
      <c r="J290" s="8" t="s">
        <v>2</v>
      </c>
      <c r="K290" s="8" t="s">
        <v>2337</v>
      </c>
      <c r="L290" s="8">
        <v>1</v>
      </c>
      <c r="M290" s="8">
        <v>2</v>
      </c>
      <c r="N290" s="8" t="s">
        <v>2338</v>
      </c>
      <c r="O290" s="8" t="s">
        <v>612</v>
      </c>
      <c r="P290" s="8" t="s">
        <v>82</v>
      </c>
      <c r="Q290" s="8"/>
      <c r="R290" s="16" t="s">
        <v>2339</v>
      </c>
      <c r="S290" s="18" t="s">
        <v>19</v>
      </c>
      <c r="T290" s="8"/>
      <c r="U290" s="16" t="s">
        <v>19</v>
      </c>
      <c r="V290" s="16" t="s">
        <v>2339</v>
      </c>
      <c r="W290" s="18" t="s">
        <v>2340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2341</v>
      </c>
      <c r="AD290" t="s">
        <v>6</v>
      </c>
      <c r="AE290" t="s">
        <v>189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2342</v>
      </c>
      <c r="B291" s="7" t="s">
        <v>2343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2344</v>
      </c>
      <c r="H291" s="8" t="s">
        <v>2345</v>
      </c>
      <c r="I291" s="8" t="s">
        <v>79</v>
      </c>
      <c r="J291" s="8" t="s">
        <v>2</v>
      </c>
      <c r="K291" s="8" t="s">
        <v>2346</v>
      </c>
      <c r="L291" s="8">
        <v>1</v>
      </c>
      <c r="M291" s="8">
        <v>4</v>
      </c>
      <c r="N291" s="8" t="s">
        <v>898</v>
      </c>
      <c r="O291" s="8" t="s">
        <v>116</v>
      </c>
      <c r="P291" s="8" t="s">
        <v>82</v>
      </c>
      <c r="Q291" s="8"/>
      <c r="R291" s="16" t="s">
        <v>2347</v>
      </c>
      <c r="S291" s="18" t="s">
        <v>19</v>
      </c>
      <c r="T291" s="8"/>
      <c r="U291" s="16" t="s">
        <v>19</v>
      </c>
      <c r="V291" s="16" t="s">
        <v>2347</v>
      </c>
      <c r="W291" s="18" t="s">
        <v>2348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2349</v>
      </c>
      <c r="AD291" t="s">
        <v>6</v>
      </c>
      <c r="AE291" t="s">
        <v>1542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2350</v>
      </c>
      <c r="B292" s="7" t="s">
        <v>2351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1606</v>
      </c>
      <c r="H292" s="8" t="s">
        <v>1607</v>
      </c>
      <c r="I292" s="8" t="s">
        <v>79</v>
      </c>
      <c r="J292" s="8" t="s">
        <v>2</v>
      </c>
      <c r="K292" s="8" t="s">
        <v>2352</v>
      </c>
      <c r="L292" s="8">
        <v>1</v>
      </c>
      <c r="M292" s="8">
        <v>3</v>
      </c>
      <c r="N292" s="8" t="s">
        <v>762</v>
      </c>
      <c r="O292" s="8" t="s">
        <v>81</v>
      </c>
      <c r="P292" s="8" t="s">
        <v>82</v>
      </c>
      <c r="Q292" s="8"/>
      <c r="R292" s="16" t="s">
        <v>2353</v>
      </c>
      <c r="S292" s="18" t="s">
        <v>19</v>
      </c>
      <c r="T292" s="8"/>
      <c r="U292" s="16" t="s">
        <v>19</v>
      </c>
      <c r="V292" s="16" t="s">
        <v>2353</v>
      </c>
      <c r="W292" s="18" t="s">
        <v>2354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2355</v>
      </c>
      <c r="AD292" t="s">
        <v>6</v>
      </c>
      <c r="AE292" t="s">
        <v>2356</v>
      </c>
      <c r="AF292" t="s">
        <v>87</v>
      </c>
      <c r="AG292" t="s">
        <v>75</v>
      </c>
      <c r="AH292" t="s">
        <v>2357</v>
      </c>
    </row>
    <row r="293" ht="14.25" customHeight="1" spans="1:34">
      <c r="A293" s="7" t="s">
        <v>2358</v>
      </c>
      <c r="B293" s="7" t="s">
        <v>2359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1536</v>
      </c>
      <c r="H293" s="8" t="s">
        <v>1537</v>
      </c>
      <c r="I293" s="8" t="s">
        <v>79</v>
      </c>
      <c r="J293" s="8" t="s">
        <v>2</v>
      </c>
      <c r="K293" s="8" t="s">
        <v>2360</v>
      </c>
      <c r="L293" s="8">
        <v>1</v>
      </c>
      <c r="M293" s="8">
        <v>3</v>
      </c>
      <c r="N293" s="8" t="s">
        <v>137</v>
      </c>
      <c r="O293" s="8" t="s">
        <v>81</v>
      </c>
      <c r="P293" s="8" t="s">
        <v>82</v>
      </c>
      <c r="Q293" s="8"/>
      <c r="R293" s="16" t="s">
        <v>2361</v>
      </c>
      <c r="S293" s="18" t="s">
        <v>19</v>
      </c>
      <c r="T293" s="8"/>
      <c r="U293" s="16" t="s">
        <v>19</v>
      </c>
      <c r="V293" s="16" t="s">
        <v>2361</v>
      </c>
      <c r="W293" s="18" t="s">
        <v>2362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2363</v>
      </c>
      <c r="AD293" t="s">
        <v>6</v>
      </c>
      <c r="AE293" t="s">
        <v>1542</v>
      </c>
      <c r="AF293" t="s">
        <v>87</v>
      </c>
      <c r="AG293" t="s">
        <v>75</v>
      </c>
      <c r="AH293" t="s">
        <v>646</v>
      </c>
    </row>
    <row r="294" ht="14.25" customHeight="1" spans="1:34">
      <c r="A294" s="7" t="s">
        <v>2364</v>
      </c>
      <c r="B294" s="7" t="s">
        <v>2365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2366</v>
      </c>
      <c r="H294" s="8" t="s">
        <v>2367</v>
      </c>
      <c r="I294" s="8" t="s">
        <v>79</v>
      </c>
      <c r="J294" s="8" t="s">
        <v>2</v>
      </c>
      <c r="K294" s="8" t="s">
        <v>2368</v>
      </c>
      <c r="L294" s="8">
        <v>1</v>
      </c>
      <c r="M294" s="8">
        <v>1</v>
      </c>
      <c r="N294" s="8" t="s">
        <v>281</v>
      </c>
      <c r="O294" s="8" t="s">
        <v>594</v>
      </c>
      <c r="P294" s="8" t="s">
        <v>82</v>
      </c>
      <c r="Q294" s="8"/>
      <c r="R294" s="16" t="s">
        <v>1354</v>
      </c>
      <c r="S294" s="18" t="s">
        <v>19</v>
      </c>
      <c r="T294" s="8"/>
      <c r="U294" s="16" t="s">
        <v>19</v>
      </c>
      <c r="V294" s="16" t="s">
        <v>1354</v>
      </c>
      <c r="W294" s="18" t="s">
        <v>2369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2370</v>
      </c>
      <c r="AD294" t="s">
        <v>6</v>
      </c>
      <c r="AE294" t="s">
        <v>2371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2372</v>
      </c>
      <c r="B295" s="7" t="s">
        <v>2373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2374</v>
      </c>
      <c r="H295" s="8" t="s">
        <v>2375</v>
      </c>
      <c r="I295" s="8" t="s">
        <v>79</v>
      </c>
      <c r="J295" s="8" t="s">
        <v>2</v>
      </c>
      <c r="K295" s="8" t="s">
        <v>2376</v>
      </c>
      <c r="L295" s="8">
        <v>2</v>
      </c>
      <c r="M295" s="8">
        <v>4</v>
      </c>
      <c r="N295" s="8" t="s">
        <v>207</v>
      </c>
      <c r="O295" s="8" t="s">
        <v>116</v>
      </c>
      <c r="P295" s="8" t="s">
        <v>82</v>
      </c>
      <c r="Q295" s="8"/>
      <c r="R295" s="16" t="s">
        <v>2377</v>
      </c>
      <c r="S295" s="18" t="s">
        <v>19</v>
      </c>
      <c r="T295" s="8"/>
      <c r="U295" s="16" t="s">
        <v>19</v>
      </c>
      <c r="V295" s="16" t="s">
        <v>2377</v>
      </c>
      <c r="W295" s="18" t="s">
        <v>2378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2379</v>
      </c>
      <c r="AD295" t="s">
        <v>6</v>
      </c>
      <c r="AE295" t="s">
        <v>2380</v>
      </c>
      <c r="AF295" t="s">
        <v>87</v>
      </c>
      <c r="AG295" t="s">
        <v>75</v>
      </c>
      <c r="AH295" t="s">
        <v>2381</v>
      </c>
    </row>
    <row r="296" ht="14.25" customHeight="1" spans="1:34">
      <c r="A296" s="7" t="s">
        <v>2382</v>
      </c>
      <c r="B296" s="7" t="s">
        <v>2383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651</v>
      </c>
      <c r="H296" s="8" t="s">
        <v>652</v>
      </c>
      <c r="I296" s="8" t="s">
        <v>79</v>
      </c>
      <c r="J296" s="8" t="s">
        <v>2</v>
      </c>
      <c r="K296" s="8" t="s">
        <v>2384</v>
      </c>
      <c r="L296" s="8">
        <v>1</v>
      </c>
      <c r="M296" s="8">
        <v>1</v>
      </c>
      <c r="N296" s="8" t="s">
        <v>450</v>
      </c>
      <c r="O296" s="8" t="s">
        <v>594</v>
      </c>
      <c r="P296" s="8" t="s">
        <v>82</v>
      </c>
      <c r="Q296" s="8"/>
      <c r="R296" s="16" t="s">
        <v>2385</v>
      </c>
      <c r="S296" s="18" t="s">
        <v>19</v>
      </c>
      <c r="T296" s="8"/>
      <c r="U296" s="16" t="s">
        <v>19</v>
      </c>
      <c r="V296" s="16" t="s">
        <v>2385</v>
      </c>
      <c r="W296" s="18" t="s">
        <v>2386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2387</v>
      </c>
      <c r="AD296" t="s">
        <v>6</v>
      </c>
      <c r="AE296" t="s">
        <v>658</v>
      </c>
      <c r="AF296" t="s">
        <v>87</v>
      </c>
      <c r="AG296" t="s">
        <v>75</v>
      </c>
      <c r="AH296" t="s">
        <v>1133</v>
      </c>
    </row>
    <row r="297" ht="14.25" customHeight="1" spans="1:34">
      <c r="A297" s="7" t="s">
        <v>2388</v>
      </c>
      <c r="B297" s="7" t="s">
        <v>2389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2390</v>
      </c>
      <c r="H297" s="8" t="s">
        <v>2391</v>
      </c>
      <c r="I297" s="8" t="s">
        <v>79</v>
      </c>
      <c r="J297" s="8" t="s">
        <v>2</v>
      </c>
      <c r="K297" s="8" t="s">
        <v>2392</v>
      </c>
      <c r="L297" s="8">
        <v>1</v>
      </c>
      <c r="M297" s="8">
        <v>1</v>
      </c>
      <c r="N297" s="8" t="s">
        <v>105</v>
      </c>
      <c r="O297" s="8" t="s">
        <v>594</v>
      </c>
      <c r="P297" s="8" t="s">
        <v>82</v>
      </c>
      <c r="Q297" s="8"/>
      <c r="R297" s="16" t="s">
        <v>2393</v>
      </c>
      <c r="S297" s="18" t="s">
        <v>19</v>
      </c>
      <c r="T297" s="8"/>
      <c r="U297" s="16" t="s">
        <v>19</v>
      </c>
      <c r="V297" s="16" t="s">
        <v>2393</v>
      </c>
      <c r="W297" s="18" t="s">
        <v>2394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2395</v>
      </c>
      <c r="AD297" t="s">
        <v>6</v>
      </c>
      <c r="AE297" t="s">
        <v>2396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2397</v>
      </c>
      <c r="B298" s="7" t="s">
        <v>2398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2399</v>
      </c>
      <c r="H298" s="8" t="s">
        <v>2400</v>
      </c>
      <c r="I298" s="8" t="s">
        <v>79</v>
      </c>
      <c r="J298" s="8" t="s">
        <v>2</v>
      </c>
      <c r="K298" s="8" t="s">
        <v>2401</v>
      </c>
      <c r="L298" s="8">
        <v>1</v>
      </c>
      <c r="M298" s="8">
        <v>1</v>
      </c>
      <c r="N298" s="8" t="s">
        <v>127</v>
      </c>
      <c r="O298" s="8" t="s">
        <v>594</v>
      </c>
      <c r="P298" s="8" t="s">
        <v>82</v>
      </c>
      <c r="Q298" s="8"/>
      <c r="R298" s="16" t="s">
        <v>2402</v>
      </c>
      <c r="S298" s="18" t="s">
        <v>19</v>
      </c>
      <c r="T298" s="8"/>
      <c r="U298" s="16" t="s">
        <v>19</v>
      </c>
      <c r="V298" s="16" t="s">
        <v>2402</v>
      </c>
      <c r="W298" s="18" t="s">
        <v>2403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2404</v>
      </c>
      <c r="AD298" t="s">
        <v>6</v>
      </c>
      <c r="AE298" t="s">
        <v>2405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2406</v>
      </c>
      <c r="B299" s="7" t="s">
        <v>2407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165</v>
      </c>
      <c r="H299" s="8" t="s">
        <v>166</v>
      </c>
      <c r="I299" s="8" t="s">
        <v>79</v>
      </c>
      <c r="J299" s="8" t="s">
        <v>2</v>
      </c>
      <c r="K299" s="8" t="s">
        <v>2408</v>
      </c>
      <c r="L299" s="8">
        <v>2</v>
      </c>
      <c r="M299" s="8">
        <v>2</v>
      </c>
      <c r="N299" s="8" t="s">
        <v>116</v>
      </c>
      <c r="O299" s="8" t="s">
        <v>612</v>
      </c>
      <c r="P299" s="8" t="s">
        <v>82</v>
      </c>
      <c r="Q299" s="8"/>
      <c r="R299" s="16" t="s">
        <v>2409</v>
      </c>
      <c r="S299" s="18" t="s">
        <v>19</v>
      </c>
      <c r="T299" s="8"/>
      <c r="U299" s="16" t="s">
        <v>19</v>
      </c>
      <c r="V299" s="16" t="s">
        <v>2409</v>
      </c>
      <c r="W299" s="18" t="s">
        <v>2410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2411</v>
      </c>
      <c r="AD299" t="s">
        <v>6</v>
      </c>
      <c r="AE299" t="s">
        <v>180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2412</v>
      </c>
      <c r="B300" s="7" t="s">
        <v>2413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165</v>
      </c>
      <c r="H300" s="8" t="s">
        <v>166</v>
      </c>
      <c r="I300" s="8" t="s">
        <v>79</v>
      </c>
      <c r="J300" s="8" t="s">
        <v>2</v>
      </c>
      <c r="K300" s="8" t="s">
        <v>2414</v>
      </c>
      <c r="L300" s="8">
        <v>1</v>
      </c>
      <c r="M300" s="8">
        <v>1</v>
      </c>
      <c r="N300" s="8" t="s">
        <v>116</v>
      </c>
      <c r="O300" s="8" t="s">
        <v>594</v>
      </c>
      <c r="P300" s="8" t="s">
        <v>82</v>
      </c>
      <c r="Q300" s="8"/>
      <c r="R300" s="16" t="s">
        <v>2415</v>
      </c>
      <c r="S300" s="18" t="s">
        <v>19</v>
      </c>
      <c r="T300" s="8"/>
      <c r="U300" s="16" t="s">
        <v>19</v>
      </c>
      <c r="V300" s="16" t="s">
        <v>2415</v>
      </c>
      <c r="W300" s="18" t="s">
        <v>2416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2417</v>
      </c>
      <c r="AD300" t="s">
        <v>6</v>
      </c>
      <c r="AE300" t="s">
        <v>180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2418</v>
      </c>
      <c r="B301" s="7" t="s">
        <v>2419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1606</v>
      </c>
      <c r="H301" s="8" t="s">
        <v>1607</v>
      </c>
      <c r="I301" s="8" t="s">
        <v>79</v>
      </c>
      <c r="J301" s="8" t="s">
        <v>2</v>
      </c>
      <c r="K301" s="8" t="s">
        <v>2420</v>
      </c>
      <c r="L301" s="8">
        <v>1</v>
      </c>
      <c r="M301" s="8">
        <v>3</v>
      </c>
      <c r="N301" s="8" t="s">
        <v>762</v>
      </c>
      <c r="O301" s="8" t="s">
        <v>81</v>
      </c>
      <c r="P301" s="8" t="s">
        <v>82</v>
      </c>
      <c r="Q301" s="8"/>
      <c r="R301" s="16" t="s">
        <v>2421</v>
      </c>
      <c r="S301" s="18" t="s">
        <v>19</v>
      </c>
      <c r="T301" s="8"/>
      <c r="U301" s="16" t="s">
        <v>19</v>
      </c>
      <c r="V301" s="16" t="s">
        <v>2421</v>
      </c>
      <c r="W301" s="18" t="s">
        <v>2422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2423</v>
      </c>
      <c r="AD301" t="s">
        <v>6</v>
      </c>
      <c r="AE301" t="s">
        <v>1612</v>
      </c>
      <c r="AF301" t="s">
        <v>87</v>
      </c>
      <c r="AG301" t="s">
        <v>75</v>
      </c>
      <c r="AH301" t="s">
        <v>2424</v>
      </c>
    </row>
    <row r="302" ht="14.25" customHeight="1" spans="1:34">
      <c r="A302" s="7" t="s">
        <v>2425</v>
      </c>
      <c r="B302" s="7" t="s">
        <v>2426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2427</v>
      </c>
      <c r="H302" s="8" t="s">
        <v>2428</v>
      </c>
      <c r="I302" s="8" t="s">
        <v>79</v>
      </c>
      <c r="J302" s="8" t="s">
        <v>2</v>
      </c>
      <c r="K302" s="8" t="s">
        <v>2429</v>
      </c>
      <c r="L302" s="8">
        <v>1</v>
      </c>
      <c r="M302" s="8">
        <v>2</v>
      </c>
      <c r="N302" s="8" t="s">
        <v>207</v>
      </c>
      <c r="O302" s="8" t="s">
        <v>612</v>
      </c>
      <c r="P302" s="8" t="s">
        <v>82</v>
      </c>
      <c r="Q302" s="8"/>
      <c r="R302" s="16" t="s">
        <v>2430</v>
      </c>
      <c r="S302" s="18" t="s">
        <v>19</v>
      </c>
      <c r="T302" s="8"/>
      <c r="U302" s="16" t="s">
        <v>19</v>
      </c>
      <c r="V302" s="16" t="s">
        <v>2430</v>
      </c>
      <c r="W302" s="18" t="s">
        <v>2431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2432</v>
      </c>
      <c r="AD302" t="s">
        <v>6</v>
      </c>
      <c r="AE302" t="s">
        <v>2433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2434</v>
      </c>
      <c r="B303" s="7" t="s">
        <v>2435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165</v>
      </c>
      <c r="H303" s="8" t="s">
        <v>166</v>
      </c>
      <c r="I303" s="8" t="s">
        <v>79</v>
      </c>
      <c r="J303" s="8" t="s">
        <v>2</v>
      </c>
      <c r="K303" s="8" t="s">
        <v>2436</v>
      </c>
      <c r="L303" s="8">
        <v>1</v>
      </c>
      <c r="M303" s="8">
        <v>1</v>
      </c>
      <c r="N303" s="8" t="s">
        <v>93</v>
      </c>
      <c r="O303" s="8" t="s">
        <v>594</v>
      </c>
      <c r="P303" s="8" t="s">
        <v>82</v>
      </c>
      <c r="Q303" s="8"/>
      <c r="R303" s="16" t="s">
        <v>1331</v>
      </c>
      <c r="S303" s="18" t="s">
        <v>19</v>
      </c>
      <c r="T303" s="8"/>
      <c r="U303" s="16" t="s">
        <v>19</v>
      </c>
      <c r="V303" s="16" t="s">
        <v>1331</v>
      </c>
      <c r="W303" s="18" t="s">
        <v>1386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209</v>
      </c>
      <c r="AD303" t="s">
        <v>6</v>
      </c>
      <c r="AE303" t="s">
        <v>172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2437</v>
      </c>
      <c r="B304" s="7" t="s">
        <v>2438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2439</v>
      </c>
      <c r="H304" s="8" t="s">
        <v>2440</v>
      </c>
      <c r="I304" s="8" t="s">
        <v>79</v>
      </c>
      <c r="J304" s="8" t="s">
        <v>2</v>
      </c>
      <c r="K304" s="8" t="s">
        <v>2441</v>
      </c>
      <c r="L304" s="8">
        <v>3</v>
      </c>
      <c r="M304" s="8">
        <v>1</v>
      </c>
      <c r="N304" s="8" t="s">
        <v>594</v>
      </c>
      <c r="O304" s="8" t="s">
        <v>594</v>
      </c>
      <c r="P304" s="8" t="s">
        <v>82</v>
      </c>
      <c r="Q304" s="8"/>
      <c r="R304" s="16" t="s">
        <v>2442</v>
      </c>
      <c r="S304" s="18" t="s">
        <v>19</v>
      </c>
      <c r="T304" s="8"/>
      <c r="U304" s="16" t="s">
        <v>19</v>
      </c>
      <c r="V304" s="16" t="s">
        <v>2442</v>
      </c>
      <c r="W304" s="18" t="s">
        <v>2443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2444</v>
      </c>
      <c r="AD304" t="s">
        <v>6</v>
      </c>
      <c r="AE304" t="s">
        <v>2445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2446</v>
      </c>
      <c r="B305" s="7" t="s">
        <v>2447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193</v>
      </c>
      <c r="H305" s="8" t="s">
        <v>194</v>
      </c>
      <c r="I305" s="8" t="s">
        <v>79</v>
      </c>
      <c r="J305" s="8" t="s">
        <v>2</v>
      </c>
      <c r="K305" s="8" t="s">
        <v>2448</v>
      </c>
      <c r="L305" s="8">
        <v>1</v>
      </c>
      <c r="M305" s="8">
        <v>3</v>
      </c>
      <c r="N305" s="8" t="s">
        <v>2449</v>
      </c>
      <c r="O305" s="8" t="s">
        <v>81</v>
      </c>
      <c r="P305" s="8" t="s">
        <v>82</v>
      </c>
      <c r="Q305" s="8"/>
      <c r="R305" s="16" t="s">
        <v>2450</v>
      </c>
      <c r="S305" s="18" t="s">
        <v>19</v>
      </c>
      <c r="T305" s="8"/>
      <c r="U305" s="16" t="s">
        <v>19</v>
      </c>
      <c r="V305" s="16" t="s">
        <v>2450</v>
      </c>
      <c r="W305" s="18" t="s">
        <v>1122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2451</v>
      </c>
      <c r="AD305" t="s">
        <v>6</v>
      </c>
      <c r="AE305" t="s">
        <v>199</v>
      </c>
      <c r="AF305" t="s">
        <v>87</v>
      </c>
      <c r="AG305" t="s">
        <v>75</v>
      </c>
      <c r="AH305" t="s">
        <v>1925</v>
      </c>
    </row>
    <row r="306" ht="14.25" customHeight="1" spans="1:34">
      <c r="A306" s="7" t="s">
        <v>2452</v>
      </c>
      <c r="B306" s="7" t="s">
        <v>2453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303</v>
      </c>
      <c r="H306" s="8" t="s">
        <v>304</v>
      </c>
      <c r="I306" s="8" t="s">
        <v>79</v>
      </c>
      <c r="J306" s="8" t="s">
        <v>2</v>
      </c>
      <c r="K306" s="8" t="s">
        <v>2454</v>
      </c>
      <c r="L306" s="8">
        <v>1</v>
      </c>
      <c r="M306" s="8">
        <v>4</v>
      </c>
      <c r="N306" s="8" t="s">
        <v>2455</v>
      </c>
      <c r="O306" s="8" t="s">
        <v>116</v>
      </c>
      <c r="P306" s="8" t="s">
        <v>82</v>
      </c>
      <c r="Q306" s="8"/>
      <c r="R306" s="16" t="s">
        <v>2442</v>
      </c>
      <c r="S306" s="18" t="s">
        <v>19</v>
      </c>
      <c r="T306" s="8"/>
      <c r="U306" s="16" t="s">
        <v>19</v>
      </c>
      <c r="V306" s="16" t="s">
        <v>2442</v>
      </c>
      <c r="W306" s="18" t="s">
        <v>2456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2457</v>
      </c>
      <c r="AD306" t="s">
        <v>6</v>
      </c>
      <c r="AE306" t="s">
        <v>309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2458</v>
      </c>
      <c r="B307" s="7" t="s">
        <v>2459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1551</v>
      </c>
      <c r="H307" s="8" t="s">
        <v>1552</v>
      </c>
      <c r="I307" s="8" t="s">
        <v>79</v>
      </c>
      <c r="J307" s="8" t="s">
        <v>2</v>
      </c>
      <c r="K307" s="8" t="s">
        <v>2460</v>
      </c>
      <c r="L307" s="8">
        <v>2</v>
      </c>
      <c r="M307" s="8">
        <v>2</v>
      </c>
      <c r="N307" s="8" t="s">
        <v>2461</v>
      </c>
      <c r="O307" s="8" t="s">
        <v>612</v>
      </c>
      <c r="P307" s="8" t="s">
        <v>82</v>
      </c>
      <c r="Q307" s="8"/>
      <c r="R307" s="16" t="s">
        <v>2462</v>
      </c>
      <c r="S307" s="18" t="s">
        <v>19</v>
      </c>
      <c r="T307" s="8"/>
      <c r="U307" s="16" t="s">
        <v>19</v>
      </c>
      <c r="V307" s="16" t="s">
        <v>2462</v>
      </c>
      <c r="W307" s="18" t="s">
        <v>1027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2463</v>
      </c>
      <c r="AD307" t="s">
        <v>6</v>
      </c>
      <c r="AE307" t="s">
        <v>1556</v>
      </c>
      <c r="AF307" t="s">
        <v>87</v>
      </c>
      <c r="AG307" t="s">
        <v>75</v>
      </c>
      <c r="AH307" t="s">
        <v>294</v>
      </c>
    </row>
    <row r="308" ht="14.25" customHeight="1" spans="1:34">
      <c r="A308" s="7" t="s">
        <v>2464</v>
      </c>
      <c r="B308" s="7" t="s">
        <v>2465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193</v>
      </c>
      <c r="H308" s="8" t="s">
        <v>194</v>
      </c>
      <c r="I308" s="8" t="s">
        <v>79</v>
      </c>
      <c r="J308" s="8" t="s">
        <v>2</v>
      </c>
      <c r="K308" s="8" t="s">
        <v>2466</v>
      </c>
      <c r="L308" s="8">
        <v>1</v>
      </c>
      <c r="M308" s="8">
        <v>3</v>
      </c>
      <c r="N308" s="8" t="s">
        <v>2449</v>
      </c>
      <c r="O308" s="8" t="s">
        <v>81</v>
      </c>
      <c r="P308" s="8" t="s">
        <v>82</v>
      </c>
      <c r="Q308" s="8"/>
      <c r="R308" s="16" t="s">
        <v>2467</v>
      </c>
      <c r="S308" s="18" t="s">
        <v>19</v>
      </c>
      <c r="T308" s="8"/>
      <c r="U308" s="16" t="s">
        <v>19</v>
      </c>
      <c r="V308" s="16" t="s">
        <v>2467</v>
      </c>
      <c r="W308" s="18" t="s">
        <v>1834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2468</v>
      </c>
      <c r="AD308" t="s">
        <v>6</v>
      </c>
      <c r="AE308" t="s">
        <v>2469</v>
      </c>
      <c r="AF308" t="s">
        <v>87</v>
      </c>
      <c r="AG308" t="s">
        <v>75</v>
      </c>
      <c r="AH308" t="s">
        <v>2470</v>
      </c>
    </row>
    <row r="309" ht="14.25" customHeight="1" spans="1:34">
      <c r="A309" s="7" t="s">
        <v>2471</v>
      </c>
      <c r="B309" s="7" t="s">
        <v>2472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203</v>
      </c>
      <c r="H309" s="8" t="s">
        <v>204</v>
      </c>
      <c r="I309" s="8" t="s">
        <v>79</v>
      </c>
      <c r="J309" s="8" t="s">
        <v>2</v>
      </c>
      <c r="K309" s="8" t="s">
        <v>2473</v>
      </c>
      <c r="L309" s="8">
        <v>1</v>
      </c>
      <c r="M309" s="8">
        <v>2</v>
      </c>
      <c r="N309" s="8" t="s">
        <v>1033</v>
      </c>
      <c r="O309" s="8" t="s">
        <v>612</v>
      </c>
      <c r="P309" s="8" t="s">
        <v>82</v>
      </c>
      <c r="Q309" s="8"/>
      <c r="R309" s="16" t="s">
        <v>2474</v>
      </c>
      <c r="S309" s="18" t="s">
        <v>19</v>
      </c>
      <c r="T309" s="8"/>
      <c r="U309" s="16" t="s">
        <v>19</v>
      </c>
      <c r="V309" s="16" t="s">
        <v>2474</v>
      </c>
      <c r="W309" s="18" t="s">
        <v>2475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2476</v>
      </c>
      <c r="AD309" t="s">
        <v>6</v>
      </c>
      <c r="AE309" t="s">
        <v>2477</v>
      </c>
      <c r="AF309" t="s">
        <v>87</v>
      </c>
      <c r="AG309" t="s">
        <v>75</v>
      </c>
      <c r="AH309" t="s">
        <v>2478</v>
      </c>
    </row>
    <row r="310" ht="14.25" customHeight="1" spans="1:34">
      <c r="A310" s="7" t="s">
        <v>2479</v>
      </c>
      <c r="B310" s="7" t="s">
        <v>2480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1746</v>
      </c>
      <c r="H310" s="8" t="s">
        <v>1747</v>
      </c>
      <c r="I310" s="8" t="s">
        <v>79</v>
      </c>
      <c r="J310" s="8" t="s">
        <v>2</v>
      </c>
      <c r="K310" s="8" t="s">
        <v>2481</v>
      </c>
      <c r="L310" s="8">
        <v>1</v>
      </c>
      <c r="M310" s="8">
        <v>3</v>
      </c>
      <c r="N310" s="8" t="s">
        <v>137</v>
      </c>
      <c r="O310" s="8" t="s">
        <v>81</v>
      </c>
      <c r="P310" s="8" t="s">
        <v>82</v>
      </c>
      <c r="Q310" s="8"/>
      <c r="R310" s="16" t="s">
        <v>2482</v>
      </c>
      <c r="S310" s="18" t="s">
        <v>19</v>
      </c>
      <c r="T310" s="8"/>
      <c r="U310" s="16" t="s">
        <v>19</v>
      </c>
      <c r="V310" s="16" t="s">
        <v>2482</v>
      </c>
      <c r="W310" s="18" t="s">
        <v>1932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2483</v>
      </c>
      <c r="AD310" t="s">
        <v>6</v>
      </c>
      <c r="AE310" t="s">
        <v>1752</v>
      </c>
      <c r="AF310" t="s">
        <v>87</v>
      </c>
      <c r="AG310" t="s">
        <v>75</v>
      </c>
      <c r="AH310" t="s">
        <v>1750</v>
      </c>
    </row>
    <row r="311" ht="14.25" customHeight="1" spans="1:34">
      <c r="A311" s="7" t="s">
        <v>2484</v>
      </c>
      <c r="B311" s="7" t="s">
        <v>2485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367</v>
      </c>
      <c r="H311" s="8" t="s">
        <v>368</v>
      </c>
      <c r="I311" s="8" t="s">
        <v>79</v>
      </c>
      <c r="J311" s="8" t="s">
        <v>2</v>
      </c>
      <c r="K311" s="8" t="s">
        <v>2486</v>
      </c>
      <c r="L311" s="8">
        <v>1</v>
      </c>
      <c r="M311" s="8">
        <v>2</v>
      </c>
      <c r="N311" s="8" t="s">
        <v>2487</v>
      </c>
      <c r="O311" s="8" t="s">
        <v>612</v>
      </c>
      <c r="P311" s="8" t="s">
        <v>82</v>
      </c>
      <c r="Q311" s="8"/>
      <c r="R311" s="16" t="s">
        <v>2184</v>
      </c>
      <c r="S311" s="18" t="s">
        <v>19</v>
      </c>
      <c r="T311" s="8"/>
      <c r="U311" s="16" t="s">
        <v>19</v>
      </c>
      <c r="V311" s="16" t="s">
        <v>2184</v>
      </c>
      <c r="W311" s="18" t="s">
        <v>2488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2489</v>
      </c>
      <c r="AD311" t="s">
        <v>6</v>
      </c>
      <c r="AE311" t="s">
        <v>1114</v>
      </c>
      <c r="AF311" t="s">
        <v>87</v>
      </c>
      <c r="AG311" t="s">
        <v>75</v>
      </c>
      <c r="AH311" t="s">
        <v>1115</v>
      </c>
    </row>
    <row r="312" ht="14.25" customHeight="1" spans="1:34">
      <c r="A312" s="7" t="s">
        <v>2490</v>
      </c>
      <c r="B312" s="7" t="s">
        <v>2491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1047</v>
      </c>
      <c r="H312" s="8" t="s">
        <v>1048</v>
      </c>
      <c r="I312" s="8" t="s">
        <v>79</v>
      </c>
      <c r="J312" s="8" t="s">
        <v>2</v>
      </c>
      <c r="K312" s="8" t="s">
        <v>2492</v>
      </c>
      <c r="L312" s="8">
        <v>1</v>
      </c>
      <c r="M312" s="8">
        <v>1</v>
      </c>
      <c r="N312" s="8" t="s">
        <v>505</v>
      </c>
      <c r="O312" s="8" t="s">
        <v>594</v>
      </c>
      <c r="P312" s="8" t="s">
        <v>82</v>
      </c>
      <c r="Q312" s="8"/>
      <c r="R312" s="16" t="s">
        <v>2493</v>
      </c>
      <c r="S312" s="18" t="s">
        <v>19</v>
      </c>
      <c r="T312" s="8"/>
      <c r="U312" s="16" t="s">
        <v>19</v>
      </c>
      <c r="V312" s="16" t="s">
        <v>2493</v>
      </c>
      <c r="W312" s="18" t="s">
        <v>1896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2494</v>
      </c>
      <c r="AD312" t="s">
        <v>6</v>
      </c>
      <c r="AE312" t="s">
        <v>2495</v>
      </c>
      <c r="AF312" t="s">
        <v>87</v>
      </c>
      <c r="AG312" t="s">
        <v>75</v>
      </c>
      <c r="AH312" t="s">
        <v>2496</v>
      </c>
    </row>
    <row r="313" ht="14.25" customHeight="1" spans="1:34">
      <c r="A313" s="7" t="s">
        <v>2497</v>
      </c>
      <c r="B313" s="7" t="s">
        <v>2498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203</v>
      </c>
      <c r="H313" s="8" t="s">
        <v>204</v>
      </c>
      <c r="I313" s="8" t="s">
        <v>79</v>
      </c>
      <c r="J313" s="8" t="s">
        <v>2</v>
      </c>
      <c r="K313" s="8" t="s">
        <v>2499</v>
      </c>
      <c r="L313" s="8">
        <v>1</v>
      </c>
      <c r="M313" s="8">
        <v>2</v>
      </c>
      <c r="N313" s="8" t="s">
        <v>1033</v>
      </c>
      <c r="O313" s="8" t="s">
        <v>612</v>
      </c>
      <c r="P313" s="8" t="s">
        <v>82</v>
      </c>
      <c r="Q313" s="8"/>
      <c r="R313" s="16" t="s">
        <v>2474</v>
      </c>
      <c r="S313" s="18" t="s">
        <v>19</v>
      </c>
      <c r="T313" s="8"/>
      <c r="U313" s="16" t="s">
        <v>19</v>
      </c>
      <c r="V313" s="16" t="s">
        <v>2474</v>
      </c>
      <c r="W313" s="18" t="s">
        <v>2475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2476</v>
      </c>
      <c r="AD313" t="s">
        <v>6</v>
      </c>
      <c r="AE313" t="s">
        <v>2477</v>
      </c>
      <c r="AF313" t="s">
        <v>87</v>
      </c>
      <c r="AG313" t="s">
        <v>75</v>
      </c>
      <c r="AH313" t="s">
        <v>2478</v>
      </c>
    </row>
    <row r="314" ht="14.25" customHeight="1" spans="1:34">
      <c r="A314" s="7" t="s">
        <v>2500</v>
      </c>
      <c r="B314" s="7" t="s">
        <v>2501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1746</v>
      </c>
      <c r="H314" s="8" t="s">
        <v>1747</v>
      </c>
      <c r="I314" s="8" t="s">
        <v>79</v>
      </c>
      <c r="J314" s="8" t="s">
        <v>2</v>
      </c>
      <c r="K314" s="8" t="s">
        <v>2502</v>
      </c>
      <c r="L314" s="8">
        <v>1</v>
      </c>
      <c r="M314" s="8">
        <v>3</v>
      </c>
      <c r="N314" s="8" t="s">
        <v>1128</v>
      </c>
      <c r="O314" s="8" t="s">
        <v>81</v>
      </c>
      <c r="P314" s="8" t="s">
        <v>82</v>
      </c>
      <c r="Q314" s="8"/>
      <c r="R314" s="16" t="s">
        <v>2503</v>
      </c>
      <c r="S314" s="18" t="s">
        <v>19</v>
      </c>
      <c r="T314" s="8"/>
      <c r="U314" s="16" t="s">
        <v>19</v>
      </c>
      <c r="V314" s="16" t="s">
        <v>2503</v>
      </c>
      <c r="W314" s="18" t="s">
        <v>2504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2505</v>
      </c>
      <c r="AD314" t="s">
        <v>6</v>
      </c>
      <c r="AE314" t="s">
        <v>344</v>
      </c>
      <c r="AF314" t="s">
        <v>87</v>
      </c>
      <c r="AG314" t="s">
        <v>75</v>
      </c>
      <c r="AH314" t="s">
        <v>2506</v>
      </c>
    </row>
    <row r="315" ht="14.25" customHeight="1" spans="1:34">
      <c r="A315" s="7" t="s">
        <v>2507</v>
      </c>
      <c r="B315" s="7" t="s">
        <v>2508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2509</v>
      </c>
      <c r="H315" s="8" t="s">
        <v>2510</v>
      </c>
      <c r="I315" s="8" t="s">
        <v>79</v>
      </c>
      <c r="J315" s="8" t="s">
        <v>2</v>
      </c>
      <c r="K315" s="8" t="s">
        <v>2511</v>
      </c>
      <c r="L315" s="8">
        <v>2</v>
      </c>
      <c r="M315" s="8">
        <v>1</v>
      </c>
      <c r="N315" s="8" t="s">
        <v>168</v>
      </c>
      <c r="O315" s="8" t="s">
        <v>594</v>
      </c>
      <c r="P315" s="8" t="s">
        <v>82</v>
      </c>
      <c r="Q315" s="8"/>
      <c r="R315" s="16" t="s">
        <v>837</v>
      </c>
      <c r="S315" s="18" t="s">
        <v>19</v>
      </c>
      <c r="T315" s="8"/>
      <c r="U315" s="16" t="s">
        <v>19</v>
      </c>
      <c r="V315" s="16" t="s">
        <v>837</v>
      </c>
      <c r="W315" s="18" t="s">
        <v>2512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2513</v>
      </c>
      <c r="AD315" t="s">
        <v>6</v>
      </c>
      <c r="AE315" t="s">
        <v>2514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2515</v>
      </c>
      <c r="B316" s="7" t="s">
        <v>2516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245</v>
      </c>
      <c r="H316" s="8" t="s">
        <v>246</v>
      </c>
      <c r="I316" s="8" t="s">
        <v>79</v>
      </c>
      <c r="J316" s="8" t="s">
        <v>2</v>
      </c>
      <c r="K316" s="8" t="s">
        <v>2517</v>
      </c>
      <c r="L316" s="8">
        <v>1</v>
      </c>
      <c r="M316" s="8">
        <v>3</v>
      </c>
      <c r="N316" s="8" t="s">
        <v>93</v>
      </c>
      <c r="O316" s="8" t="s">
        <v>81</v>
      </c>
      <c r="P316" s="8" t="s">
        <v>82</v>
      </c>
      <c r="Q316" s="8"/>
      <c r="R316" s="16" t="s">
        <v>2518</v>
      </c>
      <c r="S316" s="18" t="s">
        <v>19</v>
      </c>
      <c r="T316" s="8"/>
      <c r="U316" s="16" t="s">
        <v>19</v>
      </c>
      <c r="V316" s="16" t="s">
        <v>2518</v>
      </c>
      <c r="W316" s="18" t="s">
        <v>2519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2520</v>
      </c>
      <c r="AD316" t="s">
        <v>6</v>
      </c>
      <c r="AE316" t="s">
        <v>1842</v>
      </c>
      <c r="AF316" t="s">
        <v>87</v>
      </c>
      <c r="AG316" t="s">
        <v>75</v>
      </c>
      <c r="AH316" t="s">
        <v>2521</v>
      </c>
    </row>
    <row r="317" ht="14.25" customHeight="1" spans="1:34">
      <c r="A317" s="7" t="s">
        <v>2522</v>
      </c>
      <c r="B317" s="7" t="s">
        <v>2523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1746</v>
      </c>
      <c r="H317" s="8" t="s">
        <v>1747</v>
      </c>
      <c r="I317" s="8" t="s">
        <v>79</v>
      </c>
      <c r="J317" s="8" t="s">
        <v>2</v>
      </c>
      <c r="K317" s="8" t="s">
        <v>2524</v>
      </c>
      <c r="L317" s="8">
        <v>3</v>
      </c>
      <c r="M317" s="8">
        <v>3</v>
      </c>
      <c r="N317" s="8" t="s">
        <v>93</v>
      </c>
      <c r="O317" s="8" t="s">
        <v>81</v>
      </c>
      <c r="P317" s="8" t="s">
        <v>82</v>
      </c>
      <c r="Q317" s="8"/>
      <c r="R317" s="16" t="s">
        <v>2525</v>
      </c>
      <c r="S317" s="18" t="s">
        <v>19</v>
      </c>
      <c r="T317" s="8"/>
      <c r="U317" s="16" t="s">
        <v>19</v>
      </c>
      <c r="V317" s="16" t="s">
        <v>2525</v>
      </c>
      <c r="W317" s="18" t="s">
        <v>2526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2527</v>
      </c>
      <c r="AD317" t="s">
        <v>6</v>
      </c>
      <c r="AE317" t="s">
        <v>344</v>
      </c>
      <c r="AF317" t="s">
        <v>87</v>
      </c>
      <c r="AG317" t="s">
        <v>75</v>
      </c>
      <c r="AH317" t="s">
        <v>2528</v>
      </c>
    </row>
    <row r="318" ht="14.25" customHeight="1" spans="1:34">
      <c r="A318" s="7" t="s">
        <v>2529</v>
      </c>
      <c r="B318" s="7" t="s">
        <v>2530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1746</v>
      </c>
      <c r="H318" s="8" t="s">
        <v>1747</v>
      </c>
      <c r="I318" s="8" t="s">
        <v>79</v>
      </c>
      <c r="J318" s="8" t="s">
        <v>2</v>
      </c>
      <c r="K318" s="8" t="s">
        <v>2531</v>
      </c>
      <c r="L318" s="8">
        <v>1</v>
      </c>
      <c r="M318" s="8">
        <v>3</v>
      </c>
      <c r="N318" s="8" t="s">
        <v>412</v>
      </c>
      <c r="O318" s="8" t="s">
        <v>81</v>
      </c>
      <c r="P318" s="8" t="s">
        <v>82</v>
      </c>
      <c r="Q318" s="8"/>
      <c r="R318" s="16" t="s">
        <v>2503</v>
      </c>
      <c r="S318" s="18" t="s">
        <v>19</v>
      </c>
      <c r="T318" s="8"/>
      <c r="U318" s="16" t="s">
        <v>19</v>
      </c>
      <c r="V318" s="16" t="s">
        <v>2503</v>
      </c>
      <c r="W318" s="18" t="s">
        <v>2504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2505</v>
      </c>
      <c r="AD318" t="s">
        <v>6</v>
      </c>
      <c r="AE318" t="s">
        <v>344</v>
      </c>
      <c r="AF318" t="s">
        <v>87</v>
      </c>
      <c r="AG318" t="s">
        <v>75</v>
      </c>
      <c r="AH318" t="s">
        <v>2506</v>
      </c>
    </row>
    <row r="319" ht="14.25" customHeight="1" spans="1:34">
      <c r="A319" s="7" t="s">
        <v>2532</v>
      </c>
      <c r="B319" s="7" t="s">
        <v>2533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852</v>
      </c>
      <c r="H319" s="8" t="s">
        <v>853</v>
      </c>
      <c r="I319" s="8" t="s">
        <v>79</v>
      </c>
      <c r="J319" s="8" t="s">
        <v>2</v>
      </c>
      <c r="K319" s="8" t="s">
        <v>2534</v>
      </c>
      <c r="L319" s="8">
        <v>1</v>
      </c>
      <c r="M319" s="8">
        <v>1</v>
      </c>
      <c r="N319" s="8" t="s">
        <v>762</v>
      </c>
      <c r="O319" s="8" t="s">
        <v>594</v>
      </c>
      <c r="P319" s="8" t="s">
        <v>82</v>
      </c>
      <c r="Q319" s="8"/>
      <c r="R319" s="16" t="s">
        <v>2535</v>
      </c>
      <c r="S319" s="18" t="s">
        <v>19</v>
      </c>
      <c r="T319" s="8"/>
      <c r="U319" s="16" t="s">
        <v>19</v>
      </c>
      <c r="V319" s="16" t="s">
        <v>2535</v>
      </c>
      <c r="W319" s="18" t="s">
        <v>2536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2537</v>
      </c>
      <c r="AD319" t="s">
        <v>6</v>
      </c>
      <c r="AE319" t="s">
        <v>252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2538</v>
      </c>
      <c r="B320" s="7" t="s">
        <v>2539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2540</v>
      </c>
      <c r="H320" s="8" t="s">
        <v>2541</v>
      </c>
      <c r="I320" s="8" t="s">
        <v>79</v>
      </c>
      <c r="J320" s="8" t="s">
        <v>2</v>
      </c>
      <c r="K320" s="8" t="s">
        <v>2542</v>
      </c>
      <c r="L320" s="8">
        <v>1</v>
      </c>
      <c r="M320" s="8">
        <v>2</v>
      </c>
      <c r="N320" s="8" t="s">
        <v>105</v>
      </c>
      <c r="O320" s="8" t="s">
        <v>612</v>
      </c>
      <c r="P320" s="8" t="s">
        <v>82</v>
      </c>
      <c r="Q320" s="8"/>
      <c r="R320" s="16" t="s">
        <v>2543</v>
      </c>
      <c r="S320" s="18" t="s">
        <v>19</v>
      </c>
      <c r="T320" s="8"/>
      <c r="U320" s="16" t="s">
        <v>19</v>
      </c>
      <c r="V320" s="16" t="s">
        <v>2543</v>
      </c>
      <c r="W320" s="18" t="s">
        <v>1105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2544</v>
      </c>
      <c r="AD320" t="s">
        <v>6</v>
      </c>
      <c r="AE320" t="s">
        <v>293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2545</v>
      </c>
      <c r="B321" s="7" t="s">
        <v>2546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1746</v>
      </c>
      <c r="H321" s="8" t="s">
        <v>1747</v>
      </c>
      <c r="I321" s="8" t="s">
        <v>79</v>
      </c>
      <c r="J321" s="8" t="s">
        <v>2</v>
      </c>
      <c r="K321" s="8" t="s">
        <v>2547</v>
      </c>
      <c r="L321" s="8">
        <v>1</v>
      </c>
      <c r="M321" s="8">
        <v>4</v>
      </c>
      <c r="N321" s="8" t="s">
        <v>515</v>
      </c>
      <c r="O321" s="8" t="s">
        <v>116</v>
      </c>
      <c r="P321" s="8" t="s">
        <v>82</v>
      </c>
      <c r="Q321" s="8"/>
      <c r="R321" s="16" t="s">
        <v>2548</v>
      </c>
      <c r="S321" s="18" t="s">
        <v>19</v>
      </c>
      <c r="T321" s="8"/>
      <c r="U321" s="16" t="s">
        <v>19</v>
      </c>
      <c r="V321" s="16" t="s">
        <v>2548</v>
      </c>
      <c r="W321" s="18" t="s">
        <v>2549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2550</v>
      </c>
      <c r="AD321" t="s">
        <v>6</v>
      </c>
      <c r="AE321" t="s">
        <v>344</v>
      </c>
      <c r="AF321" t="s">
        <v>87</v>
      </c>
      <c r="AG321" t="s">
        <v>75</v>
      </c>
      <c r="AH321" t="s">
        <v>2551</v>
      </c>
    </row>
    <row r="322" ht="14.25" customHeight="1" spans="1:34">
      <c r="A322" s="7" t="s">
        <v>2552</v>
      </c>
      <c r="B322" s="7" t="s">
        <v>2553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759</v>
      </c>
      <c r="H322" s="8" t="s">
        <v>760</v>
      </c>
      <c r="I322" s="8" t="s">
        <v>79</v>
      </c>
      <c r="J322" s="8" t="s">
        <v>2</v>
      </c>
      <c r="K322" s="8" t="s">
        <v>2554</v>
      </c>
      <c r="L322" s="8">
        <v>1</v>
      </c>
      <c r="M322" s="8">
        <v>4</v>
      </c>
      <c r="N322" s="8" t="s">
        <v>137</v>
      </c>
      <c r="O322" s="8" t="s">
        <v>116</v>
      </c>
      <c r="P322" s="8" t="s">
        <v>82</v>
      </c>
      <c r="Q322" s="8"/>
      <c r="R322" s="16" t="s">
        <v>2555</v>
      </c>
      <c r="S322" s="18" t="s">
        <v>19</v>
      </c>
      <c r="T322" s="8"/>
      <c r="U322" s="16" t="s">
        <v>19</v>
      </c>
      <c r="V322" s="16" t="s">
        <v>2555</v>
      </c>
      <c r="W322" s="18" t="s">
        <v>2556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2557</v>
      </c>
      <c r="AD322" t="s">
        <v>6</v>
      </c>
      <c r="AE322" t="s">
        <v>767</v>
      </c>
      <c r="AF322" t="s">
        <v>87</v>
      </c>
      <c r="AG322" t="s">
        <v>75</v>
      </c>
      <c r="AH322" t="s">
        <v>1810</v>
      </c>
    </row>
    <row r="323" ht="14.25" customHeight="1" spans="1:34">
      <c r="A323" s="7" t="s">
        <v>2558</v>
      </c>
      <c r="B323" s="7" t="s">
        <v>2559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2560</v>
      </c>
      <c r="H323" s="8" t="s">
        <v>2561</v>
      </c>
      <c r="I323" s="8" t="s">
        <v>79</v>
      </c>
      <c r="J323" s="8" t="s">
        <v>2</v>
      </c>
      <c r="K323" s="8" t="s">
        <v>2562</v>
      </c>
      <c r="L323" s="8">
        <v>1</v>
      </c>
      <c r="M323" s="8">
        <v>2</v>
      </c>
      <c r="N323" s="8" t="s">
        <v>370</v>
      </c>
      <c r="O323" s="8" t="s">
        <v>612</v>
      </c>
      <c r="P323" s="8" t="s">
        <v>82</v>
      </c>
      <c r="Q323" s="8"/>
      <c r="R323" s="16" t="s">
        <v>2563</v>
      </c>
      <c r="S323" s="18" t="s">
        <v>19</v>
      </c>
      <c r="T323" s="8"/>
      <c r="U323" s="16" t="s">
        <v>19</v>
      </c>
      <c r="V323" s="16" t="s">
        <v>2563</v>
      </c>
      <c r="W323" s="18" t="s">
        <v>1834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2564</v>
      </c>
      <c r="AD323" t="s">
        <v>6</v>
      </c>
      <c r="AE323" t="s">
        <v>2565</v>
      </c>
      <c r="AF323" t="s">
        <v>87</v>
      </c>
      <c r="AG323" t="s">
        <v>75</v>
      </c>
      <c r="AH323" t="s">
        <v>220</v>
      </c>
    </row>
    <row r="324" ht="14.25" customHeight="1" spans="1:34">
      <c r="A324" s="7" t="s">
        <v>2566</v>
      </c>
      <c r="B324" s="7" t="s">
        <v>2567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1746</v>
      </c>
      <c r="H324" s="8" t="s">
        <v>1747</v>
      </c>
      <c r="I324" s="8" t="s">
        <v>79</v>
      </c>
      <c r="J324" s="8" t="s">
        <v>2</v>
      </c>
      <c r="K324" s="8" t="s">
        <v>2568</v>
      </c>
      <c r="L324" s="8">
        <v>1</v>
      </c>
      <c r="M324" s="8">
        <v>3</v>
      </c>
      <c r="N324" s="8" t="s">
        <v>370</v>
      </c>
      <c r="O324" s="8" t="s">
        <v>81</v>
      </c>
      <c r="P324" s="8" t="s">
        <v>82</v>
      </c>
      <c r="Q324" s="8"/>
      <c r="R324" s="16" t="s">
        <v>2569</v>
      </c>
      <c r="S324" s="18" t="s">
        <v>19</v>
      </c>
      <c r="T324" s="8"/>
      <c r="U324" s="16" t="s">
        <v>19</v>
      </c>
      <c r="V324" s="16" t="s">
        <v>2569</v>
      </c>
      <c r="W324" s="18" t="s">
        <v>479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2474</v>
      </c>
      <c r="AD324" t="s">
        <v>6</v>
      </c>
      <c r="AE324" t="s">
        <v>1876</v>
      </c>
      <c r="AF324" t="s">
        <v>87</v>
      </c>
      <c r="AG324" t="s">
        <v>75</v>
      </c>
      <c r="AH324" t="s">
        <v>2010</v>
      </c>
    </row>
    <row r="325" ht="14.25" customHeight="1" spans="1:34">
      <c r="A325" s="7" t="s">
        <v>2570</v>
      </c>
      <c r="B325" s="7" t="s">
        <v>2571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1746</v>
      </c>
      <c r="H325" s="8" t="s">
        <v>1747</v>
      </c>
      <c r="I325" s="8" t="s">
        <v>79</v>
      </c>
      <c r="J325" s="8" t="s">
        <v>2</v>
      </c>
      <c r="K325" s="8" t="s">
        <v>2572</v>
      </c>
      <c r="L325" s="8">
        <v>2</v>
      </c>
      <c r="M325" s="8">
        <v>2</v>
      </c>
      <c r="N325" s="8" t="s">
        <v>127</v>
      </c>
      <c r="O325" s="8" t="s">
        <v>612</v>
      </c>
      <c r="P325" s="8" t="s">
        <v>82</v>
      </c>
      <c r="Q325" s="8"/>
      <c r="R325" s="16" t="s">
        <v>2573</v>
      </c>
      <c r="S325" s="18" t="s">
        <v>19</v>
      </c>
      <c r="T325" s="8"/>
      <c r="U325" s="16" t="s">
        <v>19</v>
      </c>
      <c r="V325" s="16" t="s">
        <v>2573</v>
      </c>
      <c r="W325" s="18" t="s">
        <v>2574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2575</v>
      </c>
      <c r="AD325" t="s">
        <v>6</v>
      </c>
      <c r="AE325" t="s">
        <v>1752</v>
      </c>
      <c r="AF325" t="s">
        <v>87</v>
      </c>
      <c r="AG325" t="s">
        <v>75</v>
      </c>
      <c r="AH325" t="s">
        <v>2576</v>
      </c>
    </row>
    <row r="326" ht="14.25" customHeight="1" spans="1:34">
      <c r="A326" s="7" t="s">
        <v>2577</v>
      </c>
      <c r="B326" s="7" t="s">
        <v>2578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1746</v>
      </c>
      <c r="H326" s="8" t="s">
        <v>1747</v>
      </c>
      <c r="I326" s="8" t="s">
        <v>79</v>
      </c>
      <c r="J326" s="8" t="s">
        <v>2</v>
      </c>
      <c r="K326" s="8" t="s">
        <v>2579</v>
      </c>
      <c r="L326" s="8">
        <v>1</v>
      </c>
      <c r="M326" s="8">
        <v>3</v>
      </c>
      <c r="N326" s="8" t="s">
        <v>127</v>
      </c>
      <c r="O326" s="8" t="s">
        <v>81</v>
      </c>
      <c r="P326" s="8" t="s">
        <v>82</v>
      </c>
      <c r="Q326" s="8"/>
      <c r="R326" s="16" t="s">
        <v>2503</v>
      </c>
      <c r="S326" s="18" t="s">
        <v>19</v>
      </c>
      <c r="T326" s="8"/>
      <c r="U326" s="16" t="s">
        <v>19</v>
      </c>
      <c r="V326" s="16" t="s">
        <v>2503</v>
      </c>
      <c r="W326" s="18" t="s">
        <v>2504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2505</v>
      </c>
      <c r="AD326" t="s">
        <v>6</v>
      </c>
      <c r="AE326" t="s">
        <v>344</v>
      </c>
      <c r="AF326" t="s">
        <v>87</v>
      </c>
      <c r="AG326" t="s">
        <v>75</v>
      </c>
      <c r="AH326" t="s">
        <v>2506</v>
      </c>
    </row>
    <row r="327" ht="14.25" customHeight="1" spans="1:34">
      <c r="A327" s="7" t="s">
        <v>2580</v>
      </c>
      <c r="B327" s="7" t="s">
        <v>2581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329</v>
      </c>
      <c r="H327" s="8" t="s">
        <v>330</v>
      </c>
      <c r="I327" s="8" t="s">
        <v>79</v>
      </c>
      <c r="J327" s="8" t="s">
        <v>2</v>
      </c>
      <c r="K327" s="8" t="s">
        <v>1094</v>
      </c>
      <c r="L327" s="8">
        <v>2</v>
      </c>
      <c r="M327" s="8">
        <v>2</v>
      </c>
      <c r="N327" s="8" t="s">
        <v>762</v>
      </c>
      <c r="O327" s="8" t="s">
        <v>612</v>
      </c>
      <c r="P327" s="8" t="s">
        <v>82</v>
      </c>
      <c r="Q327" s="8"/>
      <c r="R327" s="16" t="s">
        <v>2582</v>
      </c>
      <c r="S327" s="18" t="s">
        <v>19</v>
      </c>
      <c r="T327" s="8"/>
      <c r="U327" s="16" t="s">
        <v>19</v>
      </c>
      <c r="V327" s="16" t="s">
        <v>2582</v>
      </c>
      <c r="W327" s="18" t="s">
        <v>2583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2584</v>
      </c>
      <c r="AD327" t="s">
        <v>6</v>
      </c>
      <c r="AE327" t="s">
        <v>335</v>
      </c>
      <c r="AF327" t="s">
        <v>87</v>
      </c>
      <c r="AG327" t="s">
        <v>75</v>
      </c>
      <c r="AH327" t="s">
        <v>2108</v>
      </c>
    </row>
    <row r="328" ht="14.25" customHeight="1" spans="1:34">
      <c r="A328" s="7" t="s">
        <v>2585</v>
      </c>
      <c r="B328" s="7" t="s">
        <v>2586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1047</v>
      </c>
      <c r="H328" s="8" t="s">
        <v>1048</v>
      </c>
      <c r="I328" s="8" t="s">
        <v>79</v>
      </c>
      <c r="J328" s="8" t="s">
        <v>2</v>
      </c>
      <c r="K328" s="8" t="s">
        <v>2587</v>
      </c>
      <c r="L328" s="8">
        <v>1</v>
      </c>
      <c r="M328" s="8">
        <v>1</v>
      </c>
      <c r="N328" s="8" t="s">
        <v>762</v>
      </c>
      <c r="O328" s="8" t="s">
        <v>594</v>
      </c>
      <c r="P328" s="8" t="s">
        <v>82</v>
      </c>
      <c r="Q328" s="8"/>
      <c r="R328" s="16" t="s">
        <v>2588</v>
      </c>
      <c r="S328" s="18" t="s">
        <v>19</v>
      </c>
      <c r="T328" s="8"/>
      <c r="U328" s="16" t="s">
        <v>19</v>
      </c>
      <c r="V328" s="16" t="s">
        <v>2588</v>
      </c>
      <c r="W328" s="18" t="s">
        <v>2506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2589</v>
      </c>
      <c r="AD328" t="s">
        <v>6</v>
      </c>
      <c r="AE328" t="s">
        <v>374</v>
      </c>
      <c r="AF328" t="s">
        <v>87</v>
      </c>
      <c r="AG328" t="s">
        <v>75</v>
      </c>
      <c r="AH328" t="s">
        <v>1192</v>
      </c>
    </row>
    <row r="329" ht="14.25" customHeight="1" spans="1:34">
      <c r="A329" s="7" t="s">
        <v>2590</v>
      </c>
      <c r="B329" s="7" t="s">
        <v>2591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2592</v>
      </c>
      <c r="H329" s="8" t="s">
        <v>2593</v>
      </c>
      <c r="I329" s="8" t="s">
        <v>79</v>
      </c>
      <c r="J329" s="8" t="s">
        <v>2</v>
      </c>
      <c r="K329" s="8" t="s">
        <v>2594</v>
      </c>
      <c r="L329" s="8">
        <v>1</v>
      </c>
      <c r="M329" s="8">
        <v>2</v>
      </c>
      <c r="N329" s="8" t="s">
        <v>612</v>
      </c>
      <c r="O329" s="8" t="s">
        <v>612</v>
      </c>
      <c r="P329" s="8" t="s">
        <v>82</v>
      </c>
      <c r="Q329" s="8"/>
      <c r="R329" s="16" t="s">
        <v>2595</v>
      </c>
      <c r="S329" s="18" t="s">
        <v>19</v>
      </c>
      <c r="T329" s="8"/>
      <c r="U329" s="16" t="s">
        <v>19</v>
      </c>
      <c r="V329" s="16" t="s">
        <v>2595</v>
      </c>
      <c r="W329" s="18" t="s">
        <v>2506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2596</v>
      </c>
      <c r="AD329" t="s">
        <v>6</v>
      </c>
      <c r="AE329" t="s">
        <v>252</v>
      </c>
      <c r="AF329" t="s">
        <v>87</v>
      </c>
      <c r="AG329" t="s">
        <v>75</v>
      </c>
      <c r="AH329" t="s">
        <v>1613</v>
      </c>
    </row>
    <row r="330" ht="14.25" customHeight="1" spans="1:34">
      <c r="A330" s="7" t="s">
        <v>2597</v>
      </c>
      <c r="B330" s="7" t="s">
        <v>2598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2599</v>
      </c>
      <c r="H330" s="8" t="s">
        <v>2600</v>
      </c>
      <c r="I330" s="8" t="s">
        <v>79</v>
      </c>
      <c r="J330" s="8" t="s">
        <v>2</v>
      </c>
      <c r="K330" s="8" t="s">
        <v>2601</v>
      </c>
      <c r="L330" s="8">
        <v>1</v>
      </c>
      <c r="M330" s="8">
        <v>1</v>
      </c>
      <c r="N330" s="8" t="s">
        <v>81</v>
      </c>
      <c r="O330" s="8" t="s">
        <v>594</v>
      </c>
      <c r="P330" s="8" t="s">
        <v>82</v>
      </c>
      <c r="Q330" s="8"/>
      <c r="R330" s="16" t="s">
        <v>2602</v>
      </c>
      <c r="S330" s="18" t="s">
        <v>19</v>
      </c>
      <c r="T330" s="8"/>
      <c r="U330" s="16" t="s">
        <v>19</v>
      </c>
      <c r="V330" s="16" t="s">
        <v>2602</v>
      </c>
      <c r="W330" s="18" t="s">
        <v>2603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2604</v>
      </c>
      <c r="AD330" t="s">
        <v>6</v>
      </c>
      <c r="AE330" t="s">
        <v>2605</v>
      </c>
      <c r="AF330" t="s">
        <v>87</v>
      </c>
      <c r="AG330" t="s">
        <v>75</v>
      </c>
      <c r="AH330" t="s">
        <v>2394</v>
      </c>
    </row>
    <row r="331" ht="14.25" customHeight="1" spans="1:34">
      <c r="A331" s="7" t="s">
        <v>2606</v>
      </c>
      <c r="B331" s="7" t="s">
        <v>2607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2608</v>
      </c>
      <c r="H331" s="8" t="s">
        <v>2609</v>
      </c>
      <c r="I331" s="8" t="s">
        <v>79</v>
      </c>
      <c r="J331" s="8" t="s">
        <v>2</v>
      </c>
      <c r="K331" s="8" t="s">
        <v>2610</v>
      </c>
      <c r="L331" s="8">
        <v>1</v>
      </c>
      <c r="M331" s="8">
        <v>1</v>
      </c>
      <c r="N331" s="8" t="s">
        <v>594</v>
      </c>
      <c r="O331" s="8" t="s">
        <v>594</v>
      </c>
      <c r="P331" s="8" t="s">
        <v>82</v>
      </c>
      <c r="Q331" s="8"/>
      <c r="R331" s="16" t="s">
        <v>307</v>
      </c>
      <c r="S331" s="18" t="s">
        <v>19</v>
      </c>
      <c r="T331" s="8"/>
      <c r="U331" s="16" t="s">
        <v>19</v>
      </c>
      <c r="V331" s="16" t="s">
        <v>307</v>
      </c>
      <c r="W331" s="18" t="s">
        <v>2611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2612</v>
      </c>
      <c r="AD331" t="s">
        <v>6</v>
      </c>
      <c r="AE331" t="s">
        <v>2613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2614</v>
      </c>
      <c r="B332" s="7" t="s">
        <v>2615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1954</v>
      </c>
      <c r="H332" s="8" t="s">
        <v>1955</v>
      </c>
      <c r="I332" s="8" t="s">
        <v>79</v>
      </c>
      <c r="J332" s="8" t="s">
        <v>2</v>
      </c>
      <c r="K332" s="8" t="s">
        <v>2616</v>
      </c>
      <c r="L332" s="8">
        <v>1</v>
      </c>
      <c r="M332" s="8">
        <v>1</v>
      </c>
      <c r="N332" s="8" t="s">
        <v>594</v>
      </c>
      <c r="O332" s="8" t="s">
        <v>594</v>
      </c>
      <c r="P332" s="8" t="s">
        <v>82</v>
      </c>
      <c r="Q332" s="8"/>
      <c r="R332" s="16" t="s">
        <v>2617</v>
      </c>
      <c r="S332" s="18" t="s">
        <v>19</v>
      </c>
      <c r="T332" s="8"/>
      <c r="U332" s="16" t="s">
        <v>19</v>
      </c>
      <c r="V332" s="16" t="s">
        <v>2617</v>
      </c>
      <c r="W332" s="18" t="s">
        <v>2618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2619</v>
      </c>
      <c r="AD332" t="s">
        <v>6</v>
      </c>
      <c r="AE332" t="s">
        <v>1960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2620</v>
      </c>
      <c r="B333" s="7" t="s">
        <v>2621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2622</v>
      </c>
      <c r="H333" s="8" t="s">
        <v>2623</v>
      </c>
      <c r="I333" s="8" t="s">
        <v>79</v>
      </c>
      <c r="J333" s="8" t="s">
        <v>2</v>
      </c>
      <c r="K333" s="8" t="s">
        <v>2624</v>
      </c>
      <c r="L333" s="8">
        <v>1</v>
      </c>
      <c r="M333" s="8">
        <v>1</v>
      </c>
      <c r="N333" s="8" t="s">
        <v>1033</v>
      </c>
      <c r="O333" s="8" t="s">
        <v>594</v>
      </c>
      <c r="P333" s="8" t="s">
        <v>82</v>
      </c>
      <c r="Q333" s="8"/>
      <c r="R333" s="16" t="s">
        <v>2625</v>
      </c>
      <c r="S333" s="18" t="s">
        <v>19</v>
      </c>
      <c r="T333" s="8"/>
      <c r="U333" s="16" t="s">
        <v>19</v>
      </c>
      <c r="V333" s="16" t="s">
        <v>2625</v>
      </c>
      <c r="W333" s="18" t="s">
        <v>2626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2627</v>
      </c>
      <c r="AD333" t="s">
        <v>6</v>
      </c>
      <c r="AE333" t="s">
        <v>2628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2629</v>
      </c>
      <c r="B334" s="7" t="s">
        <v>2630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2631</v>
      </c>
      <c r="H334" s="8" t="s">
        <v>2632</v>
      </c>
      <c r="I334" s="8" t="s">
        <v>79</v>
      </c>
      <c r="J334" s="8" t="s">
        <v>2</v>
      </c>
      <c r="K334" s="8" t="s">
        <v>2633</v>
      </c>
      <c r="L334" s="8">
        <v>2</v>
      </c>
      <c r="M334" s="8">
        <v>2</v>
      </c>
      <c r="N334" s="8" t="s">
        <v>238</v>
      </c>
      <c r="O334" s="8" t="s">
        <v>612</v>
      </c>
      <c r="P334" s="8" t="s">
        <v>82</v>
      </c>
      <c r="Q334" s="8"/>
      <c r="R334" s="16" t="s">
        <v>2634</v>
      </c>
      <c r="S334" s="18" t="s">
        <v>19</v>
      </c>
      <c r="T334" s="8"/>
      <c r="U334" s="16" t="s">
        <v>19</v>
      </c>
      <c r="V334" s="16" t="s">
        <v>2634</v>
      </c>
      <c r="W334" s="18" t="s">
        <v>1907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2635</v>
      </c>
      <c r="AD334" t="s">
        <v>6</v>
      </c>
      <c r="AE334" t="s">
        <v>831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2636</v>
      </c>
      <c r="B335" s="7" t="s">
        <v>2637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1248</v>
      </c>
      <c r="H335" s="8" t="s">
        <v>1249</v>
      </c>
      <c r="I335" s="8" t="s">
        <v>79</v>
      </c>
      <c r="J335" s="8" t="s">
        <v>2</v>
      </c>
      <c r="K335" s="8" t="s">
        <v>2638</v>
      </c>
      <c r="L335" s="8">
        <v>1</v>
      </c>
      <c r="M335" s="8">
        <v>1</v>
      </c>
      <c r="N335" s="8" t="s">
        <v>1600</v>
      </c>
      <c r="O335" s="8" t="s">
        <v>594</v>
      </c>
      <c r="P335" s="8" t="s">
        <v>82</v>
      </c>
      <c r="Q335" s="8"/>
      <c r="R335" s="16" t="s">
        <v>1119</v>
      </c>
      <c r="S335" s="18" t="s">
        <v>19</v>
      </c>
      <c r="T335" s="8"/>
      <c r="U335" s="16" t="s">
        <v>19</v>
      </c>
      <c r="V335" s="16" t="s">
        <v>1119</v>
      </c>
      <c r="W335" s="18" t="s">
        <v>1829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2639</v>
      </c>
      <c r="AD335" t="s">
        <v>6</v>
      </c>
      <c r="AE335" t="s">
        <v>2640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2641</v>
      </c>
      <c r="B336" s="7" t="s">
        <v>2642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2643</v>
      </c>
      <c r="H336" s="8" t="s">
        <v>2644</v>
      </c>
      <c r="I336" s="8" t="s">
        <v>79</v>
      </c>
      <c r="J336" s="8" t="s">
        <v>2</v>
      </c>
      <c r="K336" s="8" t="s">
        <v>2645</v>
      </c>
      <c r="L336" s="8">
        <v>1</v>
      </c>
      <c r="M336" s="8">
        <v>1</v>
      </c>
      <c r="N336" s="8" t="s">
        <v>168</v>
      </c>
      <c r="O336" s="8" t="s">
        <v>594</v>
      </c>
      <c r="P336" s="8" t="s">
        <v>82</v>
      </c>
      <c r="Q336" s="8"/>
      <c r="R336" s="16" t="s">
        <v>2646</v>
      </c>
      <c r="S336" s="18" t="s">
        <v>19</v>
      </c>
      <c r="T336" s="8"/>
      <c r="U336" s="16" t="s">
        <v>19</v>
      </c>
      <c r="V336" s="16" t="s">
        <v>2646</v>
      </c>
      <c r="W336" s="18" t="s">
        <v>2003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2647</v>
      </c>
      <c r="AD336" t="s">
        <v>6</v>
      </c>
      <c r="AE336" t="s">
        <v>2648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2649</v>
      </c>
      <c r="B337" s="7" t="s">
        <v>2650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1327</v>
      </c>
      <c r="H337" s="8" t="s">
        <v>1328</v>
      </c>
      <c r="I337" s="8" t="s">
        <v>79</v>
      </c>
      <c r="J337" s="8" t="s">
        <v>2</v>
      </c>
      <c r="K337" s="8" t="s">
        <v>2651</v>
      </c>
      <c r="L337" s="8">
        <v>1</v>
      </c>
      <c r="M337" s="8">
        <v>2</v>
      </c>
      <c r="N337" s="8" t="s">
        <v>116</v>
      </c>
      <c r="O337" s="8" t="s">
        <v>612</v>
      </c>
      <c r="P337" s="8" t="s">
        <v>82</v>
      </c>
      <c r="Q337" s="8"/>
      <c r="R337" s="16" t="s">
        <v>2652</v>
      </c>
      <c r="S337" s="18" t="s">
        <v>19</v>
      </c>
      <c r="T337" s="8"/>
      <c r="U337" s="16" t="s">
        <v>19</v>
      </c>
      <c r="V337" s="16" t="s">
        <v>2652</v>
      </c>
      <c r="W337" s="18" t="s">
        <v>2653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1360</v>
      </c>
      <c r="AD337" t="s">
        <v>6</v>
      </c>
      <c r="AE337" t="s">
        <v>252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2654</v>
      </c>
      <c r="B338" s="7" t="s">
        <v>2655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1400</v>
      </c>
      <c r="H338" s="8" t="s">
        <v>1401</v>
      </c>
      <c r="I338" s="8" t="s">
        <v>79</v>
      </c>
      <c r="J338" s="8" t="s">
        <v>2</v>
      </c>
      <c r="K338" s="8" t="s">
        <v>2656</v>
      </c>
      <c r="L338" s="8">
        <v>1</v>
      </c>
      <c r="M338" s="8">
        <v>3</v>
      </c>
      <c r="N338" s="8" t="s">
        <v>412</v>
      </c>
      <c r="O338" s="8" t="s">
        <v>81</v>
      </c>
      <c r="P338" s="8" t="s">
        <v>82</v>
      </c>
      <c r="Q338" s="8"/>
      <c r="R338" s="16" t="s">
        <v>2657</v>
      </c>
      <c r="S338" s="18" t="s">
        <v>19</v>
      </c>
      <c r="T338" s="8"/>
      <c r="U338" s="16" t="s">
        <v>19</v>
      </c>
      <c r="V338" s="16" t="s">
        <v>2657</v>
      </c>
      <c r="W338" s="18" t="s">
        <v>2658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2659</v>
      </c>
      <c r="AD338" t="s">
        <v>6</v>
      </c>
      <c r="AE338" t="s">
        <v>2660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2661</v>
      </c>
      <c r="B339" s="7" t="s">
        <v>2662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1308</v>
      </c>
      <c r="H339" s="8" t="s">
        <v>1309</v>
      </c>
      <c r="I339" s="8" t="s">
        <v>79</v>
      </c>
      <c r="J339" s="8" t="s">
        <v>2</v>
      </c>
      <c r="K339" s="8" t="s">
        <v>2663</v>
      </c>
      <c r="L339" s="8">
        <v>2</v>
      </c>
      <c r="M339" s="8">
        <v>3</v>
      </c>
      <c r="N339" s="8" t="s">
        <v>116</v>
      </c>
      <c r="O339" s="8" t="s">
        <v>81</v>
      </c>
      <c r="P339" s="8" t="s">
        <v>82</v>
      </c>
      <c r="Q339" s="8"/>
      <c r="R339" s="16" t="s">
        <v>2664</v>
      </c>
      <c r="S339" s="18" t="s">
        <v>19</v>
      </c>
      <c r="T339" s="8"/>
      <c r="U339" s="16" t="s">
        <v>19</v>
      </c>
      <c r="V339" s="16" t="s">
        <v>2664</v>
      </c>
      <c r="W339" s="18" t="s">
        <v>2665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2666</v>
      </c>
      <c r="AD339" t="s">
        <v>6</v>
      </c>
      <c r="AE339" t="s">
        <v>189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2667</v>
      </c>
      <c r="B340" s="7" t="s">
        <v>2668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2669</v>
      </c>
      <c r="H340" s="8" t="s">
        <v>2670</v>
      </c>
      <c r="I340" s="8" t="s">
        <v>79</v>
      </c>
      <c r="J340" s="8" t="s">
        <v>2</v>
      </c>
      <c r="K340" s="8" t="s">
        <v>2671</v>
      </c>
      <c r="L340" s="8">
        <v>1</v>
      </c>
      <c r="M340" s="8">
        <v>2</v>
      </c>
      <c r="N340" s="8" t="s">
        <v>168</v>
      </c>
      <c r="O340" s="8" t="s">
        <v>612</v>
      </c>
      <c r="P340" s="8" t="s">
        <v>82</v>
      </c>
      <c r="Q340" s="8"/>
      <c r="R340" s="16" t="s">
        <v>2672</v>
      </c>
      <c r="S340" s="18" t="s">
        <v>19</v>
      </c>
      <c r="T340" s="8"/>
      <c r="U340" s="16" t="s">
        <v>19</v>
      </c>
      <c r="V340" s="16" t="s">
        <v>2672</v>
      </c>
      <c r="W340" s="18" t="s">
        <v>1734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2673</v>
      </c>
      <c r="AD340" t="s">
        <v>6</v>
      </c>
      <c r="AE340" t="s">
        <v>2674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2675</v>
      </c>
      <c r="B341" s="7" t="s">
        <v>2676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502</v>
      </c>
      <c r="H341" s="8" t="s">
        <v>503</v>
      </c>
      <c r="I341" s="8" t="s">
        <v>79</v>
      </c>
      <c r="J341" s="8" t="s">
        <v>2</v>
      </c>
      <c r="K341" s="8" t="s">
        <v>2677</v>
      </c>
      <c r="L341" s="8">
        <v>1</v>
      </c>
      <c r="M341" s="8">
        <v>3</v>
      </c>
      <c r="N341" s="8" t="s">
        <v>207</v>
      </c>
      <c r="O341" s="8" t="s">
        <v>81</v>
      </c>
      <c r="P341" s="8" t="s">
        <v>82</v>
      </c>
      <c r="Q341" s="8"/>
      <c r="R341" s="16" t="s">
        <v>1233</v>
      </c>
      <c r="S341" s="18" t="s">
        <v>19</v>
      </c>
      <c r="T341" s="8"/>
      <c r="U341" s="16" t="s">
        <v>19</v>
      </c>
      <c r="V341" s="16" t="s">
        <v>1233</v>
      </c>
      <c r="W341" s="18" t="s">
        <v>2678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2679</v>
      </c>
      <c r="AD341" t="s">
        <v>6</v>
      </c>
      <c r="AE341" t="s">
        <v>509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2680</v>
      </c>
      <c r="B342" s="7" t="s">
        <v>2681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2682</v>
      </c>
      <c r="H342" s="8" t="s">
        <v>2683</v>
      </c>
      <c r="I342" s="8" t="s">
        <v>79</v>
      </c>
      <c r="J342" s="8" t="s">
        <v>2</v>
      </c>
      <c r="K342" s="8" t="s">
        <v>2684</v>
      </c>
      <c r="L342" s="8">
        <v>1</v>
      </c>
      <c r="M342" s="8">
        <v>2</v>
      </c>
      <c r="N342" s="8" t="s">
        <v>127</v>
      </c>
      <c r="O342" s="8" t="s">
        <v>612</v>
      </c>
      <c r="P342" s="8" t="s">
        <v>82</v>
      </c>
      <c r="Q342" s="8"/>
      <c r="R342" s="16" t="s">
        <v>2685</v>
      </c>
      <c r="S342" s="18" t="s">
        <v>19</v>
      </c>
      <c r="T342" s="8"/>
      <c r="U342" s="16" t="s">
        <v>19</v>
      </c>
      <c r="V342" s="16" t="s">
        <v>2685</v>
      </c>
      <c r="W342" s="18" t="s">
        <v>517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2686</v>
      </c>
      <c r="AD342" t="s">
        <v>6</v>
      </c>
      <c r="AE342" t="s">
        <v>2687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2688</v>
      </c>
      <c r="B343" s="7" t="s">
        <v>2689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2690</v>
      </c>
      <c r="H343" s="8" t="s">
        <v>2691</v>
      </c>
      <c r="I343" s="8" t="s">
        <v>79</v>
      </c>
      <c r="J343" s="8" t="s">
        <v>2</v>
      </c>
      <c r="K343" s="8" t="s">
        <v>2692</v>
      </c>
      <c r="L343" s="8">
        <v>1</v>
      </c>
      <c r="M343" s="8">
        <v>1</v>
      </c>
      <c r="N343" s="8" t="s">
        <v>176</v>
      </c>
      <c r="O343" s="8" t="s">
        <v>594</v>
      </c>
      <c r="P343" s="8" t="s">
        <v>82</v>
      </c>
      <c r="Q343" s="8"/>
      <c r="R343" s="16" t="s">
        <v>2693</v>
      </c>
      <c r="S343" s="18" t="s">
        <v>19</v>
      </c>
      <c r="T343" s="8"/>
      <c r="U343" s="16" t="s">
        <v>19</v>
      </c>
      <c r="V343" s="16" t="s">
        <v>2693</v>
      </c>
      <c r="W343" s="18" t="s">
        <v>1043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2316</v>
      </c>
      <c r="AD343" t="s">
        <v>6</v>
      </c>
      <c r="AE343" t="s">
        <v>2694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2695</v>
      </c>
      <c r="B344" s="7" t="s">
        <v>2696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2697</v>
      </c>
      <c r="H344" s="8" t="s">
        <v>2698</v>
      </c>
      <c r="I344" s="8" t="s">
        <v>79</v>
      </c>
      <c r="J344" s="8" t="s">
        <v>2</v>
      </c>
      <c r="K344" s="8" t="s">
        <v>2699</v>
      </c>
      <c r="L344" s="8">
        <v>1</v>
      </c>
      <c r="M344" s="8">
        <v>1</v>
      </c>
      <c r="N344" s="8" t="s">
        <v>82</v>
      </c>
      <c r="O344" s="8" t="s">
        <v>82</v>
      </c>
      <c r="P344" s="8" t="s">
        <v>83</v>
      </c>
      <c r="Q344" s="8"/>
      <c r="R344" s="16" t="s">
        <v>2700</v>
      </c>
      <c r="S344" s="18" t="s">
        <v>2700</v>
      </c>
      <c r="T344" s="8" t="s">
        <v>2701</v>
      </c>
      <c r="U344" s="16" t="s">
        <v>19</v>
      </c>
      <c r="V344" s="16" t="s">
        <v>19</v>
      </c>
      <c r="W344" s="18" t="s">
        <v>19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19</v>
      </c>
      <c r="AD344" t="s">
        <v>6</v>
      </c>
      <c r="AE344" t="s">
        <v>2702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2703</v>
      </c>
      <c r="B345" s="7" t="s">
        <v>2704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2705</v>
      </c>
      <c r="H345" s="8" t="s">
        <v>2706</v>
      </c>
      <c r="I345" s="8" t="s">
        <v>79</v>
      </c>
      <c r="J345" s="8" t="s">
        <v>2</v>
      </c>
      <c r="K345" s="8" t="s">
        <v>2707</v>
      </c>
      <c r="L345" s="8">
        <v>1</v>
      </c>
      <c r="M345" s="8">
        <v>1</v>
      </c>
      <c r="N345" s="8" t="s">
        <v>81</v>
      </c>
      <c r="O345" s="8" t="s">
        <v>594</v>
      </c>
      <c r="P345" s="8" t="s">
        <v>82</v>
      </c>
      <c r="Q345" s="8"/>
      <c r="R345" s="16" t="s">
        <v>1760</v>
      </c>
      <c r="S345" s="18" t="s">
        <v>19</v>
      </c>
      <c r="T345" s="8"/>
      <c r="U345" s="16" t="s">
        <v>19</v>
      </c>
      <c r="V345" s="16" t="s">
        <v>1760</v>
      </c>
      <c r="W345" s="18" t="s">
        <v>2708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2709</v>
      </c>
      <c r="AD345" t="s">
        <v>6</v>
      </c>
      <c r="AE345" t="s">
        <v>2710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2711</v>
      </c>
      <c r="B346" s="7" t="s">
        <v>2712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2713</v>
      </c>
      <c r="H346" s="8" t="s">
        <v>2714</v>
      </c>
      <c r="I346" s="8" t="s">
        <v>79</v>
      </c>
      <c r="J346" s="8" t="s">
        <v>2</v>
      </c>
      <c r="K346" s="8" t="s">
        <v>2715</v>
      </c>
      <c r="L346" s="8">
        <v>1</v>
      </c>
      <c r="M346" s="8">
        <v>3</v>
      </c>
      <c r="N346" s="8" t="s">
        <v>81</v>
      </c>
      <c r="O346" s="8" t="s">
        <v>81</v>
      </c>
      <c r="P346" s="8" t="s">
        <v>82</v>
      </c>
      <c r="Q346" s="8"/>
      <c r="R346" s="16" t="s">
        <v>2716</v>
      </c>
      <c r="S346" s="18" t="s">
        <v>19</v>
      </c>
      <c r="T346" s="8"/>
      <c r="U346" s="16" t="s">
        <v>19</v>
      </c>
      <c r="V346" s="16" t="s">
        <v>2716</v>
      </c>
      <c r="W346" s="18" t="s">
        <v>2717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2718</v>
      </c>
      <c r="AD346" t="s">
        <v>6</v>
      </c>
      <c r="AE346" t="s">
        <v>2719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2720</v>
      </c>
      <c r="B347" s="7" t="s">
        <v>2721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2722</v>
      </c>
      <c r="H347" s="8" t="s">
        <v>2723</v>
      </c>
      <c r="I347" s="8" t="s">
        <v>79</v>
      </c>
      <c r="J347" s="8" t="s">
        <v>2</v>
      </c>
      <c r="K347" s="8" t="s">
        <v>2724</v>
      </c>
      <c r="L347" s="8">
        <v>1</v>
      </c>
      <c r="M347" s="8">
        <v>1</v>
      </c>
      <c r="N347" s="8" t="s">
        <v>612</v>
      </c>
      <c r="O347" s="8" t="s">
        <v>594</v>
      </c>
      <c r="P347" s="8" t="s">
        <v>82</v>
      </c>
      <c r="Q347" s="8"/>
      <c r="R347" s="16" t="s">
        <v>2725</v>
      </c>
      <c r="S347" s="18" t="s">
        <v>19</v>
      </c>
      <c r="T347" s="8"/>
      <c r="U347" s="16" t="s">
        <v>19</v>
      </c>
      <c r="V347" s="16" t="s">
        <v>2725</v>
      </c>
      <c r="W347" s="18" t="s">
        <v>1243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2726</v>
      </c>
      <c r="AD347" t="s">
        <v>6</v>
      </c>
      <c r="AE347" t="s">
        <v>189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2727</v>
      </c>
      <c r="B348" s="7" t="s">
        <v>2728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2729</v>
      </c>
      <c r="H348" s="8" t="s">
        <v>2730</v>
      </c>
      <c r="I348" s="8" t="s">
        <v>79</v>
      </c>
      <c r="J348" s="8" t="s">
        <v>2</v>
      </c>
      <c r="K348" s="8" t="s">
        <v>2731</v>
      </c>
      <c r="L348" s="8">
        <v>1</v>
      </c>
      <c r="M348" s="8">
        <v>2</v>
      </c>
      <c r="N348" s="8" t="s">
        <v>612</v>
      </c>
      <c r="O348" s="8" t="s">
        <v>612</v>
      </c>
      <c r="P348" s="8" t="s">
        <v>82</v>
      </c>
      <c r="Q348" s="8"/>
      <c r="R348" s="16" t="s">
        <v>674</v>
      </c>
      <c r="S348" s="18" t="s">
        <v>19</v>
      </c>
      <c r="T348" s="8"/>
      <c r="U348" s="16" t="s">
        <v>19</v>
      </c>
      <c r="V348" s="16" t="s">
        <v>674</v>
      </c>
      <c r="W348" s="18" t="s">
        <v>2732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2733</v>
      </c>
      <c r="AD348" t="s">
        <v>6</v>
      </c>
      <c r="AE348" t="s">
        <v>252</v>
      </c>
      <c r="AF348" t="s">
        <v>87</v>
      </c>
      <c r="AG348" t="s">
        <v>75</v>
      </c>
      <c r="AH348" t="s">
        <v>1727</v>
      </c>
    </row>
    <row r="349" ht="14.25" customHeight="1" spans="1:34">
      <c r="A349" s="7" t="s">
        <v>2734</v>
      </c>
      <c r="B349" s="7" t="s">
        <v>2735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566</v>
      </c>
      <c r="H349" s="8" t="s">
        <v>567</v>
      </c>
      <c r="I349" s="8" t="s">
        <v>79</v>
      </c>
      <c r="J349" s="8" t="s">
        <v>2</v>
      </c>
      <c r="K349" s="8" t="s">
        <v>2736</v>
      </c>
      <c r="L349" s="8">
        <v>1</v>
      </c>
      <c r="M349" s="8">
        <v>2</v>
      </c>
      <c r="N349" s="8" t="s">
        <v>612</v>
      </c>
      <c r="O349" s="8" t="s">
        <v>612</v>
      </c>
      <c r="P349" s="8" t="s">
        <v>82</v>
      </c>
      <c r="Q349" s="8"/>
      <c r="R349" s="16" t="s">
        <v>2737</v>
      </c>
      <c r="S349" s="18" t="s">
        <v>19</v>
      </c>
      <c r="T349" s="8"/>
      <c r="U349" s="16" t="s">
        <v>19</v>
      </c>
      <c r="V349" s="16" t="s">
        <v>2737</v>
      </c>
      <c r="W349" s="18" t="s">
        <v>2738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2739</v>
      </c>
      <c r="AD349" t="s">
        <v>6</v>
      </c>
      <c r="AE349" t="s">
        <v>293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2740</v>
      </c>
      <c r="B350" s="7" t="s">
        <v>2741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2104</v>
      </c>
      <c r="H350" s="8" t="s">
        <v>2105</v>
      </c>
      <c r="I350" s="8" t="s">
        <v>79</v>
      </c>
      <c r="J350" s="8" t="s">
        <v>2</v>
      </c>
      <c r="K350" s="8" t="s">
        <v>2742</v>
      </c>
      <c r="L350" s="8">
        <v>2</v>
      </c>
      <c r="M350" s="8">
        <v>1</v>
      </c>
      <c r="N350" s="8" t="s">
        <v>594</v>
      </c>
      <c r="O350" s="8" t="s">
        <v>594</v>
      </c>
      <c r="P350" s="8" t="s">
        <v>82</v>
      </c>
      <c r="Q350" s="8"/>
      <c r="R350" s="16" t="s">
        <v>2743</v>
      </c>
      <c r="S350" s="18" t="s">
        <v>19</v>
      </c>
      <c r="T350" s="8"/>
      <c r="U350" s="16" t="s">
        <v>19</v>
      </c>
      <c r="V350" s="16" t="s">
        <v>2743</v>
      </c>
      <c r="W350" s="18" t="s">
        <v>1139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2744</v>
      </c>
      <c r="AD350" t="s">
        <v>6</v>
      </c>
      <c r="AE350" t="s">
        <v>2110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2745</v>
      </c>
      <c r="B351" s="7" t="s">
        <v>2746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1280</v>
      </c>
      <c r="H351" s="8" t="s">
        <v>1281</v>
      </c>
      <c r="I351" s="8" t="s">
        <v>79</v>
      </c>
      <c r="J351" s="8" t="s">
        <v>2</v>
      </c>
      <c r="K351" s="8" t="s">
        <v>2747</v>
      </c>
      <c r="L351" s="8">
        <v>2</v>
      </c>
      <c r="M351" s="8">
        <v>1</v>
      </c>
      <c r="N351" s="8" t="s">
        <v>594</v>
      </c>
      <c r="O351" s="8" t="s">
        <v>594</v>
      </c>
      <c r="P351" s="8" t="s">
        <v>82</v>
      </c>
      <c r="Q351" s="8"/>
      <c r="R351" s="16" t="s">
        <v>2748</v>
      </c>
      <c r="S351" s="18" t="s">
        <v>19</v>
      </c>
      <c r="T351" s="8"/>
      <c r="U351" s="16" t="s">
        <v>19</v>
      </c>
      <c r="V351" s="16" t="s">
        <v>2748</v>
      </c>
      <c r="W351" s="18" t="s">
        <v>2749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2750</v>
      </c>
      <c r="AD351" t="s">
        <v>6</v>
      </c>
      <c r="AE351" t="s">
        <v>2751</v>
      </c>
      <c r="AF351" t="s">
        <v>87</v>
      </c>
      <c r="AG351" t="s">
        <v>75</v>
      </c>
      <c r="AH351" t="s">
        <v>197</v>
      </c>
    </row>
    <row r="352" ht="14.25" customHeight="1" spans="1:34">
      <c r="A352" s="7" t="s">
        <v>2752</v>
      </c>
      <c r="B352" s="7" t="s">
        <v>2753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1415</v>
      </c>
      <c r="H352" s="8" t="s">
        <v>1416</v>
      </c>
      <c r="I352" s="8" t="s">
        <v>79</v>
      </c>
      <c r="J352" s="8" t="s">
        <v>2</v>
      </c>
      <c r="K352" s="8" t="s">
        <v>1417</v>
      </c>
      <c r="L352" s="8">
        <v>1</v>
      </c>
      <c r="M352" s="8">
        <v>1</v>
      </c>
      <c r="N352" s="8" t="s">
        <v>594</v>
      </c>
      <c r="O352" s="8" t="s">
        <v>594</v>
      </c>
      <c r="P352" s="8" t="s">
        <v>82</v>
      </c>
      <c r="Q352" s="8"/>
      <c r="R352" s="16" t="s">
        <v>354</v>
      </c>
      <c r="S352" s="18" t="s">
        <v>19</v>
      </c>
      <c r="T352" s="8"/>
      <c r="U352" s="16" t="s">
        <v>19</v>
      </c>
      <c r="V352" s="16" t="s">
        <v>354</v>
      </c>
      <c r="W352" s="18" t="s">
        <v>2754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2755</v>
      </c>
      <c r="AD352" t="s">
        <v>6</v>
      </c>
      <c r="AE352" t="s">
        <v>1421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2756</v>
      </c>
      <c r="B353" s="7" t="s">
        <v>2757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2758</v>
      </c>
      <c r="H353" s="8" t="s">
        <v>2759</v>
      </c>
      <c r="I353" s="8" t="s">
        <v>79</v>
      </c>
      <c r="J353" s="8" t="s">
        <v>2</v>
      </c>
      <c r="K353" s="8" t="s">
        <v>2760</v>
      </c>
      <c r="L353" s="8">
        <v>1</v>
      </c>
      <c r="M353" s="8">
        <v>1</v>
      </c>
      <c r="N353" s="8" t="s">
        <v>594</v>
      </c>
      <c r="O353" s="8" t="s">
        <v>594</v>
      </c>
      <c r="P353" s="8" t="s">
        <v>82</v>
      </c>
      <c r="Q353" s="8"/>
      <c r="R353" s="16" t="s">
        <v>2761</v>
      </c>
      <c r="S353" s="18" t="s">
        <v>19</v>
      </c>
      <c r="T353" s="8"/>
      <c r="U353" s="16" t="s">
        <v>19</v>
      </c>
      <c r="V353" s="16" t="s">
        <v>2761</v>
      </c>
      <c r="W353" s="18" t="s">
        <v>2762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2763</v>
      </c>
      <c r="AD353" t="s">
        <v>6</v>
      </c>
      <c r="AE353" t="s">
        <v>2764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2765</v>
      </c>
      <c r="B354" s="7" t="s">
        <v>2766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2119</v>
      </c>
      <c r="H354" s="8" t="s">
        <v>2120</v>
      </c>
      <c r="I354" s="8" t="s">
        <v>79</v>
      </c>
      <c r="J354" s="8" t="s">
        <v>2</v>
      </c>
      <c r="K354" s="8" t="s">
        <v>2767</v>
      </c>
      <c r="L354" s="8">
        <v>1</v>
      </c>
      <c r="M354" s="8">
        <v>1</v>
      </c>
      <c r="N354" s="8" t="s">
        <v>594</v>
      </c>
      <c r="O354" s="8" t="s">
        <v>594</v>
      </c>
      <c r="P354" s="8" t="s">
        <v>82</v>
      </c>
      <c r="Q354" s="8"/>
      <c r="R354" s="16" t="s">
        <v>2768</v>
      </c>
      <c r="S354" s="18" t="s">
        <v>19</v>
      </c>
      <c r="T354" s="8"/>
      <c r="U354" s="16" t="s">
        <v>19</v>
      </c>
      <c r="V354" s="16" t="s">
        <v>2768</v>
      </c>
      <c r="W354" s="18" t="s">
        <v>2769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2770</v>
      </c>
      <c r="AD354" t="s">
        <v>6</v>
      </c>
      <c r="AE354" t="s">
        <v>2771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2772</v>
      </c>
      <c r="B355" s="7" t="s">
        <v>2773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2774</v>
      </c>
      <c r="H355" s="8" t="s">
        <v>2775</v>
      </c>
      <c r="I355" s="8" t="s">
        <v>79</v>
      </c>
      <c r="J355" s="8" t="s">
        <v>2</v>
      </c>
      <c r="K355" s="8" t="s">
        <v>2776</v>
      </c>
      <c r="L355" s="8">
        <v>1</v>
      </c>
      <c r="M355" s="8">
        <v>1</v>
      </c>
      <c r="N355" s="8" t="s">
        <v>594</v>
      </c>
      <c r="O355" s="8" t="s">
        <v>594</v>
      </c>
      <c r="P355" s="8" t="s">
        <v>82</v>
      </c>
      <c r="Q355" s="8"/>
      <c r="R355" s="16" t="s">
        <v>2777</v>
      </c>
      <c r="S355" s="18" t="s">
        <v>19</v>
      </c>
      <c r="T355" s="8"/>
      <c r="U355" s="16" t="s">
        <v>19</v>
      </c>
      <c r="V355" s="16" t="s">
        <v>2777</v>
      </c>
      <c r="W355" s="18" t="s">
        <v>2778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2779</v>
      </c>
      <c r="AD355" t="s">
        <v>6</v>
      </c>
      <c r="AE355" t="s">
        <v>2780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2781</v>
      </c>
      <c r="B356" s="7" t="s">
        <v>2782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2783</v>
      </c>
      <c r="H356" s="8" t="s">
        <v>2784</v>
      </c>
      <c r="I356" s="8" t="s">
        <v>79</v>
      </c>
      <c r="J356" s="8" t="s">
        <v>2</v>
      </c>
      <c r="K356" s="8" t="s">
        <v>2785</v>
      </c>
      <c r="L356" s="8">
        <v>1</v>
      </c>
      <c r="M356" s="8">
        <v>4</v>
      </c>
      <c r="N356" s="8" t="s">
        <v>1015</v>
      </c>
      <c r="O356" s="8" t="s">
        <v>612</v>
      </c>
      <c r="P356" s="8" t="s">
        <v>726</v>
      </c>
      <c r="Q356" s="8"/>
      <c r="R356" s="16" t="s">
        <v>1733</v>
      </c>
      <c r="S356" s="18" t="s">
        <v>1733</v>
      </c>
      <c r="T356" s="8" t="s">
        <v>2786</v>
      </c>
      <c r="U356" s="16" t="s">
        <v>19</v>
      </c>
      <c r="V356" s="16" t="s">
        <v>19</v>
      </c>
      <c r="W356" s="18" t="s">
        <v>19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19</v>
      </c>
      <c r="AD356" t="s">
        <v>6</v>
      </c>
      <c r="AE356" t="s">
        <v>2787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2788</v>
      </c>
      <c r="B357" s="7" t="s">
        <v>2789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2790</v>
      </c>
      <c r="H357" s="8" t="s">
        <v>2791</v>
      </c>
      <c r="I357" s="8" t="s">
        <v>79</v>
      </c>
      <c r="J357" s="8" t="s">
        <v>2</v>
      </c>
      <c r="K357" s="8" t="s">
        <v>2792</v>
      </c>
      <c r="L357" s="8">
        <v>1</v>
      </c>
      <c r="M357" s="8">
        <v>1</v>
      </c>
      <c r="N357" s="8" t="s">
        <v>82</v>
      </c>
      <c r="O357" s="8" t="s">
        <v>722</v>
      </c>
      <c r="P357" s="8" t="s">
        <v>486</v>
      </c>
      <c r="Q357" s="8"/>
      <c r="R357" s="16" t="s">
        <v>2793</v>
      </c>
      <c r="S357" s="18" t="s">
        <v>2793</v>
      </c>
      <c r="T357" s="8" t="s">
        <v>2794</v>
      </c>
      <c r="U357" s="16" t="s">
        <v>19</v>
      </c>
      <c r="V357" s="16" t="s">
        <v>19</v>
      </c>
      <c r="W357" s="18" t="s">
        <v>19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19</v>
      </c>
      <c r="AD357" t="s">
        <v>6</v>
      </c>
      <c r="AE357" t="s">
        <v>2795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2796</v>
      </c>
      <c r="B358" s="7" t="s">
        <v>2797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2790</v>
      </c>
      <c r="H358" s="8" t="s">
        <v>2791</v>
      </c>
      <c r="I358" s="8" t="s">
        <v>79</v>
      </c>
      <c r="J358" s="8" t="s">
        <v>2</v>
      </c>
      <c r="K358" s="8" t="s">
        <v>2792</v>
      </c>
      <c r="L358" s="8">
        <v>1</v>
      </c>
      <c r="M358" s="8">
        <v>2</v>
      </c>
      <c r="N358" s="8" t="s">
        <v>82</v>
      </c>
      <c r="O358" s="8" t="s">
        <v>726</v>
      </c>
      <c r="P358" s="8" t="s">
        <v>722</v>
      </c>
      <c r="Q358" s="8"/>
      <c r="R358" s="16" t="s">
        <v>2798</v>
      </c>
      <c r="S358" s="18" t="s">
        <v>2798</v>
      </c>
      <c r="T358" s="8" t="s">
        <v>2799</v>
      </c>
      <c r="U358" s="16" t="s">
        <v>19</v>
      </c>
      <c r="V358" s="16" t="s">
        <v>19</v>
      </c>
      <c r="W358" s="18" t="s">
        <v>19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19</v>
      </c>
      <c r="AD358" t="s">
        <v>6</v>
      </c>
      <c r="AE358" t="s">
        <v>2795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2800</v>
      </c>
      <c r="B359" s="7" t="s">
        <v>2801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746</v>
      </c>
      <c r="H359" s="8" t="s">
        <v>747</v>
      </c>
      <c r="I359" s="8" t="s">
        <v>79</v>
      </c>
      <c r="J359" s="8" t="s">
        <v>2</v>
      </c>
      <c r="K359" s="8" t="s">
        <v>2802</v>
      </c>
      <c r="L359" s="8">
        <v>1</v>
      </c>
      <c r="M359" s="8">
        <v>3</v>
      </c>
      <c r="N359" s="8" t="s">
        <v>594</v>
      </c>
      <c r="O359" s="8" t="s">
        <v>855</v>
      </c>
      <c r="P359" s="8" t="s">
        <v>1448</v>
      </c>
      <c r="Q359" s="8"/>
      <c r="R359" s="16" t="s">
        <v>2803</v>
      </c>
      <c r="S359" s="18" t="s">
        <v>2803</v>
      </c>
      <c r="T359" s="8" t="s">
        <v>2804</v>
      </c>
      <c r="U359" s="16" t="s">
        <v>19</v>
      </c>
      <c r="V359" s="16" t="s">
        <v>19</v>
      </c>
      <c r="W359" s="18" t="s">
        <v>19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19</v>
      </c>
      <c r="AD359" t="s">
        <v>6</v>
      </c>
      <c r="AE359" t="s">
        <v>2805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2806</v>
      </c>
      <c r="B360" s="7" t="s">
        <v>2807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2808</v>
      </c>
      <c r="H360" s="8" t="s">
        <v>2809</v>
      </c>
      <c r="I360" s="8" t="s">
        <v>79</v>
      </c>
      <c r="J360" s="8" t="s">
        <v>2</v>
      </c>
      <c r="K360" s="8" t="s">
        <v>2810</v>
      </c>
      <c r="L360" s="8">
        <v>1</v>
      </c>
      <c r="M360" s="8">
        <v>1</v>
      </c>
      <c r="N360" s="8" t="s">
        <v>82</v>
      </c>
      <c r="O360" s="8" t="s">
        <v>82</v>
      </c>
      <c r="P360" s="8" t="s">
        <v>83</v>
      </c>
      <c r="Q360" s="8"/>
      <c r="R360" s="16" t="s">
        <v>2811</v>
      </c>
      <c r="S360" s="18" t="s">
        <v>2811</v>
      </c>
      <c r="T360" s="8" t="s">
        <v>2812</v>
      </c>
      <c r="U360" s="16" t="s">
        <v>19</v>
      </c>
      <c r="V360" s="16" t="s">
        <v>19</v>
      </c>
      <c r="W360" s="18" t="s">
        <v>19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19</v>
      </c>
      <c r="AD360" t="s">
        <v>6</v>
      </c>
      <c r="AE360" t="s">
        <v>2813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2814</v>
      </c>
      <c r="B361" s="7" t="s">
        <v>2815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1482</v>
      </c>
      <c r="H361" s="8" t="s">
        <v>1483</v>
      </c>
      <c r="I361" s="8" t="s">
        <v>79</v>
      </c>
      <c r="J361" s="8" t="s">
        <v>2</v>
      </c>
      <c r="K361" s="8" t="s">
        <v>2816</v>
      </c>
      <c r="L361" s="8">
        <v>1</v>
      </c>
      <c r="M361" s="8">
        <v>3</v>
      </c>
      <c r="N361" s="8" t="s">
        <v>594</v>
      </c>
      <c r="O361" s="8" t="s">
        <v>2817</v>
      </c>
      <c r="P361" s="8" t="s">
        <v>654</v>
      </c>
      <c r="Q361" s="8"/>
      <c r="R361" s="16" t="s">
        <v>812</v>
      </c>
      <c r="S361" s="18" t="s">
        <v>812</v>
      </c>
      <c r="T361" s="8" t="s">
        <v>2818</v>
      </c>
      <c r="U361" s="16" t="s">
        <v>19</v>
      </c>
      <c r="V361" s="16" t="s">
        <v>19</v>
      </c>
      <c r="W361" s="18" t="s">
        <v>19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19</v>
      </c>
      <c r="AD361" t="s">
        <v>6</v>
      </c>
      <c r="AE361" t="s">
        <v>1487</v>
      </c>
      <c r="AF361" t="s">
        <v>87</v>
      </c>
      <c r="AG361" t="s">
        <v>75</v>
      </c>
      <c r="AH361" t="s">
        <v>19</v>
      </c>
    </row>
    <row r="362" ht="14.25" customHeight="1" spans="1:34">
      <c r="A362" s="7" t="s">
        <v>2819</v>
      </c>
      <c r="B362" s="7" t="s">
        <v>2820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2821</v>
      </c>
      <c r="H362" s="8" t="s">
        <v>2822</v>
      </c>
      <c r="I362" s="8" t="s">
        <v>79</v>
      </c>
      <c r="J362" s="8" t="s">
        <v>2</v>
      </c>
      <c r="K362" s="8" t="s">
        <v>2823</v>
      </c>
      <c r="L362" s="8">
        <v>1</v>
      </c>
      <c r="M362" s="8">
        <v>2</v>
      </c>
      <c r="N362" s="8" t="s">
        <v>594</v>
      </c>
      <c r="O362" s="8" t="s">
        <v>487</v>
      </c>
      <c r="P362" s="8" t="s">
        <v>1448</v>
      </c>
      <c r="Q362" s="8"/>
      <c r="R362" s="16" t="s">
        <v>2824</v>
      </c>
      <c r="S362" s="18" t="s">
        <v>2824</v>
      </c>
      <c r="T362" s="8" t="s">
        <v>2825</v>
      </c>
      <c r="U362" s="16" t="s">
        <v>19</v>
      </c>
      <c r="V362" s="16" t="s">
        <v>19</v>
      </c>
      <c r="W362" s="18" t="s">
        <v>19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19</v>
      </c>
      <c r="AD362" t="s">
        <v>6</v>
      </c>
      <c r="AE362" t="s">
        <v>2826</v>
      </c>
      <c r="AF362" t="s">
        <v>87</v>
      </c>
      <c r="AG362" t="s">
        <v>75</v>
      </c>
      <c r="AH362" t="s">
        <v>19</v>
      </c>
    </row>
    <row r="363" ht="14.25" customHeight="1" spans="1:34">
      <c r="A363" s="7" t="s">
        <v>2827</v>
      </c>
      <c r="B363" s="7" t="s">
        <v>2828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2829</v>
      </c>
      <c r="H363" s="8" t="s">
        <v>2830</v>
      </c>
      <c r="I363" s="8" t="s">
        <v>79</v>
      </c>
      <c r="J363" s="8" t="s">
        <v>2</v>
      </c>
      <c r="K363" s="8" t="s">
        <v>2831</v>
      </c>
      <c r="L363" s="8">
        <v>1</v>
      </c>
      <c r="M363" s="8">
        <v>3</v>
      </c>
      <c r="N363" s="8" t="s">
        <v>82</v>
      </c>
      <c r="O363" s="8" t="s">
        <v>855</v>
      </c>
      <c r="P363" s="8" t="s">
        <v>1448</v>
      </c>
      <c r="Q363" s="8"/>
      <c r="R363" s="16" t="s">
        <v>1749</v>
      </c>
      <c r="S363" s="18" t="s">
        <v>1749</v>
      </c>
      <c r="T363" s="8" t="s">
        <v>2832</v>
      </c>
      <c r="U363" s="16" t="s">
        <v>19</v>
      </c>
      <c r="V363" s="16" t="s">
        <v>19</v>
      </c>
      <c r="W363" s="18" t="s">
        <v>19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19</v>
      </c>
      <c r="AD363" t="s">
        <v>6</v>
      </c>
      <c r="AE363" t="s">
        <v>2312</v>
      </c>
      <c r="AF363" t="s">
        <v>87</v>
      </c>
      <c r="AG363" t="s">
        <v>75</v>
      </c>
      <c r="AH363" t="s">
        <v>19</v>
      </c>
    </row>
    <row r="364" ht="14.25" customHeight="1" spans="1:34">
      <c r="A364" s="7" t="s">
        <v>2833</v>
      </c>
      <c r="B364" s="7" t="s">
        <v>2834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609</v>
      </c>
      <c r="H364" s="8" t="s">
        <v>610</v>
      </c>
      <c r="I364" s="8" t="s">
        <v>79</v>
      </c>
      <c r="J364" s="8" t="s">
        <v>2</v>
      </c>
      <c r="K364" s="8" t="s">
        <v>2835</v>
      </c>
      <c r="L364" s="8">
        <v>1</v>
      </c>
      <c r="M364" s="8">
        <v>1</v>
      </c>
      <c r="N364" s="8" t="s">
        <v>82</v>
      </c>
      <c r="O364" s="8" t="s">
        <v>726</v>
      </c>
      <c r="P364" s="8" t="s">
        <v>689</v>
      </c>
      <c r="Q364" s="8"/>
      <c r="R364" s="16" t="s">
        <v>2836</v>
      </c>
      <c r="S364" s="18" t="s">
        <v>2836</v>
      </c>
      <c r="T364" s="8" t="s">
        <v>2837</v>
      </c>
      <c r="U364" s="16" t="s">
        <v>19</v>
      </c>
      <c r="V364" s="16" t="s">
        <v>19</v>
      </c>
      <c r="W364" s="18" t="s">
        <v>19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19</v>
      </c>
      <c r="AD364" t="s">
        <v>6</v>
      </c>
      <c r="AE364" t="s">
        <v>615</v>
      </c>
      <c r="AF364" t="s">
        <v>87</v>
      </c>
      <c r="AG364" t="s">
        <v>75</v>
      </c>
      <c r="AH364" t="s">
        <v>19</v>
      </c>
    </row>
    <row r="365" ht="14.25" customHeight="1" spans="1:34">
      <c r="A365" s="7" t="s">
        <v>2838</v>
      </c>
      <c r="B365" s="7" t="s">
        <v>2839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2840</v>
      </c>
      <c r="H365" s="8" t="s">
        <v>2841</v>
      </c>
      <c r="I365" s="8" t="s">
        <v>79</v>
      </c>
      <c r="J365" s="8" t="s">
        <v>2</v>
      </c>
      <c r="K365" s="8" t="s">
        <v>2842</v>
      </c>
      <c r="L365" s="8">
        <v>1</v>
      </c>
      <c r="M365" s="8">
        <v>1</v>
      </c>
      <c r="N365" s="8" t="s">
        <v>1050</v>
      </c>
      <c r="O365" s="8" t="s">
        <v>594</v>
      </c>
      <c r="P365" s="8" t="s">
        <v>82</v>
      </c>
      <c r="Q365" s="8"/>
      <c r="R365" s="16" t="s">
        <v>645</v>
      </c>
      <c r="S365" s="18" t="s">
        <v>19</v>
      </c>
      <c r="T365" s="8"/>
      <c r="U365" s="16" t="s">
        <v>19</v>
      </c>
      <c r="V365" s="16" t="s">
        <v>645</v>
      </c>
      <c r="W365" s="18" t="s">
        <v>2843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2844</v>
      </c>
      <c r="AD365" t="s">
        <v>6</v>
      </c>
      <c r="AE365" t="s">
        <v>2845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2846</v>
      </c>
      <c r="B366" s="7" t="s">
        <v>2847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1498</v>
      </c>
      <c r="H366" s="8" t="s">
        <v>1499</v>
      </c>
      <c r="I366" s="8" t="s">
        <v>79</v>
      </c>
      <c r="J366" s="8" t="s">
        <v>2</v>
      </c>
      <c r="K366" s="8" t="s">
        <v>2848</v>
      </c>
      <c r="L366" s="8">
        <v>1</v>
      </c>
      <c r="M366" s="8">
        <v>2</v>
      </c>
      <c r="N366" s="8" t="s">
        <v>82</v>
      </c>
      <c r="O366" s="8" t="s">
        <v>1448</v>
      </c>
      <c r="P366" s="8" t="s">
        <v>763</v>
      </c>
      <c r="Q366" s="8"/>
      <c r="R366" s="16" t="s">
        <v>2849</v>
      </c>
      <c r="S366" s="18" t="s">
        <v>2849</v>
      </c>
      <c r="T366" s="8" t="s">
        <v>2850</v>
      </c>
      <c r="U366" s="16" t="s">
        <v>19</v>
      </c>
      <c r="V366" s="16" t="s">
        <v>19</v>
      </c>
      <c r="W366" s="18" t="s">
        <v>19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19</v>
      </c>
      <c r="AD366" t="s">
        <v>6</v>
      </c>
      <c r="AE366" t="s">
        <v>2396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2851</v>
      </c>
      <c r="B367" s="7" t="s">
        <v>2852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2853</v>
      </c>
      <c r="H367" s="8" t="s">
        <v>2854</v>
      </c>
      <c r="I367" s="8" t="s">
        <v>79</v>
      </c>
      <c r="J367" s="8" t="s">
        <v>2</v>
      </c>
      <c r="K367" s="8" t="s">
        <v>2855</v>
      </c>
      <c r="L367" s="8">
        <v>1</v>
      </c>
      <c r="M367" s="8">
        <v>1</v>
      </c>
      <c r="N367" s="8" t="s">
        <v>82</v>
      </c>
      <c r="O367" s="8" t="s">
        <v>1448</v>
      </c>
      <c r="P367" s="8" t="s">
        <v>1454</v>
      </c>
      <c r="Q367" s="8"/>
      <c r="R367" s="16" t="s">
        <v>2856</v>
      </c>
      <c r="S367" s="18" t="s">
        <v>2856</v>
      </c>
      <c r="T367" s="8" t="s">
        <v>2857</v>
      </c>
      <c r="U367" s="16" t="s">
        <v>19</v>
      </c>
      <c r="V367" s="16" t="s">
        <v>19</v>
      </c>
      <c r="W367" s="18" t="s">
        <v>19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19</v>
      </c>
      <c r="AD367" t="s">
        <v>6</v>
      </c>
      <c r="AE367" t="s">
        <v>2858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2859</v>
      </c>
      <c r="B368" s="7" t="s">
        <v>2860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2861</v>
      </c>
      <c r="H368" s="8" t="s">
        <v>2862</v>
      </c>
      <c r="I368" s="8" t="s">
        <v>79</v>
      </c>
      <c r="J368" s="8" t="s">
        <v>2</v>
      </c>
      <c r="K368" s="8" t="s">
        <v>2863</v>
      </c>
      <c r="L368" s="8">
        <v>1</v>
      </c>
      <c r="M368" s="8">
        <v>4</v>
      </c>
      <c r="N368" s="8" t="s">
        <v>127</v>
      </c>
      <c r="O368" s="8" t="s">
        <v>855</v>
      </c>
      <c r="P368" s="8" t="s">
        <v>1454</v>
      </c>
      <c r="Q368" s="8"/>
      <c r="R368" s="16" t="s">
        <v>2864</v>
      </c>
      <c r="S368" s="18" t="s">
        <v>2864</v>
      </c>
      <c r="T368" s="8" t="s">
        <v>2865</v>
      </c>
      <c r="U368" s="16" t="s">
        <v>19</v>
      </c>
      <c r="V368" s="16" t="s">
        <v>19</v>
      </c>
      <c r="W368" s="18" t="s">
        <v>19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19</v>
      </c>
      <c r="AD368" t="s">
        <v>6</v>
      </c>
      <c r="AE368" t="s">
        <v>374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2866</v>
      </c>
      <c r="B369" s="7" t="s">
        <v>2867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2868</v>
      </c>
      <c r="H369" s="8" t="s">
        <v>2869</v>
      </c>
      <c r="I369" s="8" t="s">
        <v>79</v>
      </c>
      <c r="J369" s="8" t="s">
        <v>2</v>
      </c>
      <c r="K369" s="8" t="s">
        <v>2870</v>
      </c>
      <c r="L369" s="8">
        <v>1</v>
      </c>
      <c r="M369" s="8">
        <v>1</v>
      </c>
      <c r="N369" s="8" t="s">
        <v>158</v>
      </c>
      <c r="O369" s="8" t="s">
        <v>1562</v>
      </c>
      <c r="P369" s="8" t="s">
        <v>2183</v>
      </c>
      <c r="Q369" s="8"/>
      <c r="R369" s="16" t="s">
        <v>2871</v>
      </c>
      <c r="S369" s="18" t="s">
        <v>2871</v>
      </c>
      <c r="T369" s="8" t="s">
        <v>2872</v>
      </c>
      <c r="U369" s="16" t="s">
        <v>19</v>
      </c>
      <c r="V369" s="16" t="s">
        <v>19</v>
      </c>
      <c r="W369" s="18" t="s">
        <v>19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19</v>
      </c>
      <c r="AD369" t="s">
        <v>6</v>
      </c>
      <c r="AE369" t="s">
        <v>2873</v>
      </c>
      <c r="AF369" t="s">
        <v>87</v>
      </c>
      <c r="AG369" t="s">
        <v>75</v>
      </c>
      <c r="AH369" t="s">
        <v>19</v>
      </c>
    </row>
    <row r="370" ht="14.25" customHeight="1" spans="1:34">
      <c r="A370" s="7" t="s">
        <v>2874</v>
      </c>
      <c r="B370" s="7" t="s">
        <v>2875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2876</v>
      </c>
      <c r="H370" s="8" t="s">
        <v>2877</v>
      </c>
      <c r="I370" s="8" t="s">
        <v>79</v>
      </c>
      <c r="J370" s="8" t="s">
        <v>2</v>
      </c>
      <c r="K370" s="8" t="s">
        <v>2878</v>
      </c>
      <c r="L370" s="8">
        <v>1</v>
      </c>
      <c r="M370" s="8">
        <v>1</v>
      </c>
      <c r="N370" s="8" t="s">
        <v>82</v>
      </c>
      <c r="O370" s="8" t="s">
        <v>726</v>
      </c>
      <c r="P370" s="8" t="s">
        <v>689</v>
      </c>
      <c r="Q370" s="8"/>
      <c r="R370" s="16" t="s">
        <v>2879</v>
      </c>
      <c r="S370" s="18" t="s">
        <v>2879</v>
      </c>
      <c r="T370" s="8" t="s">
        <v>2880</v>
      </c>
      <c r="U370" s="16" t="s">
        <v>19</v>
      </c>
      <c r="V370" s="16" t="s">
        <v>19</v>
      </c>
      <c r="W370" s="18" t="s">
        <v>19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19</v>
      </c>
      <c r="AD370" t="s">
        <v>6</v>
      </c>
      <c r="AE370" t="s">
        <v>2881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2882</v>
      </c>
      <c r="B371" s="7" t="s">
        <v>2883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2884</v>
      </c>
      <c r="H371" s="8" t="s">
        <v>2885</v>
      </c>
      <c r="I371" s="8" t="s">
        <v>79</v>
      </c>
      <c r="J371" s="8" t="s">
        <v>2</v>
      </c>
      <c r="K371" s="8" t="s">
        <v>2886</v>
      </c>
      <c r="L371" s="8">
        <v>1</v>
      </c>
      <c r="M371" s="8">
        <v>1</v>
      </c>
      <c r="N371" s="8" t="s">
        <v>82</v>
      </c>
      <c r="O371" s="8" t="s">
        <v>722</v>
      </c>
      <c r="P371" s="8" t="s">
        <v>486</v>
      </c>
      <c r="Q371" s="8"/>
      <c r="R371" s="16" t="s">
        <v>2887</v>
      </c>
      <c r="S371" s="18" t="s">
        <v>2887</v>
      </c>
      <c r="T371" s="8" t="s">
        <v>2888</v>
      </c>
      <c r="U371" s="16" t="s">
        <v>19</v>
      </c>
      <c r="V371" s="16" t="s">
        <v>19</v>
      </c>
      <c r="W371" s="18" t="s">
        <v>19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19</v>
      </c>
      <c r="AD371" t="s">
        <v>6</v>
      </c>
      <c r="AE371" t="s">
        <v>831</v>
      </c>
      <c r="AF371" t="s">
        <v>87</v>
      </c>
      <c r="AG371" t="s">
        <v>75</v>
      </c>
      <c r="AH371" t="s">
        <v>19</v>
      </c>
    </row>
    <row r="372" ht="14.25" customHeight="1" spans="1:34">
      <c r="A372" s="7" t="s">
        <v>2889</v>
      </c>
      <c r="B372" s="7" t="s">
        <v>2890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2891</v>
      </c>
      <c r="H372" s="8" t="s">
        <v>2892</v>
      </c>
      <c r="I372" s="8" t="s">
        <v>79</v>
      </c>
      <c r="J372" s="8" t="s">
        <v>2</v>
      </c>
      <c r="K372" s="8" t="s">
        <v>2893</v>
      </c>
      <c r="L372" s="8">
        <v>3</v>
      </c>
      <c r="M372" s="8">
        <v>2</v>
      </c>
      <c r="N372" s="8" t="s">
        <v>105</v>
      </c>
      <c r="O372" s="8" t="s">
        <v>612</v>
      </c>
      <c r="P372" s="8" t="s">
        <v>82</v>
      </c>
      <c r="Q372" s="8"/>
      <c r="R372" s="16" t="s">
        <v>2894</v>
      </c>
      <c r="S372" s="18" t="s">
        <v>19</v>
      </c>
      <c r="T372" s="8"/>
      <c r="U372" s="16" t="s">
        <v>19</v>
      </c>
      <c r="V372" s="16" t="s">
        <v>2894</v>
      </c>
      <c r="W372" s="18" t="s">
        <v>2895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2896</v>
      </c>
      <c r="AD372" t="s">
        <v>6</v>
      </c>
      <c r="AE372" t="s">
        <v>2897</v>
      </c>
      <c r="AF372" t="s">
        <v>87</v>
      </c>
      <c r="AG372" t="s">
        <v>75</v>
      </c>
      <c r="AH372" t="s">
        <v>19</v>
      </c>
    </row>
    <row r="373" ht="14.25" customHeight="1" spans="1:34">
      <c r="A373" s="7" t="s">
        <v>2898</v>
      </c>
      <c r="B373" s="7" t="s">
        <v>2899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2900</v>
      </c>
      <c r="H373" s="8" t="s">
        <v>2901</v>
      </c>
      <c r="I373" s="8" t="s">
        <v>79</v>
      </c>
      <c r="J373" s="8" t="s">
        <v>2</v>
      </c>
      <c r="K373" s="8" t="s">
        <v>2902</v>
      </c>
      <c r="L373" s="8">
        <v>1</v>
      </c>
      <c r="M373" s="8">
        <v>5</v>
      </c>
      <c r="N373" s="8" t="s">
        <v>207</v>
      </c>
      <c r="O373" s="8" t="s">
        <v>105</v>
      </c>
      <c r="P373" s="8" t="s">
        <v>82</v>
      </c>
      <c r="Q373" s="8"/>
      <c r="R373" s="16" t="s">
        <v>2903</v>
      </c>
      <c r="S373" s="18" t="s">
        <v>19</v>
      </c>
      <c r="T373" s="8"/>
      <c r="U373" s="16" t="s">
        <v>19</v>
      </c>
      <c r="V373" s="16" t="s">
        <v>2903</v>
      </c>
      <c r="W373" s="18" t="s">
        <v>2904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2905</v>
      </c>
      <c r="AD373" t="s">
        <v>6</v>
      </c>
      <c r="AE373" t="s">
        <v>2906</v>
      </c>
      <c r="AF373" t="s">
        <v>87</v>
      </c>
      <c r="AG373" t="s">
        <v>75</v>
      </c>
      <c r="AH373" t="s">
        <v>19</v>
      </c>
    </row>
    <row r="374" ht="14.25" customHeight="1" spans="1:34">
      <c r="A374" s="7" t="s">
        <v>2907</v>
      </c>
      <c r="B374" s="7" t="s">
        <v>2908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2909</v>
      </c>
      <c r="H374" s="8" t="s">
        <v>2910</v>
      </c>
      <c r="I374" s="8" t="s">
        <v>79</v>
      </c>
      <c r="J374" s="8" t="s">
        <v>2</v>
      </c>
      <c r="K374" s="8" t="s">
        <v>2911</v>
      </c>
      <c r="L374" s="8">
        <v>1</v>
      </c>
      <c r="M374" s="8">
        <v>4</v>
      </c>
      <c r="N374" s="8" t="s">
        <v>116</v>
      </c>
      <c r="O374" s="8" t="s">
        <v>116</v>
      </c>
      <c r="P374" s="8" t="s">
        <v>82</v>
      </c>
      <c r="Q374" s="8"/>
      <c r="R374" s="16" t="s">
        <v>2912</v>
      </c>
      <c r="S374" s="18" t="s">
        <v>19</v>
      </c>
      <c r="T374" s="8"/>
      <c r="U374" s="16" t="s">
        <v>19</v>
      </c>
      <c r="V374" s="16" t="s">
        <v>2912</v>
      </c>
      <c r="W374" s="18" t="s">
        <v>2913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2914</v>
      </c>
      <c r="AD374" t="s">
        <v>6</v>
      </c>
      <c r="AE374" t="s">
        <v>344</v>
      </c>
      <c r="AF374" t="s">
        <v>87</v>
      </c>
      <c r="AG374" t="s">
        <v>75</v>
      </c>
      <c r="AH374" t="s">
        <v>19</v>
      </c>
    </row>
    <row r="375" ht="14.25" customHeight="1" spans="1:34">
      <c r="A375" s="7" t="s">
        <v>2915</v>
      </c>
      <c r="B375" s="7" t="s">
        <v>2916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2917</v>
      </c>
      <c r="H375" s="8" t="s">
        <v>2918</v>
      </c>
      <c r="I375" s="8" t="s">
        <v>79</v>
      </c>
      <c r="J375" s="8" t="s">
        <v>2</v>
      </c>
      <c r="K375" s="8" t="s">
        <v>2919</v>
      </c>
      <c r="L375" s="8">
        <v>1</v>
      </c>
      <c r="M375" s="8">
        <v>1</v>
      </c>
      <c r="N375" s="8" t="s">
        <v>81</v>
      </c>
      <c r="O375" s="8" t="s">
        <v>594</v>
      </c>
      <c r="P375" s="8" t="s">
        <v>82</v>
      </c>
      <c r="Q375" s="8"/>
      <c r="R375" s="16" t="s">
        <v>2450</v>
      </c>
      <c r="S375" s="18" t="s">
        <v>19</v>
      </c>
      <c r="T375" s="8"/>
      <c r="U375" s="16" t="s">
        <v>19</v>
      </c>
      <c r="V375" s="16" t="s">
        <v>2450</v>
      </c>
      <c r="W375" s="18" t="s">
        <v>2302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2920</v>
      </c>
      <c r="AD375" t="s">
        <v>6</v>
      </c>
      <c r="AE375" t="s">
        <v>2921</v>
      </c>
      <c r="AF375" t="s">
        <v>87</v>
      </c>
      <c r="AG375" t="s">
        <v>75</v>
      </c>
      <c r="AH375" t="s">
        <v>19</v>
      </c>
    </row>
    <row r="376" ht="14.25" customHeight="1" spans="1:34">
      <c r="A376" s="7" t="s">
        <v>2922</v>
      </c>
      <c r="B376" s="7" t="s">
        <v>2923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2924</v>
      </c>
      <c r="H376" s="8" t="s">
        <v>2925</v>
      </c>
      <c r="I376" s="8" t="s">
        <v>79</v>
      </c>
      <c r="J376" s="8" t="s">
        <v>2</v>
      </c>
      <c r="K376" s="8" t="s">
        <v>2926</v>
      </c>
      <c r="L376" s="8">
        <v>1</v>
      </c>
      <c r="M376" s="8">
        <v>2</v>
      </c>
      <c r="N376" s="8" t="s">
        <v>515</v>
      </c>
      <c r="O376" s="8" t="s">
        <v>673</v>
      </c>
      <c r="P376" s="8" t="s">
        <v>2817</v>
      </c>
      <c r="Q376" s="8"/>
      <c r="R376" s="16" t="s">
        <v>2927</v>
      </c>
      <c r="S376" s="18" t="s">
        <v>2927</v>
      </c>
      <c r="T376" s="8" t="s">
        <v>2928</v>
      </c>
      <c r="U376" s="16" t="s">
        <v>19</v>
      </c>
      <c r="V376" s="16" t="s">
        <v>19</v>
      </c>
      <c r="W376" s="18" t="s">
        <v>19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19</v>
      </c>
      <c r="AD376" t="s">
        <v>6</v>
      </c>
      <c r="AE376" t="s">
        <v>2929</v>
      </c>
      <c r="AF376" t="s">
        <v>87</v>
      </c>
      <c r="AG376" t="s">
        <v>75</v>
      </c>
      <c r="AH376" t="s">
        <v>19</v>
      </c>
    </row>
    <row r="377" ht="14.25" customHeight="1" spans="1:34">
      <c r="A377" s="7" t="s">
        <v>2930</v>
      </c>
      <c r="B377" s="7" t="s">
        <v>2931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2924</v>
      </c>
      <c r="H377" s="8" t="s">
        <v>2925</v>
      </c>
      <c r="I377" s="8" t="s">
        <v>79</v>
      </c>
      <c r="J377" s="8" t="s">
        <v>2</v>
      </c>
      <c r="K377" s="8" t="s">
        <v>2926</v>
      </c>
      <c r="L377" s="8">
        <v>1</v>
      </c>
      <c r="M377" s="8">
        <v>1</v>
      </c>
      <c r="N377" s="8" t="s">
        <v>515</v>
      </c>
      <c r="O377" s="8" t="s">
        <v>2817</v>
      </c>
      <c r="P377" s="8" t="s">
        <v>2932</v>
      </c>
      <c r="Q377" s="8"/>
      <c r="R377" s="16" t="s">
        <v>2933</v>
      </c>
      <c r="S377" s="18" t="s">
        <v>2933</v>
      </c>
      <c r="T377" s="8" t="s">
        <v>2934</v>
      </c>
      <c r="U377" s="16" t="s">
        <v>19</v>
      </c>
      <c r="V377" s="16" t="s">
        <v>19</v>
      </c>
      <c r="W377" s="18" t="s">
        <v>19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19</v>
      </c>
      <c r="AD377" t="s">
        <v>6</v>
      </c>
      <c r="AE377" t="s">
        <v>2929</v>
      </c>
      <c r="AF377" t="s">
        <v>87</v>
      </c>
      <c r="AG377" t="s">
        <v>75</v>
      </c>
      <c r="AH377" t="s">
        <v>19</v>
      </c>
    </row>
    <row r="378" ht="14.25" customHeight="1" spans="1:34">
      <c r="A378" s="7" t="s">
        <v>2935</v>
      </c>
      <c r="B378" s="7" t="s">
        <v>2936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2937</v>
      </c>
      <c r="H378" s="8" t="s">
        <v>2938</v>
      </c>
      <c r="I378" s="8" t="s">
        <v>79</v>
      </c>
      <c r="J378" s="8" t="s">
        <v>2</v>
      </c>
      <c r="K378" s="8" t="s">
        <v>2939</v>
      </c>
      <c r="L378" s="8">
        <v>1</v>
      </c>
      <c r="M378" s="8">
        <v>1</v>
      </c>
      <c r="N378" s="8" t="s">
        <v>82</v>
      </c>
      <c r="O378" s="8" t="s">
        <v>83</v>
      </c>
      <c r="P378" s="8" t="s">
        <v>726</v>
      </c>
      <c r="Q378" s="8"/>
      <c r="R378" s="16" t="s">
        <v>2940</v>
      </c>
      <c r="S378" s="18" t="s">
        <v>2940</v>
      </c>
      <c r="T378" s="8" t="s">
        <v>2941</v>
      </c>
      <c r="U378" s="16" t="s">
        <v>19</v>
      </c>
      <c r="V378" s="16" t="s">
        <v>19</v>
      </c>
      <c r="W378" s="18" t="s">
        <v>19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19</v>
      </c>
      <c r="AD378" t="s">
        <v>6</v>
      </c>
      <c r="AE378" t="s">
        <v>293</v>
      </c>
      <c r="AF378" t="s">
        <v>87</v>
      </c>
      <c r="AG378" t="s">
        <v>75</v>
      </c>
      <c r="AH378" t="s">
        <v>19</v>
      </c>
    </row>
    <row r="379" ht="14.25" customHeight="1" spans="1:34">
      <c r="A379" s="7" t="s">
        <v>2942</v>
      </c>
      <c r="B379" s="7"/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2054</v>
      </c>
      <c r="H379" s="8" t="s">
        <v>2055</v>
      </c>
      <c r="I379" s="8" t="s">
        <v>79</v>
      </c>
      <c r="J379" s="8" t="s">
        <v>2</v>
      </c>
      <c r="K379" s="8" t="s">
        <v>2943</v>
      </c>
      <c r="L379" s="8">
        <v>1</v>
      </c>
      <c r="M379" s="8">
        <v>2</v>
      </c>
      <c r="N379" s="8" t="s">
        <v>82</v>
      </c>
      <c r="O379" s="8" t="s">
        <v>2182</v>
      </c>
      <c r="P379" s="8" t="s">
        <v>2183</v>
      </c>
      <c r="Q379" s="8"/>
      <c r="R379" s="16" t="s">
        <v>2944</v>
      </c>
      <c r="S379" s="18" t="s">
        <v>2944</v>
      </c>
      <c r="T379" s="8" t="s">
        <v>2945</v>
      </c>
      <c r="U379" s="16" t="s">
        <v>19</v>
      </c>
      <c r="V379" s="16" t="s">
        <v>19</v>
      </c>
      <c r="W379" s="18" t="s">
        <v>19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19</v>
      </c>
      <c r="AD379" t="s">
        <v>6</v>
      </c>
      <c r="AE379" t="s">
        <v>2946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2947</v>
      </c>
      <c r="B380" s="7" t="s">
        <v>2948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2949</v>
      </c>
      <c r="H380" s="8" t="s">
        <v>2950</v>
      </c>
      <c r="I380" s="8" t="s">
        <v>79</v>
      </c>
      <c r="J380" s="8" t="s">
        <v>2</v>
      </c>
      <c r="K380" s="8" t="s">
        <v>2951</v>
      </c>
      <c r="L380" s="8">
        <v>1</v>
      </c>
      <c r="M380" s="8">
        <v>4</v>
      </c>
      <c r="N380" s="8" t="s">
        <v>81</v>
      </c>
      <c r="O380" s="8" t="s">
        <v>2952</v>
      </c>
      <c r="P380" s="8" t="s">
        <v>2183</v>
      </c>
      <c r="Q380" s="8"/>
      <c r="R380" s="16" t="s">
        <v>2953</v>
      </c>
      <c r="S380" s="18" t="s">
        <v>2953</v>
      </c>
      <c r="T380" s="8" t="s">
        <v>2954</v>
      </c>
      <c r="U380" s="16" t="s">
        <v>19</v>
      </c>
      <c r="V380" s="16" t="s">
        <v>19</v>
      </c>
      <c r="W380" s="18" t="s">
        <v>19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19</v>
      </c>
      <c r="AD380" t="s">
        <v>6</v>
      </c>
      <c r="AE380" t="s">
        <v>2955</v>
      </c>
      <c r="AF380" t="s">
        <v>87</v>
      </c>
      <c r="AG380" t="s">
        <v>75</v>
      </c>
      <c r="AH380" t="s">
        <v>19</v>
      </c>
    </row>
    <row r="381" ht="14.25" customHeight="1" spans="1:34">
      <c r="A381" s="7" t="s">
        <v>2956</v>
      </c>
      <c r="B381" s="7" t="s">
        <v>2957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2958</v>
      </c>
      <c r="H381" s="8" t="s">
        <v>2959</v>
      </c>
      <c r="I381" s="8" t="s">
        <v>79</v>
      </c>
      <c r="J381" s="8" t="s">
        <v>2</v>
      </c>
      <c r="K381" s="8" t="s">
        <v>2960</v>
      </c>
      <c r="L381" s="8">
        <v>1</v>
      </c>
      <c r="M381" s="8">
        <v>1</v>
      </c>
      <c r="N381" s="8" t="s">
        <v>126</v>
      </c>
      <c r="O381" s="8" t="s">
        <v>82</v>
      </c>
      <c r="P381" s="8" t="s">
        <v>83</v>
      </c>
      <c r="Q381" s="8"/>
      <c r="R381" s="16" t="s">
        <v>2961</v>
      </c>
      <c r="S381" s="18" t="s">
        <v>19</v>
      </c>
      <c r="T381" s="8"/>
      <c r="U381" s="16" t="s">
        <v>19</v>
      </c>
      <c r="V381" s="16" t="s">
        <v>2961</v>
      </c>
      <c r="W381" s="18" t="s">
        <v>2962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2963</v>
      </c>
      <c r="AD381" t="s">
        <v>6</v>
      </c>
      <c r="AE381" t="s">
        <v>1026</v>
      </c>
      <c r="AF381" t="s">
        <v>87</v>
      </c>
      <c r="AG381" t="s">
        <v>75</v>
      </c>
      <c r="AH381" t="s">
        <v>19</v>
      </c>
    </row>
    <row r="382" ht="14.25" customHeight="1" spans="1:34">
      <c r="A382" s="7" t="s">
        <v>2964</v>
      </c>
      <c r="B382" s="7" t="s">
        <v>2965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2966</v>
      </c>
      <c r="H382" s="8" t="s">
        <v>2967</v>
      </c>
      <c r="I382" s="8" t="s">
        <v>79</v>
      </c>
      <c r="J382" s="8" t="s">
        <v>2</v>
      </c>
      <c r="K382" s="8" t="s">
        <v>2968</v>
      </c>
      <c r="L382" s="8">
        <v>1</v>
      </c>
      <c r="M382" s="8">
        <v>2</v>
      </c>
      <c r="N382" s="8" t="s">
        <v>1005</v>
      </c>
      <c r="O382" s="8" t="s">
        <v>594</v>
      </c>
      <c r="P382" s="8" t="s">
        <v>83</v>
      </c>
      <c r="Q382" s="8"/>
      <c r="R382" s="16" t="s">
        <v>2969</v>
      </c>
      <c r="S382" s="18" t="s">
        <v>19</v>
      </c>
      <c r="T382" s="8"/>
      <c r="U382" s="16" t="s">
        <v>19</v>
      </c>
      <c r="V382" s="16" t="s">
        <v>2969</v>
      </c>
      <c r="W382" s="18" t="s">
        <v>2970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2971</v>
      </c>
      <c r="AD382" t="s">
        <v>6</v>
      </c>
      <c r="AE382" t="s">
        <v>911</v>
      </c>
      <c r="AF382" t="s">
        <v>87</v>
      </c>
      <c r="AG382" t="s">
        <v>75</v>
      </c>
      <c r="AH382" t="s">
        <v>19</v>
      </c>
    </row>
    <row r="383" ht="14.25" customHeight="1" spans="1:34">
      <c r="A383" s="7" t="s">
        <v>2972</v>
      </c>
      <c r="B383" s="7" t="s">
        <v>2973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483</v>
      </c>
      <c r="H383" s="8" t="s">
        <v>484</v>
      </c>
      <c r="I383" s="8" t="s">
        <v>79</v>
      </c>
      <c r="J383" s="8" t="s">
        <v>2</v>
      </c>
      <c r="K383" s="8" t="s">
        <v>2974</v>
      </c>
      <c r="L383" s="8">
        <v>1</v>
      </c>
      <c r="M383" s="8">
        <v>3</v>
      </c>
      <c r="N383" s="8" t="s">
        <v>1050</v>
      </c>
      <c r="O383" s="8" t="s">
        <v>612</v>
      </c>
      <c r="P383" s="8" t="s">
        <v>83</v>
      </c>
      <c r="Q383" s="8"/>
      <c r="R383" s="16" t="s">
        <v>2975</v>
      </c>
      <c r="S383" s="18" t="s">
        <v>19</v>
      </c>
      <c r="T383" s="8"/>
      <c r="U383" s="16" t="s">
        <v>19</v>
      </c>
      <c r="V383" s="16" t="s">
        <v>2975</v>
      </c>
      <c r="W383" s="18" t="s">
        <v>2976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2977</v>
      </c>
      <c r="AD383" t="s">
        <v>6</v>
      </c>
      <c r="AE383" t="s">
        <v>2978</v>
      </c>
      <c r="AF383" t="s">
        <v>87</v>
      </c>
      <c r="AG383" t="s">
        <v>75</v>
      </c>
      <c r="AH383" t="s">
        <v>19</v>
      </c>
    </row>
    <row r="384" ht="14.25" customHeight="1" spans="1:34">
      <c r="A384" s="7" t="s">
        <v>2979</v>
      </c>
      <c r="B384" s="7" t="s">
        <v>2980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1597</v>
      </c>
      <c r="H384" s="8" t="s">
        <v>1598</v>
      </c>
      <c r="I384" s="8" t="s">
        <v>79</v>
      </c>
      <c r="J384" s="8" t="s">
        <v>2</v>
      </c>
      <c r="K384" s="8" t="s">
        <v>2981</v>
      </c>
      <c r="L384" s="8">
        <v>1</v>
      </c>
      <c r="M384" s="8">
        <v>3</v>
      </c>
      <c r="N384" s="8" t="s">
        <v>1050</v>
      </c>
      <c r="O384" s="8" t="s">
        <v>612</v>
      </c>
      <c r="P384" s="8" t="s">
        <v>83</v>
      </c>
      <c r="Q384" s="8"/>
      <c r="R384" s="16" t="s">
        <v>2982</v>
      </c>
      <c r="S384" s="18" t="s">
        <v>19</v>
      </c>
      <c r="T384" s="8"/>
      <c r="U384" s="16" t="s">
        <v>19</v>
      </c>
      <c r="V384" s="16" t="s">
        <v>2982</v>
      </c>
      <c r="W384" s="18" t="s">
        <v>2983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2984</v>
      </c>
      <c r="AD384" t="s">
        <v>6</v>
      </c>
      <c r="AE384" t="s">
        <v>2985</v>
      </c>
      <c r="AF384" t="s">
        <v>87</v>
      </c>
      <c r="AG384" t="s">
        <v>75</v>
      </c>
      <c r="AH384" t="s">
        <v>19</v>
      </c>
    </row>
    <row r="385" ht="14.25" customHeight="1" spans="1:34">
      <c r="A385" s="7" t="s">
        <v>2986</v>
      </c>
      <c r="B385" s="7" t="s">
        <v>2987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2988</v>
      </c>
      <c r="H385" s="8" t="s">
        <v>2989</v>
      </c>
      <c r="I385" s="8" t="s">
        <v>79</v>
      </c>
      <c r="J385" s="8" t="s">
        <v>2</v>
      </c>
      <c r="K385" s="8" t="s">
        <v>2990</v>
      </c>
      <c r="L385" s="8">
        <v>1</v>
      </c>
      <c r="M385" s="8">
        <v>1</v>
      </c>
      <c r="N385" s="8" t="s">
        <v>281</v>
      </c>
      <c r="O385" s="8" t="s">
        <v>82</v>
      </c>
      <c r="P385" s="8" t="s">
        <v>83</v>
      </c>
      <c r="Q385" s="8"/>
      <c r="R385" s="16" t="s">
        <v>2991</v>
      </c>
      <c r="S385" s="18" t="s">
        <v>19</v>
      </c>
      <c r="T385" s="8"/>
      <c r="U385" s="16" t="s">
        <v>19</v>
      </c>
      <c r="V385" s="16" t="s">
        <v>2991</v>
      </c>
      <c r="W385" s="18" t="s">
        <v>2992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2993</v>
      </c>
      <c r="AD385" t="s">
        <v>6</v>
      </c>
      <c r="AE385" t="s">
        <v>2994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2995</v>
      </c>
      <c r="B386" s="7" t="s">
        <v>2996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2997</v>
      </c>
      <c r="H386" s="8" t="s">
        <v>2998</v>
      </c>
      <c r="I386" s="8" t="s">
        <v>79</v>
      </c>
      <c r="J386" s="8" t="s">
        <v>2</v>
      </c>
      <c r="K386" s="8" t="s">
        <v>2999</v>
      </c>
      <c r="L386" s="8">
        <v>1</v>
      </c>
      <c r="M386" s="8">
        <v>4</v>
      </c>
      <c r="N386" s="8" t="s">
        <v>93</v>
      </c>
      <c r="O386" s="8" t="s">
        <v>81</v>
      </c>
      <c r="P386" s="8" t="s">
        <v>83</v>
      </c>
      <c r="Q386" s="8"/>
      <c r="R386" s="16" t="s">
        <v>3000</v>
      </c>
      <c r="S386" s="18" t="s">
        <v>19</v>
      </c>
      <c r="T386" s="8"/>
      <c r="U386" s="16" t="s">
        <v>19</v>
      </c>
      <c r="V386" s="16" t="s">
        <v>3000</v>
      </c>
      <c r="W386" s="18" t="s">
        <v>1385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3001</v>
      </c>
      <c r="AD386" t="s">
        <v>6</v>
      </c>
      <c r="AE386" t="s">
        <v>3002</v>
      </c>
      <c r="AF386" t="s">
        <v>87</v>
      </c>
      <c r="AG386" t="s">
        <v>75</v>
      </c>
      <c r="AH386" t="s">
        <v>19</v>
      </c>
    </row>
    <row r="387" ht="14.25" customHeight="1" spans="1:34">
      <c r="A387" s="7" t="s">
        <v>3003</v>
      </c>
      <c r="B387" s="7" t="s">
        <v>3004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1606</v>
      </c>
      <c r="H387" s="8" t="s">
        <v>1607</v>
      </c>
      <c r="I387" s="8" t="s">
        <v>79</v>
      </c>
      <c r="J387" s="8" t="s">
        <v>2</v>
      </c>
      <c r="K387" s="8" t="s">
        <v>3005</v>
      </c>
      <c r="L387" s="8">
        <v>1</v>
      </c>
      <c r="M387" s="8">
        <v>4</v>
      </c>
      <c r="N387" s="8" t="s">
        <v>370</v>
      </c>
      <c r="O387" s="8" t="s">
        <v>81</v>
      </c>
      <c r="P387" s="8" t="s">
        <v>83</v>
      </c>
      <c r="Q387" s="8"/>
      <c r="R387" s="16" t="s">
        <v>3006</v>
      </c>
      <c r="S387" s="18" t="s">
        <v>19</v>
      </c>
      <c r="T387" s="8"/>
      <c r="U387" s="16" t="s">
        <v>19</v>
      </c>
      <c r="V387" s="16" t="s">
        <v>3006</v>
      </c>
      <c r="W387" s="18" t="s">
        <v>3007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3008</v>
      </c>
      <c r="AD387" t="s">
        <v>6</v>
      </c>
      <c r="AE387" t="s">
        <v>2356</v>
      </c>
      <c r="AF387" t="s">
        <v>87</v>
      </c>
      <c r="AG387" t="s">
        <v>75</v>
      </c>
      <c r="AH387" t="s">
        <v>3009</v>
      </c>
    </row>
    <row r="388" ht="14.25" customHeight="1" spans="1:34">
      <c r="A388" s="7" t="s">
        <v>3010</v>
      </c>
      <c r="B388" s="7" t="s">
        <v>3011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2997</v>
      </c>
      <c r="H388" s="8" t="s">
        <v>2998</v>
      </c>
      <c r="I388" s="8" t="s">
        <v>79</v>
      </c>
      <c r="J388" s="8" t="s">
        <v>2</v>
      </c>
      <c r="K388" s="8" t="s">
        <v>3012</v>
      </c>
      <c r="L388" s="8">
        <v>3</v>
      </c>
      <c r="M388" s="8">
        <v>2</v>
      </c>
      <c r="N388" s="8" t="s">
        <v>116</v>
      </c>
      <c r="O388" s="8" t="s">
        <v>594</v>
      </c>
      <c r="P388" s="8" t="s">
        <v>83</v>
      </c>
      <c r="Q388" s="8"/>
      <c r="R388" s="16" t="s">
        <v>3013</v>
      </c>
      <c r="S388" s="18" t="s">
        <v>19</v>
      </c>
      <c r="T388" s="8"/>
      <c r="U388" s="16" t="s">
        <v>19</v>
      </c>
      <c r="V388" s="16" t="s">
        <v>3013</v>
      </c>
      <c r="W388" s="18" t="s">
        <v>3014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3015</v>
      </c>
      <c r="AD388" t="s">
        <v>6</v>
      </c>
      <c r="AE388" t="s">
        <v>3002</v>
      </c>
      <c r="AF388" t="s">
        <v>87</v>
      </c>
      <c r="AG388" t="s">
        <v>75</v>
      </c>
      <c r="AH388" t="s">
        <v>19</v>
      </c>
    </row>
    <row r="389" ht="14.25" customHeight="1" spans="1:34">
      <c r="A389" s="7" t="s">
        <v>3016</v>
      </c>
      <c r="B389" s="7" t="s">
        <v>3017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3018</v>
      </c>
      <c r="H389" s="8" t="s">
        <v>3019</v>
      </c>
      <c r="I389" s="8" t="s">
        <v>79</v>
      </c>
      <c r="J389" s="8" t="s">
        <v>2</v>
      </c>
      <c r="K389" s="8" t="s">
        <v>3020</v>
      </c>
      <c r="L389" s="8">
        <v>1</v>
      </c>
      <c r="M389" s="8">
        <v>2</v>
      </c>
      <c r="N389" s="8" t="s">
        <v>104</v>
      </c>
      <c r="O389" s="8" t="s">
        <v>594</v>
      </c>
      <c r="P389" s="8" t="s">
        <v>83</v>
      </c>
      <c r="Q389" s="8"/>
      <c r="R389" s="16" t="s">
        <v>3021</v>
      </c>
      <c r="S389" s="18" t="s">
        <v>19</v>
      </c>
      <c r="T389" s="8"/>
      <c r="U389" s="16" t="s">
        <v>19</v>
      </c>
      <c r="V389" s="16" t="s">
        <v>3021</v>
      </c>
      <c r="W389" s="18" t="s">
        <v>3022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3023</v>
      </c>
      <c r="AD389" t="s">
        <v>6</v>
      </c>
      <c r="AE389" t="s">
        <v>3024</v>
      </c>
      <c r="AF389" t="s">
        <v>87</v>
      </c>
      <c r="AG389" t="s">
        <v>75</v>
      </c>
      <c r="AH389" t="s">
        <v>19</v>
      </c>
    </row>
    <row r="390" ht="14.25" customHeight="1" spans="1:34">
      <c r="A390" s="7" t="s">
        <v>3025</v>
      </c>
      <c r="B390" s="7" t="s">
        <v>3026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3027</v>
      </c>
      <c r="H390" s="8" t="s">
        <v>3028</v>
      </c>
      <c r="I390" s="8" t="s">
        <v>79</v>
      </c>
      <c r="J390" s="8" t="s">
        <v>2</v>
      </c>
      <c r="K390" s="8" t="s">
        <v>3029</v>
      </c>
      <c r="L390" s="8">
        <v>1</v>
      </c>
      <c r="M390" s="8">
        <v>1</v>
      </c>
      <c r="N390" s="8" t="s">
        <v>81</v>
      </c>
      <c r="O390" s="8" t="s">
        <v>82</v>
      </c>
      <c r="P390" s="8" t="s">
        <v>83</v>
      </c>
      <c r="Q390" s="8"/>
      <c r="R390" s="16" t="s">
        <v>3030</v>
      </c>
      <c r="S390" s="18" t="s">
        <v>19</v>
      </c>
      <c r="T390" s="8"/>
      <c r="U390" s="16" t="s">
        <v>19</v>
      </c>
      <c r="V390" s="16" t="s">
        <v>3030</v>
      </c>
      <c r="W390" s="18" t="s">
        <v>3031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3032</v>
      </c>
      <c r="AD390" t="s">
        <v>6</v>
      </c>
      <c r="AE390" t="s">
        <v>3033</v>
      </c>
      <c r="AF390" t="s">
        <v>87</v>
      </c>
      <c r="AG390" t="s">
        <v>75</v>
      </c>
      <c r="AH390" t="s">
        <v>19</v>
      </c>
    </row>
    <row r="391" ht="14.25" customHeight="1" spans="1:34">
      <c r="A391" s="7" t="s">
        <v>3034</v>
      </c>
      <c r="B391" s="7" t="s">
        <v>3035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1568</v>
      </c>
      <c r="H391" s="8" t="s">
        <v>1569</v>
      </c>
      <c r="I391" s="8" t="s">
        <v>79</v>
      </c>
      <c r="J391" s="8" t="s">
        <v>2</v>
      </c>
      <c r="K391" s="8" t="s">
        <v>3036</v>
      </c>
      <c r="L391" s="8">
        <v>1</v>
      </c>
      <c r="M391" s="8">
        <v>1</v>
      </c>
      <c r="N391" s="8" t="s">
        <v>594</v>
      </c>
      <c r="O391" s="8" t="s">
        <v>82</v>
      </c>
      <c r="P391" s="8" t="s">
        <v>83</v>
      </c>
      <c r="Q391" s="8"/>
      <c r="R391" s="16" t="s">
        <v>3037</v>
      </c>
      <c r="S391" s="18" t="s">
        <v>19</v>
      </c>
      <c r="T391" s="8"/>
      <c r="U391" s="16" t="s">
        <v>19</v>
      </c>
      <c r="V391" s="16" t="s">
        <v>3037</v>
      </c>
      <c r="W391" s="18" t="s">
        <v>3038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2686</v>
      </c>
      <c r="AD391" t="s">
        <v>6</v>
      </c>
      <c r="AE391" t="s">
        <v>3039</v>
      </c>
      <c r="AF391" t="s">
        <v>87</v>
      </c>
      <c r="AG391" t="s">
        <v>75</v>
      </c>
      <c r="AH391" t="s">
        <v>19</v>
      </c>
    </row>
    <row r="392" ht="14.25" customHeight="1" spans="1:34">
      <c r="A392" s="7" t="s">
        <v>3040</v>
      </c>
      <c r="B392" s="7" t="s">
        <v>3041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183</v>
      </c>
      <c r="H392" s="8" t="s">
        <v>184</v>
      </c>
      <c r="I392" s="8" t="s">
        <v>79</v>
      </c>
      <c r="J392" s="8" t="s">
        <v>2</v>
      </c>
      <c r="K392" s="8" t="s">
        <v>3042</v>
      </c>
      <c r="L392" s="8">
        <v>1</v>
      </c>
      <c r="M392" s="8">
        <v>1</v>
      </c>
      <c r="N392" s="8" t="s">
        <v>82</v>
      </c>
      <c r="O392" s="8" t="s">
        <v>82</v>
      </c>
      <c r="P392" s="8" t="s">
        <v>83</v>
      </c>
      <c r="Q392" s="8"/>
      <c r="R392" s="16" t="s">
        <v>3043</v>
      </c>
      <c r="S392" s="18" t="s">
        <v>19</v>
      </c>
      <c r="T392" s="8"/>
      <c r="U392" s="16" t="s">
        <v>19</v>
      </c>
      <c r="V392" s="16" t="s">
        <v>3043</v>
      </c>
      <c r="W392" s="18" t="s">
        <v>3044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3045</v>
      </c>
      <c r="AD392" t="s">
        <v>6</v>
      </c>
      <c r="AE392" t="s">
        <v>189</v>
      </c>
      <c r="AF392" t="s">
        <v>87</v>
      </c>
      <c r="AG392" t="s">
        <v>75</v>
      </c>
      <c r="AH392" t="s">
        <v>3046</v>
      </c>
    </row>
    <row r="393" ht="14.25" customHeight="1" spans="1:34">
      <c r="A393" s="7" t="s">
        <v>3047</v>
      </c>
      <c r="B393" s="7" t="s">
        <v>3048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183</v>
      </c>
      <c r="H393" s="8" t="s">
        <v>184</v>
      </c>
      <c r="I393" s="8" t="s">
        <v>79</v>
      </c>
      <c r="J393" s="8" t="s">
        <v>2</v>
      </c>
      <c r="K393" s="8" t="s">
        <v>3049</v>
      </c>
      <c r="L393" s="8">
        <v>1</v>
      </c>
      <c r="M393" s="8">
        <v>1</v>
      </c>
      <c r="N393" s="8" t="s">
        <v>82</v>
      </c>
      <c r="O393" s="8" t="s">
        <v>82</v>
      </c>
      <c r="P393" s="8" t="s">
        <v>83</v>
      </c>
      <c r="Q393" s="8"/>
      <c r="R393" s="16" t="s">
        <v>3050</v>
      </c>
      <c r="S393" s="18" t="s">
        <v>19</v>
      </c>
      <c r="T393" s="8"/>
      <c r="U393" s="16" t="s">
        <v>19</v>
      </c>
      <c r="V393" s="16" t="s">
        <v>3050</v>
      </c>
      <c r="W393" s="18" t="s">
        <v>3051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3052</v>
      </c>
      <c r="AD393" t="s">
        <v>6</v>
      </c>
      <c r="AE393" t="s">
        <v>293</v>
      </c>
      <c r="AF393" t="s">
        <v>87</v>
      </c>
      <c r="AG393" t="s">
        <v>75</v>
      </c>
      <c r="AH393" t="s">
        <v>1834</v>
      </c>
    </row>
    <row r="394" ht="14.25" customHeight="1" spans="1:34">
      <c r="A394" s="7" t="s">
        <v>3053</v>
      </c>
      <c r="B394" s="7" t="s">
        <v>3054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1168</v>
      </c>
      <c r="H394" s="8" t="s">
        <v>1169</v>
      </c>
      <c r="I394" s="8" t="s">
        <v>79</v>
      </c>
      <c r="J394" s="8" t="s">
        <v>2</v>
      </c>
      <c r="K394" s="8" t="s">
        <v>3055</v>
      </c>
      <c r="L394" s="8">
        <v>1</v>
      </c>
      <c r="M394" s="8">
        <v>2</v>
      </c>
      <c r="N394" s="8" t="s">
        <v>1005</v>
      </c>
      <c r="O394" s="8" t="s">
        <v>594</v>
      </c>
      <c r="P394" s="8" t="s">
        <v>83</v>
      </c>
      <c r="Q394" s="8"/>
      <c r="R394" s="16" t="s">
        <v>3056</v>
      </c>
      <c r="S394" s="18" t="s">
        <v>19</v>
      </c>
      <c r="T394" s="8"/>
      <c r="U394" s="16" t="s">
        <v>19</v>
      </c>
      <c r="V394" s="16" t="s">
        <v>3056</v>
      </c>
      <c r="W394" s="18" t="s">
        <v>961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3057</v>
      </c>
      <c r="AD394" t="s">
        <v>6</v>
      </c>
      <c r="AE394" t="s">
        <v>767</v>
      </c>
      <c r="AF394" t="s">
        <v>87</v>
      </c>
      <c r="AG394" t="s">
        <v>75</v>
      </c>
      <c r="AH394" t="s">
        <v>19</v>
      </c>
    </row>
    <row r="395" ht="14.25" customHeight="1" spans="1:34">
      <c r="A395" s="7" t="s">
        <v>3058</v>
      </c>
      <c r="B395" s="7" t="s">
        <v>3059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1168</v>
      </c>
      <c r="H395" s="8" t="s">
        <v>1169</v>
      </c>
      <c r="I395" s="8" t="s">
        <v>79</v>
      </c>
      <c r="J395" s="8" t="s">
        <v>2</v>
      </c>
      <c r="K395" s="8" t="s">
        <v>3060</v>
      </c>
      <c r="L395" s="8">
        <v>1</v>
      </c>
      <c r="M395" s="8">
        <v>4</v>
      </c>
      <c r="N395" s="8" t="s">
        <v>147</v>
      </c>
      <c r="O395" s="8" t="s">
        <v>81</v>
      </c>
      <c r="P395" s="8" t="s">
        <v>83</v>
      </c>
      <c r="Q395" s="8"/>
      <c r="R395" s="16" t="s">
        <v>3061</v>
      </c>
      <c r="S395" s="18" t="s">
        <v>19</v>
      </c>
      <c r="T395" s="8"/>
      <c r="U395" s="16" t="s">
        <v>19</v>
      </c>
      <c r="V395" s="16" t="s">
        <v>3061</v>
      </c>
      <c r="W395" s="18" t="s">
        <v>240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1403</v>
      </c>
      <c r="AD395" t="s">
        <v>6</v>
      </c>
      <c r="AE395" t="s">
        <v>3062</v>
      </c>
      <c r="AF395" t="s">
        <v>87</v>
      </c>
      <c r="AG395" t="s">
        <v>75</v>
      </c>
      <c r="AH395" t="s">
        <v>19</v>
      </c>
    </row>
    <row r="396" ht="14.25" customHeight="1" spans="1:34">
      <c r="A396" s="7" t="s">
        <v>3063</v>
      </c>
      <c r="B396" s="7" t="s">
        <v>3064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256</v>
      </c>
      <c r="H396" s="8" t="s">
        <v>257</v>
      </c>
      <c r="I396" s="8" t="s">
        <v>79</v>
      </c>
      <c r="J396" s="8" t="s">
        <v>2</v>
      </c>
      <c r="K396" s="8" t="s">
        <v>258</v>
      </c>
      <c r="L396" s="8">
        <v>1</v>
      </c>
      <c r="M396" s="8">
        <v>1</v>
      </c>
      <c r="N396" s="8" t="s">
        <v>229</v>
      </c>
      <c r="O396" s="8" t="s">
        <v>82</v>
      </c>
      <c r="P396" s="8" t="s">
        <v>83</v>
      </c>
      <c r="Q396" s="8"/>
      <c r="R396" s="16" t="s">
        <v>259</v>
      </c>
      <c r="S396" s="18" t="s">
        <v>19</v>
      </c>
      <c r="T396" s="8"/>
      <c r="U396" s="16" t="s">
        <v>19</v>
      </c>
      <c r="V396" s="16" t="s">
        <v>259</v>
      </c>
      <c r="W396" s="18" t="s">
        <v>260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261</v>
      </c>
      <c r="AD396" t="s">
        <v>6</v>
      </c>
      <c r="AE396" t="s">
        <v>252</v>
      </c>
      <c r="AF396" t="s">
        <v>87</v>
      </c>
      <c r="AG396" t="s">
        <v>75</v>
      </c>
      <c r="AH396" t="s">
        <v>262</v>
      </c>
    </row>
    <row r="397" ht="14.25" customHeight="1" spans="1:34">
      <c r="A397" s="7" t="s">
        <v>3065</v>
      </c>
      <c r="B397" s="7" t="s">
        <v>3066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245</v>
      </c>
      <c r="H397" s="8" t="s">
        <v>246</v>
      </c>
      <c r="I397" s="8" t="s">
        <v>79</v>
      </c>
      <c r="J397" s="8" t="s">
        <v>2</v>
      </c>
      <c r="K397" s="8" t="s">
        <v>3067</v>
      </c>
      <c r="L397" s="8">
        <v>2</v>
      </c>
      <c r="M397" s="8">
        <v>5</v>
      </c>
      <c r="N397" s="8" t="s">
        <v>137</v>
      </c>
      <c r="O397" s="8" t="s">
        <v>116</v>
      </c>
      <c r="P397" s="8" t="s">
        <v>83</v>
      </c>
      <c r="Q397" s="8"/>
      <c r="R397" s="16" t="s">
        <v>3068</v>
      </c>
      <c r="S397" s="18" t="s">
        <v>19</v>
      </c>
      <c r="T397" s="8"/>
      <c r="U397" s="16" t="s">
        <v>19</v>
      </c>
      <c r="V397" s="16" t="s">
        <v>3068</v>
      </c>
      <c r="W397" s="18" t="s">
        <v>3069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3070</v>
      </c>
      <c r="AD397" t="s">
        <v>6</v>
      </c>
      <c r="AE397" t="s">
        <v>252</v>
      </c>
      <c r="AF397" t="s">
        <v>87</v>
      </c>
      <c r="AG397" t="s">
        <v>75</v>
      </c>
      <c r="AH397" t="s">
        <v>3007</v>
      </c>
    </row>
    <row r="398" ht="14.25" customHeight="1" spans="1:34">
      <c r="A398" s="7" t="s">
        <v>3071</v>
      </c>
      <c r="B398" s="7" t="s">
        <v>3072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367</v>
      </c>
      <c r="H398" s="8" t="s">
        <v>368</v>
      </c>
      <c r="I398" s="8" t="s">
        <v>79</v>
      </c>
      <c r="J398" s="8" t="s">
        <v>2</v>
      </c>
      <c r="K398" s="8" t="s">
        <v>3073</v>
      </c>
      <c r="L398" s="8">
        <v>1</v>
      </c>
      <c r="M398" s="8">
        <v>1</v>
      </c>
      <c r="N398" s="8" t="s">
        <v>137</v>
      </c>
      <c r="O398" s="8" t="s">
        <v>82</v>
      </c>
      <c r="P398" s="8" t="s">
        <v>83</v>
      </c>
      <c r="Q398" s="8"/>
      <c r="R398" s="16" t="s">
        <v>3074</v>
      </c>
      <c r="S398" s="18" t="s">
        <v>19</v>
      </c>
      <c r="T398" s="8"/>
      <c r="U398" s="16" t="s">
        <v>19</v>
      </c>
      <c r="V398" s="16" t="s">
        <v>3074</v>
      </c>
      <c r="W398" s="18" t="s">
        <v>3075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3076</v>
      </c>
      <c r="AD398" t="s">
        <v>6</v>
      </c>
      <c r="AE398" t="s">
        <v>1114</v>
      </c>
      <c r="AF398" t="s">
        <v>87</v>
      </c>
      <c r="AG398" t="s">
        <v>75</v>
      </c>
      <c r="AH398" t="s">
        <v>1072</v>
      </c>
    </row>
    <row r="399" ht="14.25" customHeight="1" spans="1:34">
      <c r="A399" s="7" t="s">
        <v>3077</v>
      </c>
      <c r="B399" s="7" t="s">
        <v>3078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245</v>
      </c>
      <c r="H399" s="8" t="s">
        <v>246</v>
      </c>
      <c r="I399" s="8" t="s">
        <v>79</v>
      </c>
      <c r="J399" s="8" t="s">
        <v>2</v>
      </c>
      <c r="K399" s="8" t="s">
        <v>3079</v>
      </c>
      <c r="L399" s="8">
        <v>1</v>
      </c>
      <c r="M399" s="8">
        <v>2</v>
      </c>
      <c r="N399" s="8" t="s">
        <v>93</v>
      </c>
      <c r="O399" s="8" t="s">
        <v>594</v>
      </c>
      <c r="P399" s="8" t="s">
        <v>83</v>
      </c>
      <c r="Q399" s="8"/>
      <c r="R399" s="16" t="s">
        <v>1149</v>
      </c>
      <c r="S399" s="18" t="s">
        <v>19</v>
      </c>
      <c r="T399" s="8"/>
      <c r="U399" s="16" t="s">
        <v>19</v>
      </c>
      <c r="V399" s="16" t="s">
        <v>1149</v>
      </c>
      <c r="W399" s="18" t="s">
        <v>526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1150</v>
      </c>
      <c r="AD399" t="s">
        <v>6</v>
      </c>
      <c r="AE399" t="s">
        <v>344</v>
      </c>
      <c r="AF399" t="s">
        <v>87</v>
      </c>
      <c r="AG399" t="s">
        <v>75</v>
      </c>
      <c r="AH399" t="s">
        <v>1151</v>
      </c>
    </row>
    <row r="400" ht="14.25" customHeight="1" spans="1:34">
      <c r="A400" s="7" t="s">
        <v>3080</v>
      </c>
      <c r="B400" s="7" t="s">
        <v>3081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1047</v>
      </c>
      <c r="H400" s="8" t="s">
        <v>1048</v>
      </c>
      <c r="I400" s="8" t="s">
        <v>79</v>
      </c>
      <c r="J400" s="8" t="s">
        <v>2</v>
      </c>
      <c r="K400" s="8" t="s">
        <v>3082</v>
      </c>
      <c r="L400" s="8">
        <v>1</v>
      </c>
      <c r="M400" s="8">
        <v>1</v>
      </c>
      <c r="N400" s="8" t="s">
        <v>1128</v>
      </c>
      <c r="O400" s="8" t="s">
        <v>82</v>
      </c>
      <c r="P400" s="8" t="s">
        <v>83</v>
      </c>
      <c r="Q400" s="8"/>
      <c r="R400" s="16" t="s">
        <v>3083</v>
      </c>
      <c r="S400" s="18" t="s">
        <v>19</v>
      </c>
      <c r="T400" s="8"/>
      <c r="U400" s="16" t="s">
        <v>19</v>
      </c>
      <c r="V400" s="16" t="s">
        <v>3083</v>
      </c>
      <c r="W400" s="18" t="s">
        <v>1896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3084</v>
      </c>
      <c r="AD400" t="s">
        <v>6</v>
      </c>
      <c r="AE400" t="s">
        <v>2495</v>
      </c>
      <c r="AF400" t="s">
        <v>87</v>
      </c>
      <c r="AG400" t="s">
        <v>75</v>
      </c>
      <c r="AH400" t="s">
        <v>2496</v>
      </c>
    </row>
    <row r="401" ht="14.25" customHeight="1" spans="1:34">
      <c r="A401" s="7" t="s">
        <v>3085</v>
      </c>
      <c r="B401" s="7" t="s">
        <v>3086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1075</v>
      </c>
      <c r="H401" s="8" t="s">
        <v>1076</v>
      </c>
      <c r="I401" s="8" t="s">
        <v>79</v>
      </c>
      <c r="J401" s="8" t="s">
        <v>2</v>
      </c>
      <c r="K401" s="8" t="s">
        <v>3087</v>
      </c>
      <c r="L401" s="8">
        <v>1</v>
      </c>
      <c r="M401" s="8">
        <v>2</v>
      </c>
      <c r="N401" s="8" t="s">
        <v>105</v>
      </c>
      <c r="O401" s="8" t="s">
        <v>594</v>
      </c>
      <c r="P401" s="8" t="s">
        <v>83</v>
      </c>
      <c r="Q401" s="8"/>
      <c r="R401" s="16" t="s">
        <v>3088</v>
      </c>
      <c r="S401" s="18" t="s">
        <v>19</v>
      </c>
      <c r="T401" s="8"/>
      <c r="U401" s="16" t="s">
        <v>19</v>
      </c>
      <c r="V401" s="16" t="s">
        <v>3088</v>
      </c>
      <c r="W401" s="18" t="s">
        <v>3089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3090</v>
      </c>
      <c r="AD401" t="s">
        <v>6</v>
      </c>
      <c r="AE401" t="s">
        <v>1081</v>
      </c>
      <c r="AF401" t="s">
        <v>87</v>
      </c>
      <c r="AG401" t="s">
        <v>75</v>
      </c>
      <c r="AH401" t="s">
        <v>286</v>
      </c>
    </row>
    <row r="402" ht="14.25" customHeight="1" spans="1:34">
      <c r="A402" s="7" t="s">
        <v>3091</v>
      </c>
      <c r="B402" s="7" t="s">
        <v>3092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3093</v>
      </c>
      <c r="H402" s="8" t="s">
        <v>3094</v>
      </c>
      <c r="I402" s="8" t="s">
        <v>79</v>
      </c>
      <c r="J402" s="8" t="s">
        <v>2</v>
      </c>
      <c r="K402" s="8" t="s">
        <v>3095</v>
      </c>
      <c r="L402" s="8">
        <v>1</v>
      </c>
      <c r="M402" s="8">
        <v>3</v>
      </c>
      <c r="N402" s="8" t="s">
        <v>762</v>
      </c>
      <c r="O402" s="8" t="s">
        <v>612</v>
      </c>
      <c r="P402" s="8" t="s">
        <v>83</v>
      </c>
      <c r="Q402" s="8"/>
      <c r="R402" s="16" t="s">
        <v>3096</v>
      </c>
      <c r="S402" s="18" t="s">
        <v>19</v>
      </c>
      <c r="T402" s="8"/>
      <c r="U402" s="16" t="s">
        <v>19</v>
      </c>
      <c r="V402" s="16" t="s">
        <v>3096</v>
      </c>
      <c r="W402" s="18" t="s">
        <v>2528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3097</v>
      </c>
      <c r="AD402" t="s">
        <v>6</v>
      </c>
      <c r="AE402" t="s">
        <v>2719</v>
      </c>
      <c r="AF402" t="s">
        <v>87</v>
      </c>
      <c r="AG402" t="s">
        <v>75</v>
      </c>
      <c r="AH402" t="s">
        <v>19</v>
      </c>
    </row>
    <row r="403" ht="14.25" customHeight="1" spans="1:34">
      <c r="A403" s="7" t="s">
        <v>3098</v>
      </c>
      <c r="B403" s="7" t="s">
        <v>3099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245</v>
      </c>
      <c r="H403" s="8" t="s">
        <v>246</v>
      </c>
      <c r="I403" s="8" t="s">
        <v>79</v>
      </c>
      <c r="J403" s="8" t="s">
        <v>2</v>
      </c>
      <c r="K403" s="8" t="s">
        <v>3100</v>
      </c>
      <c r="L403" s="8">
        <v>1</v>
      </c>
      <c r="M403" s="8">
        <v>2</v>
      </c>
      <c r="N403" s="8" t="s">
        <v>515</v>
      </c>
      <c r="O403" s="8" t="s">
        <v>594</v>
      </c>
      <c r="P403" s="8" t="s">
        <v>83</v>
      </c>
      <c r="Q403" s="8"/>
      <c r="R403" s="16" t="s">
        <v>732</v>
      </c>
      <c r="S403" s="18" t="s">
        <v>19</v>
      </c>
      <c r="T403" s="8"/>
      <c r="U403" s="16" t="s">
        <v>19</v>
      </c>
      <c r="V403" s="16" t="s">
        <v>732</v>
      </c>
      <c r="W403" s="18" t="s">
        <v>3101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2940</v>
      </c>
      <c r="AD403" t="s">
        <v>6</v>
      </c>
      <c r="AE403" t="s">
        <v>344</v>
      </c>
      <c r="AF403" t="s">
        <v>87</v>
      </c>
      <c r="AG403" t="s">
        <v>75</v>
      </c>
      <c r="AH403" t="s">
        <v>1206</v>
      </c>
    </row>
    <row r="404" ht="14.25" customHeight="1" spans="1:34">
      <c r="A404" s="7" t="s">
        <v>3102</v>
      </c>
      <c r="B404" s="7" t="s">
        <v>3103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1168</v>
      </c>
      <c r="H404" s="8" t="s">
        <v>1169</v>
      </c>
      <c r="I404" s="8" t="s">
        <v>79</v>
      </c>
      <c r="J404" s="8" t="s">
        <v>2</v>
      </c>
      <c r="K404" s="8" t="s">
        <v>3104</v>
      </c>
      <c r="L404" s="8">
        <v>1</v>
      </c>
      <c r="M404" s="8">
        <v>1</v>
      </c>
      <c r="N404" s="8" t="s">
        <v>105</v>
      </c>
      <c r="O404" s="8" t="s">
        <v>82</v>
      </c>
      <c r="P404" s="8" t="s">
        <v>83</v>
      </c>
      <c r="Q404" s="8"/>
      <c r="R404" s="16" t="s">
        <v>3105</v>
      </c>
      <c r="S404" s="18" t="s">
        <v>19</v>
      </c>
      <c r="T404" s="8"/>
      <c r="U404" s="16" t="s">
        <v>19</v>
      </c>
      <c r="V404" s="16" t="s">
        <v>3105</v>
      </c>
      <c r="W404" s="18" t="s">
        <v>1367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3106</v>
      </c>
      <c r="AD404" t="s">
        <v>6</v>
      </c>
      <c r="AE404" t="s">
        <v>3107</v>
      </c>
      <c r="AF404" t="s">
        <v>87</v>
      </c>
      <c r="AG404" t="s">
        <v>75</v>
      </c>
      <c r="AH404" t="s">
        <v>19</v>
      </c>
    </row>
    <row r="405" ht="14.25" customHeight="1" spans="1:34">
      <c r="A405" s="7" t="s">
        <v>3108</v>
      </c>
      <c r="B405" s="7" t="s">
        <v>3109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1746</v>
      </c>
      <c r="H405" s="8" t="s">
        <v>1747</v>
      </c>
      <c r="I405" s="8" t="s">
        <v>79</v>
      </c>
      <c r="J405" s="8" t="s">
        <v>2</v>
      </c>
      <c r="K405" s="8" t="s">
        <v>3110</v>
      </c>
      <c r="L405" s="8">
        <v>1</v>
      </c>
      <c r="M405" s="8">
        <v>4</v>
      </c>
      <c r="N405" s="8" t="s">
        <v>412</v>
      </c>
      <c r="O405" s="8" t="s">
        <v>81</v>
      </c>
      <c r="P405" s="8" t="s">
        <v>83</v>
      </c>
      <c r="Q405" s="8"/>
      <c r="R405" s="16" t="s">
        <v>2166</v>
      </c>
      <c r="S405" s="18" t="s">
        <v>19</v>
      </c>
      <c r="T405" s="8"/>
      <c r="U405" s="16" t="s">
        <v>19</v>
      </c>
      <c r="V405" s="16" t="s">
        <v>2166</v>
      </c>
      <c r="W405" s="18" t="s">
        <v>2167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2168</v>
      </c>
      <c r="AD405" t="s">
        <v>6</v>
      </c>
      <c r="AE405" t="s">
        <v>344</v>
      </c>
      <c r="AF405" t="s">
        <v>87</v>
      </c>
      <c r="AG405" t="s">
        <v>75</v>
      </c>
      <c r="AH405" t="s">
        <v>1163</v>
      </c>
    </row>
    <row r="406" ht="14.25" customHeight="1" spans="1:34">
      <c r="A406" s="7" t="s">
        <v>3111</v>
      </c>
      <c r="B406" s="7" t="s">
        <v>3112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1746</v>
      </c>
      <c r="H406" s="8" t="s">
        <v>1747</v>
      </c>
      <c r="I406" s="8" t="s">
        <v>79</v>
      </c>
      <c r="J406" s="8" t="s">
        <v>2</v>
      </c>
      <c r="K406" s="8" t="s">
        <v>3113</v>
      </c>
      <c r="L406" s="8">
        <v>1</v>
      </c>
      <c r="M406" s="8">
        <v>2</v>
      </c>
      <c r="N406" s="8" t="s">
        <v>93</v>
      </c>
      <c r="O406" s="8" t="s">
        <v>594</v>
      </c>
      <c r="P406" s="8" t="s">
        <v>83</v>
      </c>
      <c r="Q406" s="8"/>
      <c r="R406" s="16" t="s">
        <v>1749</v>
      </c>
      <c r="S406" s="18" t="s">
        <v>19</v>
      </c>
      <c r="T406" s="8"/>
      <c r="U406" s="16" t="s">
        <v>19</v>
      </c>
      <c r="V406" s="16" t="s">
        <v>1749</v>
      </c>
      <c r="W406" s="18" t="s">
        <v>1750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1751</v>
      </c>
      <c r="AD406" t="s">
        <v>6</v>
      </c>
      <c r="AE406" t="s">
        <v>1752</v>
      </c>
      <c r="AF406" t="s">
        <v>87</v>
      </c>
      <c r="AG406" t="s">
        <v>75</v>
      </c>
      <c r="AH406" t="s">
        <v>1753</v>
      </c>
    </row>
    <row r="407" ht="14.25" customHeight="1" spans="1:34">
      <c r="A407" s="7" t="s">
        <v>3114</v>
      </c>
      <c r="B407" s="7" t="s">
        <v>3115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245</v>
      </c>
      <c r="H407" s="8" t="s">
        <v>246</v>
      </c>
      <c r="I407" s="8" t="s">
        <v>79</v>
      </c>
      <c r="J407" s="8" t="s">
        <v>2</v>
      </c>
      <c r="K407" s="8" t="s">
        <v>3116</v>
      </c>
      <c r="L407" s="8">
        <v>2</v>
      </c>
      <c r="M407" s="8">
        <v>3</v>
      </c>
      <c r="N407" s="8" t="s">
        <v>370</v>
      </c>
      <c r="O407" s="8" t="s">
        <v>612</v>
      </c>
      <c r="P407" s="8" t="s">
        <v>83</v>
      </c>
      <c r="Q407" s="8"/>
      <c r="R407" s="16" t="s">
        <v>3117</v>
      </c>
      <c r="S407" s="18" t="s">
        <v>19</v>
      </c>
      <c r="T407" s="8"/>
      <c r="U407" s="16" t="s">
        <v>19</v>
      </c>
      <c r="V407" s="16" t="s">
        <v>3117</v>
      </c>
      <c r="W407" s="18" t="s">
        <v>3118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3119</v>
      </c>
      <c r="AD407" t="s">
        <v>6</v>
      </c>
      <c r="AE407" t="s">
        <v>344</v>
      </c>
      <c r="AF407" t="s">
        <v>87</v>
      </c>
      <c r="AG407" t="s">
        <v>75</v>
      </c>
      <c r="AH407" t="s">
        <v>3120</v>
      </c>
    </row>
    <row r="408" ht="14.25" customHeight="1" spans="1:34">
      <c r="A408" s="7" t="s">
        <v>3121</v>
      </c>
      <c r="B408" s="7" t="s">
        <v>3122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1746</v>
      </c>
      <c r="H408" s="8" t="s">
        <v>1747</v>
      </c>
      <c r="I408" s="8" t="s">
        <v>79</v>
      </c>
      <c r="J408" s="8" t="s">
        <v>2</v>
      </c>
      <c r="K408" s="8" t="s">
        <v>3123</v>
      </c>
      <c r="L408" s="8">
        <v>1</v>
      </c>
      <c r="M408" s="8">
        <v>4</v>
      </c>
      <c r="N408" s="8" t="s">
        <v>370</v>
      </c>
      <c r="O408" s="8" t="s">
        <v>81</v>
      </c>
      <c r="P408" s="8" t="s">
        <v>83</v>
      </c>
      <c r="Q408" s="8"/>
      <c r="R408" s="16" t="s">
        <v>2166</v>
      </c>
      <c r="S408" s="18" t="s">
        <v>19</v>
      </c>
      <c r="T408" s="8"/>
      <c r="U408" s="16" t="s">
        <v>19</v>
      </c>
      <c r="V408" s="16" t="s">
        <v>2166</v>
      </c>
      <c r="W408" s="18" t="s">
        <v>2167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2168</v>
      </c>
      <c r="AD408" t="s">
        <v>6</v>
      </c>
      <c r="AE408" t="s">
        <v>344</v>
      </c>
      <c r="AF408" t="s">
        <v>87</v>
      </c>
      <c r="AG408" t="s">
        <v>75</v>
      </c>
      <c r="AH408" t="s">
        <v>1163</v>
      </c>
    </row>
    <row r="409" ht="14.25" customHeight="1" spans="1:34">
      <c r="A409" s="7" t="s">
        <v>3124</v>
      </c>
      <c r="B409" s="7" t="s">
        <v>3125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3126</v>
      </c>
      <c r="H409" s="8" t="s">
        <v>3127</v>
      </c>
      <c r="I409" s="8" t="s">
        <v>79</v>
      </c>
      <c r="J409" s="8" t="s">
        <v>2</v>
      </c>
      <c r="K409" s="8" t="s">
        <v>3128</v>
      </c>
      <c r="L409" s="8">
        <v>1</v>
      </c>
      <c r="M409" s="8">
        <v>3</v>
      </c>
      <c r="N409" s="8" t="s">
        <v>168</v>
      </c>
      <c r="O409" s="8" t="s">
        <v>612</v>
      </c>
      <c r="P409" s="8" t="s">
        <v>83</v>
      </c>
      <c r="Q409" s="8"/>
      <c r="R409" s="16" t="s">
        <v>3129</v>
      </c>
      <c r="S409" s="18" t="s">
        <v>19</v>
      </c>
      <c r="T409" s="8"/>
      <c r="U409" s="16" t="s">
        <v>19</v>
      </c>
      <c r="V409" s="16" t="s">
        <v>3129</v>
      </c>
      <c r="W409" s="18" t="s">
        <v>3130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3131</v>
      </c>
      <c r="AD409" t="s">
        <v>6</v>
      </c>
      <c r="AE409" t="s">
        <v>3132</v>
      </c>
      <c r="AF409" t="s">
        <v>87</v>
      </c>
      <c r="AG409" t="s">
        <v>75</v>
      </c>
      <c r="AH409" t="s">
        <v>19</v>
      </c>
    </row>
    <row r="410" ht="14.25" customHeight="1" spans="1:34">
      <c r="A410" s="7" t="s">
        <v>3133</v>
      </c>
      <c r="B410" s="7" t="s">
        <v>3134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1746</v>
      </c>
      <c r="H410" s="8" t="s">
        <v>1747</v>
      </c>
      <c r="I410" s="8" t="s">
        <v>79</v>
      </c>
      <c r="J410" s="8" t="s">
        <v>2</v>
      </c>
      <c r="K410" s="8" t="s">
        <v>3135</v>
      </c>
      <c r="L410" s="8">
        <v>1</v>
      </c>
      <c r="M410" s="8">
        <v>4</v>
      </c>
      <c r="N410" s="8" t="s">
        <v>127</v>
      </c>
      <c r="O410" s="8" t="s">
        <v>81</v>
      </c>
      <c r="P410" s="8" t="s">
        <v>83</v>
      </c>
      <c r="Q410" s="8"/>
      <c r="R410" s="16" t="s">
        <v>3136</v>
      </c>
      <c r="S410" s="18" t="s">
        <v>19</v>
      </c>
      <c r="T410" s="8"/>
      <c r="U410" s="16" t="s">
        <v>19</v>
      </c>
      <c r="V410" s="16" t="s">
        <v>3136</v>
      </c>
      <c r="W410" s="18" t="s">
        <v>3137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1455</v>
      </c>
      <c r="AD410" t="s">
        <v>6</v>
      </c>
      <c r="AE410" t="s">
        <v>3138</v>
      </c>
      <c r="AF410" t="s">
        <v>87</v>
      </c>
      <c r="AG410" t="s">
        <v>75</v>
      </c>
      <c r="AH410" t="s">
        <v>3139</v>
      </c>
    </row>
    <row r="411" ht="14.25" customHeight="1" spans="1:34">
      <c r="A411" s="7" t="s">
        <v>3140</v>
      </c>
      <c r="B411" s="7" t="s">
        <v>3141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427</v>
      </c>
      <c r="H411" s="8" t="s">
        <v>428</v>
      </c>
      <c r="I411" s="8" t="s">
        <v>79</v>
      </c>
      <c r="J411" s="8" t="s">
        <v>2</v>
      </c>
      <c r="K411" s="8" t="s">
        <v>3142</v>
      </c>
      <c r="L411" s="8">
        <v>1</v>
      </c>
      <c r="M411" s="8">
        <v>3</v>
      </c>
      <c r="N411" s="8" t="s">
        <v>116</v>
      </c>
      <c r="O411" s="8" t="s">
        <v>612</v>
      </c>
      <c r="P411" s="8" t="s">
        <v>83</v>
      </c>
      <c r="Q411" s="8"/>
      <c r="R411" s="16" t="s">
        <v>3143</v>
      </c>
      <c r="S411" s="18" t="s">
        <v>19</v>
      </c>
      <c r="T411" s="8"/>
      <c r="U411" s="16" t="s">
        <v>19</v>
      </c>
      <c r="V411" s="16" t="s">
        <v>3143</v>
      </c>
      <c r="W411" s="18" t="s">
        <v>3144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3145</v>
      </c>
      <c r="AD411" t="s">
        <v>6</v>
      </c>
      <c r="AE411" t="s">
        <v>433</v>
      </c>
      <c r="AF411" t="s">
        <v>87</v>
      </c>
      <c r="AG411" t="s">
        <v>75</v>
      </c>
      <c r="AH411" t="s">
        <v>1418</v>
      </c>
    </row>
    <row r="412" ht="14.25" customHeight="1" spans="1:34">
      <c r="A412" s="7" t="s">
        <v>3146</v>
      </c>
      <c r="B412" s="7" t="s">
        <v>3147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3148</v>
      </c>
      <c r="H412" s="8" t="s">
        <v>3149</v>
      </c>
      <c r="I412" s="8" t="s">
        <v>79</v>
      </c>
      <c r="J412" s="8" t="s">
        <v>2</v>
      </c>
      <c r="K412" s="8" t="s">
        <v>3150</v>
      </c>
      <c r="L412" s="8">
        <v>1</v>
      </c>
      <c r="M412" s="8">
        <v>1</v>
      </c>
      <c r="N412" s="8" t="s">
        <v>116</v>
      </c>
      <c r="O412" s="8" t="s">
        <v>82</v>
      </c>
      <c r="P412" s="8" t="s">
        <v>83</v>
      </c>
      <c r="Q412" s="8"/>
      <c r="R412" s="16" t="s">
        <v>3151</v>
      </c>
      <c r="S412" s="18" t="s">
        <v>19</v>
      </c>
      <c r="T412" s="8"/>
      <c r="U412" s="16" t="s">
        <v>19</v>
      </c>
      <c r="V412" s="16" t="s">
        <v>3151</v>
      </c>
      <c r="W412" s="18" t="s">
        <v>1613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3152</v>
      </c>
      <c r="AD412" t="s">
        <v>6</v>
      </c>
      <c r="AE412" t="s">
        <v>344</v>
      </c>
      <c r="AF412" t="s">
        <v>87</v>
      </c>
      <c r="AG412" t="s">
        <v>75</v>
      </c>
      <c r="AH412" t="s">
        <v>3153</v>
      </c>
    </row>
    <row r="413" ht="14.25" customHeight="1" spans="1:34">
      <c r="A413" s="7" t="s">
        <v>3154</v>
      </c>
      <c r="B413" s="7" t="s">
        <v>3155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3156</v>
      </c>
      <c r="H413" s="8" t="s">
        <v>3157</v>
      </c>
      <c r="I413" s="8" t="s">
        <v>79</v>
      </c>
      <c r="J413" s="8" t="s">
        <v>2</v>
      </c>
      <c r="K413" s="8" t="s">
        <v>3158</v>
      </c>
      <c r="L413" s="8">
        <v>1</v>
      </c>
      <c r="M413" s="8">
        <v>2</v>
      </c>
      <c r="N413" s="8" t="s">
        <v>207</v>
      </c>
      <c r="O413" s="8" t="s">
        <v>594</v>
      </c>
      <c r="P413" s="8" t="s">
        <v>83</v>
      </c>
      <c r="Q413" s="8"/>
      <c r="R413" s="16" t="s">
        <v>3159</v>
      </c>
      <c r="S413" s="18" t="s">
        <v>19</v>
      </c>
      <c r="T413" s="8"/>
      <c r="U413" s="16" t="s">
        <v>19</v>
      </c>
      <c r="V413" s="16" t="s">
        <v>3159</v>
      </c>
      <c r="W413" s="18" t="s">
        <v>234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3160</v>
      </c>
      <c r="AD413" t="s">
        <v>6</v>
      </c>
      <c r="AE413" t="s">
        <v>252</v>
      </c>
      <c r="AF413" t="s">
        <v>87</v>
      </c>
      <c r="AG413" t="s">
        <v>75</v>
      </c>
      <c r="AH413" t="s">
        <v>1115</v>
      </c>
    </row>
    <row r="414" ht="14.25" customHeight="1" spans="1:34">
      <c r="A414" s="7" t="s">
        <v>3161</v>
      </c>
      <c r="B414" s="7" t="s">
        <v>3162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1730</v>
      </c>
      <c r="H414" s="8" t="s">
        <v>1731</v>
      </c>
      <c r="I414" s="8" t="s">
        <v>79</v>
      </c>
      <c r="J414" s="8" t="s">
        <v>2</v>
      </c>
      <c r="K414" s="8" t="s">
        <v>3163</v>
      </c>
      <c r="L414" s="8">
        <v>1</v>
      </c>
      <c r="M414" s="8">
        <v>2</v>
      </c>
      <c r="N414" s="8" t="s">
        <v>127</v>
      </c>
      <c r="O414" s="8" t="s">
        <v>594</v>
      </c>
      <c r="P414" s="8" t="s">
        <v>83</v>
      </c>
      <c r="Q414" s="8"/>
      <c r="R414" s="16" t="s">
        <v>3164</v>
      </c>
      <c r="S414" s="18" t="s">
        <v>19</v>
      </c>
      <c r="T414" s="8"/>
      <c r="U414" s="16" t="s">
        <v>19</v>
      </c>
      <c r="V414" s="16" t="s">
        <v>3164</v>
      </c>
      <c r="W414" s="18" t="s">
        <v>1115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1685</v>
      </c>
      <c r="AD414" t="s">
        <v>6</v>
      </c>
      <c r="AE414" t="s">
        <v>1735</v>
      </c>
      <c r="AF414" t="s">
        <v>87</v>
      </c>
      <c r="AG414" t="s">
        <v>75</v>
      </c>
      <c r="AH414" t="s">
        <v>1687</v>
      </c>
    </row>
    <row r="415" ht="14.25" customHeight="1" spans="1:34">
      <c r="A415" s="7" t="s">
        <v>3165</v>
      </c>
      <c r="B415" s="7" t="s">
        <v>3166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329</v>
      </c>
      <c r="H415" s="8" t="s">
        <v>330</v>
      </c>
      <c r="I415" s="8" t="s">
        <v>79</v>
      </c>
      <c r="J415" s="8" t="s">
        <v>2</v>
      </c>
      <c r="K415" s="8" t="s">
        <v>3167</v>
      </c>
      <c r="L415" s="8">
        <v>1</v>
      </c>
      <c r="M415" s="8">
        <v>3</v>
      </c>
      <c r="N415" s="8" t="s">
        <v>412</v>
      </c>
      <c r="O415" s="8" t="s">
        <v>612</v>
      </c>
      <c r="P415" s="8" t="s">
        <v>83</v>
      </c>
      <c r="Q415" s="8"/>
      <c r="R415" s="16" t="s">
        <v>3168</v>
      </c>
      <c r="S415" s="18" t="s">
        <v>19</v>
      </c>
      <c r="T415" s="8"/>
      <c r="U415" s="16" t="s">
        <v>19</v>
      </c>
      <c r="V415" s="16" t="s">
        <v>3168</v>
      </c>
      <c r="W415" s="18" t="s">
        <v>3169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3170</v>
      </c>
      <c r="AD415" t="s">
        <v>6</v>
      </c>
      <c r="AE415" t="s">
        <v>416</v>
      </c>
      <c r="AF415" t="s">
        <v>87</v>
      </c>
      <c r="AG415" t="s">
        <v>75</v>
      </c>
      <c r="AH415" t="s">
        <v>1139</v>
      </c>
    </row>
    <row r="416" ht="14.25" customHeight="1" spans="1:34">
      <c r="A416" s="7" t="s">
        <v>3171</v>
      </c>
      <c r="B416" s="7" t="s">
        <v>3172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3156</v>
      </c>
      <c r="H416" s="8" t="s">
        <v>3157</v>
      </c>
      <c r="I416" s="8" t="s">
        <v>79</v>
      </c>
      <c r="J416" s="8" t="s">
        <v>2</v>
      </c>
      <c r="K416" s="8" t="s">
        <v>3173</v>
      </c>
      <c r="L416" s="8">
        <v>1</v>
      </c>
      <c r="M416" s="8">
        <v>3</v>
      </c>
      <c r="N416" s="8" t="s">
        <v>176</v>
      </c>
      <c r="O416" s="8" t="s">
        <v>612</v>
      </c>
      <c r="P416" s="8" t="s">
        <v>83</v>
      </c>
      <c r="Q416" s="8"/>
      <c r="R416" s="16" t="s">
        <v>3174</v>
      </c>
      <c r="S416" s="18" t="s">
        <v>19</v>
      </c>
      <c r="T416" s="8"/>
      <c r="U416" s="16" t="s">
        <v>19</v>
      </c>
      <c r="V416" s="16" t="s">
        <v>3174</v>
      </c>
      <c r="W416" s="18" t="s">
        <v>2108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3175</v>
      </c>
      <c r="AD416" t="s">
        <v>6</v>
      </c>
      <c r="AE416" t="s">
        <v>252</v>
      </c>
      <c r="AF416" t="s">
        <v>87</v>
      </c>
      <c r="AG416" t="s">
        <v>75</v>
      </c>
      <c r="AH416" t="s">
        <v>441</v>
      </c>
    </row>
    <row r="417" ht="14.25" customHeight="1" spans="1:34">
      <c r="A417" s="7" t="s">
        <v>3176</v>
      </c>
      <c r="B417" s="7" t="s">
        <v>3177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395</v>
      </c>
      <c r="H417" s="8" t="s">
        <v>396</v>
      </c>
      <c r="I417" s="8" t="s">
        <v>79</v>
      </c>
      <c r="J417" s="8" t="s">
        <v>2</v>
      </c>
      <c r="K417" s="8" t="s">
        <v>3178</v>
      </c>
      <c r="L417" s="8">
        <v>1</v>
      </c>
      <c r="M417" s="8">
        <v>1</v>
      </c>
      <c r="N417" s="8" t="s">
        <v>412</v>
      </c>
      <c r="O417" s="8" t="s">
        <v>82</v>
      </c>
      <c r="P417" s="8" t="s">
        <v>83</v>
      </c>
      <c r="Q417" s="8"/>
      <c r="R417" s="16" t="s">
        <v>3179</v>
      </c>
      <c r="S417" s="18" t="s">
        <v>19</v>
      </c>
      <c r="T417" s="8"/>
      <c r="U417" s="16" t="s">
        <v>19</v>
      </c>
      <c r="V417" s="16" t="s">
        <v>3179</v>
      </c>
      <c r="W417" s="18" t="s">
        <v>2115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3180</v>
      </c>
      <c r="AD417" t="s">
        <v>6</v>
      </c>
      <c r="AE417" t="s">
        <v>374</v>
      </c>
      <c r="AF417" t="s">
        <v>87</v>
      </c>
      <c r="AG417" t="s">
        <v>75</v>
      </c>
      <c r="AH417" t="s">
        <v>19</v>
      </c>
    </row>
    <row r="418" ht="14.25" customHeight="1" spans="1:34">
      <c r="A418" s="7" t="s">
        <v>3181</v>
      </c>
      <c r="B418" s="7" t="s">
        <v>3182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3183</v>
      </c>
      <c r="H418" s="8" t="s">
        <v>3184</v>
      </c>
      <c r="I418" s="8" t="s">
        <v>79</v>
      </c>
      <c r="J418" s="8" t="s">
        <v>2</v>
      </c>
      <c r="K418" s="8" t="s">
        <v>3185</v>
      </c>
      <c r="L418" s="8">
        <v>1</v>
      </c>
      <c r="M418" s="8">
        <v>3</v>
      </c>
      <c r="N418" s="8" t="s">
        <v>116</v>
      </c>
      <c r="O418" s="8" t="s">
        <v>1562</v>
      </c>
      <c r="P418" s="8" t="s">
        <v>95</v>
      </c>
      <c r="Q418" s="8"/>
      <c r="R418" s="16" t="s">
        <v>3186</v>
      </c>
      <c r="S418" s="18" t="s">
        <v>3186</v>
      </c>
      <c r="T418" s="8" t="s">
        <v>3187</v>
      </c>
      <c r="U418" s="16" t="s">
        <v>19</v>
      </c>
      <c r="V418" s="16" t="s">
        <v>19</v>
      </c>
      <c r="W418" s="18" t="s">
        <v>19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19</v>
      </c>
      <c r="AD418" t="s">
        <v>6</v>
      </c>
      <c r="AE418" t="s">
        <v>3188</v>
      </c>
      <c r="AF418" t="s">
        <v>87</v>
      </c>
      <c r="AG418" t="s">
        <v>75</v>
      </c>
      <c r="AH418" t="s">
        <v>19</v>
      </c>
    </row>
    <row r="419" ht="14.25" customHeight="1" spans="1:34">
      <c r="A419" s="7" t="s">
        <v>3189</v>
      </c>
      <c r="B419" s="7" t="s">
        <v>3190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1047</v>
      </c>
      <c r="H419" s="8" t="s">
        <v>1048</v>
      </c>
      <c r="I419" s="8" t="s">
        <v>79</v>
      </c>
      <c r="J419" s="8" t="s">
        <v>2</v>
      </c>
      <c r="K419" s="8" t="s">
        <v>3191</v>
      </c>
      <c r="L419" s="8">
        <v>1</v>
      </c>
      <c r="M419" s="8">
        <v>2</v>
      </c>
      <c r="N419" s="8" t="s">
        <v>248</v>
      </c>
      <c r="O419" s="8" t="s">
        <v>594</v>
      </c>
      <c r="P419" s="8" t="s">
        <v>83</v>
      </c>
      <c r="Q419" s="8"/>
      <c r="R419" s="16" t="s">
        <v>3192</v>
      </c>
      <c r="S419" s="18" t="s">
        <v>19</v>
      </c>
      <c r="T419" s="8"/>
      <c r="U419" s="16" t="s">
        <v>19</v>
      </c>
      <c r="V419" s="16" t="s">
        <v>3192</v>
      </c>
      <c r="W419" s="18" t="s">
        <v>3193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3194</v>
      </c>
      <c r="AD419" t="s">
        <v>6</v>
      </c>
      <c r="AE419" t="s">
        <v>374</v>
      </c>
      <c r="AF419" t="s">
        <v>87</v>
      </c>
      <c r="AG419" t="s">
        <v>75</v>
      </c>
      <c r="AH419" t="s">
        <v>1139</v>
      </c>
    </row>
    <row r="420" ht="14.25" customHeight="1" spans="1:34">
      <c r="A420" s="7" t="s">
        <v>3195</v>
      </c>
      <c r="B420" s="7" t="s">
        <v>3196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1047</v>
      </c>
      <c r="H420" s="8" t="s">
        <v>1048</v>
      </c>
      <c r="I420" s="8" t="s">
        <v>79</v>
      </c>
      <c r="J420" s="8" t="s">
        <v>2</v>
      </c>
      <c r="K420" s="8" t="s">
        <v>3197</v>
      </c>
      <c r="L420" s="8">
        <v>1</v>
      </c>
      <c r="M420" s="8">
        <v>2</v>
      </c>
      <c r="N420" s="8" t="s">
        <v>762</v>
      </c>
      <c r="O420" s="8" t="s">
        <v>594</v>
      </c>
      <c r="P420" s="8" t="s">
        <v>83</v>
      </c>
      <c r="Q420" s="8"/>
      <c r="R420" s="16" t="s">
        <v>3198</v>
      </c>
      <c r="S420" s="18" t="s">
        <v>19</v>
      </c>
      <c r="T420" s="8"/>
      <c r="U420" s="16" t="s">
        <v>19</v>
      </c>
      <c r="V420" s="16" t="s">
        <v>3198</v>
      </c>
      <c r="W420" s="18" t="s">
        <v>3199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3200</v>
      </c>
      <c r="AD420" t="s">
        <v>6</v>
      </c>
      <c r="AE420" t="s">
        <v>374</v>
      </c>
      <c r="AF420" t="s">
        <v>87</v>
      </c>
      <c r="AG420" t="s">
        <v>75</v>
      </c>
      <c r="AH420" t="s">
        <v>3009</v>
      </c>
    </row>
    <row r="421" ht="14.25" customHeight="1" spans="1:34">
      <c r="A421" s="7" t="s">
        <v>3201</v>
      </c>
      <c r="B421" s="7" t="s">
        <v>3202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1047</v>
      </c>
      <c r="H421" s="8" t="s">
        <v>1048</v>
      </c>
      <c r="I421" s="8" t="s">
        <v>79</v>
      </c>
      <c r="J421" s="8" t="s">
        <v>2</v>
      </c>
      <c r="K421" s="8" t="s">
        <v>3203</v>
      </c>
      <c r="L421" s="8">
        <v>1</v>
      </c>
      <c r="M421" s="8">
        <v>2</v>
      </c>
      <c r="N421" s="8" t="s">
        <v>137</v>
      </c>
      <c r="O421" s="8" t="s">
        <v>594</v>
      </c>
      <c r="P421" s="8" t="s">
        <v>83</v>
      </c>
      <c r="Q421" s="8"/>
      <c r="R421" s="16" t="s">
        <v>3204</v>
      </c>
      <c r="S421" s="18" t="s">
        <v>19</v>
      </c>
      <c r="T421" s="8"/>
      <c r="U421" s="16" t="s">
        <v>19</v>
      </c>
      <c r="V421" s="16" t="s">
        <v>3204</v>
      </c>
      <c r="W421" s="18" t="s">
        <v>3009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3205</v>
      </c>
      <c r="AD421" t="s">
        <v>6</v>
      </c>
      <c r="AE421" t="s">
        <v>374</v>
      </c>
      <c r="AF421" t="s">
        <v>87</v>
      </c>
      <c r="AG421" t="s">
        <v>75</v>
      </c>
      <c r="AH421" t="s">
        <v>1098</v>
      </c>
    </row>
    <row r="422" ht="14.25" customHeight="1" spans="1:34">
      <c r="A422" s="7" t="s">
        <v>3206</v>
      </c>
      <c r="B422" s="7" t="s">
        <v>3207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256</v>
      </c>
      <c r="H422" s="8" t="s">
        <v>257</v>
      </c>
      <c r="I422" s="8" t="s">
        <v>79</v>
      </c>
      <c r="J422" s="8" t="s">
        <v>2</v>
      </c>
      <c r="K422" s="8" t="s">
        <v>3208</v>
      </c>
      <c r="L422" s="8">
        <v>1</v>
      </c>
      <c r="M422" s="8">
        <v>3</v>
      </c>
      <c r="N422" s="8" t="s">
        <v>229</v>
      </c>
      <c r="O422" s="8" t="s">
        <v>612</v>
      </c>
      <c r="P422" s="8" t="s">
        <v>83</v>
      </c>
      <c r="Q422" s="8"/>
      <c r="R422" s="16" t="s">
        <v>645</v>
      </c>
      <c r="S422" s="18" t="s">
        <v>19</v>
      </c>
      <c r="T422" s="8"/>
      <c r="U422" s="16" t="s">
        <v>19</v>
      </c>
      <c r="V422" s="16" t="s">
        <v>645</v>
      </c>
      <c r="W422" s="18" t="s">
        <v>3209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3210</v>
      </c>
      <c r="AD422" t="s">
        <v>6</v>
      </c>
      <c r="AE422" t="s">
        <v>293</v>
      </c>
      <c r="AF422" t="s">
        <v>87</v>
      </c>
      <c r="AG422" t="s">
        <v>75</v>
      </c>
      <c r="AH422" t="s">
        <v>2470</v>
      </c>
    </row>
    <row r="423" ht="14.25" customHeight="1" spans="1:34">
      <c r="A423" s="7" t="s">
        <v>3211</v>
      </c>
      <c r="B423" s="7" t="s">
        <v>3212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3213</v>
      </c>
      <c r="H423" s="8" t="s">
        <v>3214</v>
      </c>
      <c r="I423" s="8" t="s">
        <v>79</v>
      </c>
      <c r="J423" s="8" t="s">
        <v>2</v>
      </c>
      <c r="K423" s="8" t="s">
        <v>3215</v>
      </c>
      <c r="L423" s="8">
        <v>1</v>
      </c>
      <c r="M423" s="8">
        <v>3</v>
      </c>
      <c r="N423" s="8" t="s">
        <v>176</v>
      </c>
      <c r="O423" s="8" t="s">
        <v>612</v>
      </c>
      <c r="P423" s="8" t="s">
        <v>83</v>
      </c>
      <c r="Q423" s="8"/>
      <c r="R423" s="16" t="s">
        <v>3216</v>
      </c>
      <c r="S423" s="18" t="s">
        <v>19</v>
      </c>
      <c r="T423" s="8"/>
      <c r="U423" s="16" t="s">
        <v>19</v>
      </c>
      <c r="V423" s="16" t="s">
        <v>3216</v>
      </c>
      <c r="W423" s="18" t="s">
        <v>3217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3218</v>
      </c>
      <c r="AD423" t="s">
        <v>6</v>
      </c>
      <c r="AE423" t="s">
        <v>3219</v>
      </c>
      <c r="AF423" t="s">
        <v>87</v>
      </c>
      <c r="AG423" t="s">
        <v>75</v>
      </c>
      <c r="AH423" t="s">
        <v>19</v>
      </c>
    </row>
    <row r="424" ht="14.25" customHeight="1" spans="1:34">
      <c r="A424" s="7" t="s">
        <v>3220</v>
      </c>
      <c r="B424" s="7" t="s">
        <v>3221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3213</v>
      </c>
      <c r="H424" s="8" t="s">
        <v>3214</v>
      </c>
      <c r="I424" s="8" t="s">
        <v>79</v>
      </c>
      <c r="J424" s="8" t="s">
        <v>2</v>
      </c>
      <c r="K424" s="8" t="s">
        <v>3222</v>
      </c>
      <c r="L424" s="8">
        <v>1</v>
      </c>
      <c r="M424" s="8">
        <v>4</v>
      </c>
      <c r="N424" s="8" t="s">
        <v>168</v>
      </c>
      <c r="O424" s="8" t="s">
        <v>81</v>
      </c>
      <c r="P424" s="8" t="s">
        <v>83</v>
      </c>
      <c r="Q424" s="8"/>
      <c r="R424" s="16" t="s">
        <v>3223</v>
      </c>
      <c r="S424" s="18" t="s">
        <v>19</v>
      </c>
      <c r="T424" s="8"/>
      <c r="U424" s="16" t="s">
        <v>19</v>
      </c>
      <c r="V424" s="16" t="s">
        <v>3223</v>
      </c>
      <c r="W424" s="18" t="s">
        <v>3224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3225</v>
      </c>
      <c r="AD424" t="s">
        <v>6</v>
      </c>
      <c r="AE424" t="s">
        <v>3219</v>
      </c>
      <c r="AF424" t="s">
        <v>87</v>
      </c>
      <c r="AG424" t="s">
        <v>75</v>
      </c>
      <c r="AH424" t="s">
        <v>19</v>
      </c>
    </row>
    <row r="425" ht="14.25" customHeight="1" spans="1:34">
      <c r="A425" s="7" t="s">
        <v>3226</v>
      </c>
      <c r="B425" s="7" t="s">
        <v>3227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3228</v>
      </c>
      <c r="H425" s="8" t="s">
        <v>3229</v>
      </c>
      <c r="I425" s="8" t="s">
        <v>79</v>
      </c>
      <c r="J425" s="8" t="s">
        <v>2</v>
      </c>
      <c r="K425" s="8" t="s">
        <v>3230</v>
      </c>
      <c r="L425" s="8">
        <v>1</v>
      </c>
      <c r="M425" s="8">
        <v>1</v>
      </c>
      <c r="N425" s="8" t="s">
        <v>612</v>
      </c>
      <c r="O425" s="8" t="s">
        <v>82</v>
      </c>
      <c r="P425" s="8" t="s">
        <v>83</v>
      </c>
      <c r="Q425" s="8"/>
      <c r="R425" s="16" t="s">
        <v>3231</v>
      </c>
      <c r="S425" s="18" t="s">
        <v>19</v>
      </c>
      <c r="T425" s="8"/>
      <c r="U425" s="16" t="s">
        <v>19</v>
      </c>
      <c r="V425" s="16" t="s">
        <v>3231</v>
      </c>
      <c r="W425" s="18" t="s">
        <v>3232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3233</v>
      </c>
      <c r="AD425" t="s">
        <v>6</v>
      </c>
      <c r="AE425" t="s">
        <v>3234</v>
      </c>
      <c r="AF425" t="s">
        <v>87</v>
      </c>
      <c r="AG425" t="s">
        <v>75</v>
      </c>
      <c r="AH425" t="s">
        <v>19</v>
      </c>
    </row>
    <row r="426" ht="14.25" customHeight="1" spans="1:34">
      <c r="A426" s="7" t="s">
        <v>3235</v>
      </c>
      <c r="B426" s="7" t="s">
        <v>3236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395</v>
      </c>
      <c r="H426" s="8" t="s">
        <v>396</v>
      </c>
      <c r="I426" s="8" t="s">
        <v>79</v>
      </c>
      <c r="J426" s="8" t="s">
        <v>2</v>
      </c>
      <c r="K426" s="8" t="s">
        <v>3237</v>
      </c>
      <c r="L426" s="8">
        <v>1</v>
      </c>
      <c r="M426" s="8">
        <v>1</v>
      </c>
      <c r="N426" s="8" t="s">
        <v>81</v>
      </c>
      <c r="O426" s="8" t="s">
        <v>82</v>
      </c>
      <c r="P426" s="8" t="s">
        <v>83</v>
      </c>
      <c r="Q426" s="8"/>
      <c r="R426" s="16" t="s">
        <v>3238</v>
      </c>
      <c r="S426" s="18" t="s">
        <v>19</v>
      </c>
      <c r="T426" s="8"/>
      <c r="U426" s="16" t="s">
        <v>19</v>
      </c>
      <c r="V426" s="16" t="s">
        <v>3238</v>
      </c>
      <c r="W426" s="18" t="s">
        <v>3239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3240</v>
      </c>
      <c r="AD426" t="s">
        <v>6</v>
      </c>
      <c r="AE426" t="s">
        <v>374</v>
      </c>
      <c r="AF426" t="s">
        <v>87</v>
      </c>
      <c r="AG426" t="s">
        <v>75</v>
      </c>
      <c r="AH426" t="s">
        <v>19</v>
      </c>
    </row>
    <row r="427" ht="14.25" customHeight="1" spans="1:34">
      <c r="A427" s="7" t="s">
        <v>3241</v>
      </c>
      <c r="B427" s="7" t="s">
        <v>3242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2599</v>
      </c>
      <c r="H427" s="8" t="s">
        <v>2600</v>
      </c>
      <c r="I427" s="8" t="s">
        <v>79</v>
      </c>
      <c r="J427" s="8" t="s">
        <v>2</v>
      </c>
      <c r="K427" s="8" t="s">
        <v>3243</v>
      </c>
      <c r="L427" s="8">
        <v>1</v>
      </c>
      <c r="M427" s="8">
        <v>4</v>
      </c>
      <c r="N427" s="8" t="s">
        <v>81</v>
      </c>
      <c r="O427" s="8" t="s">
        <v>81</v>
      </c>
      <c r="P427" s="8" t="s">
        <v>83</v>
      </c>
      <c r="Q427" s="8"/>
      <c r="R427" s="16" t="s">
        <v>3244</v>
      </c>
      <c r="S427" s="18" t="s">
        <v>19</v>
      </c>
      <c r="T427" s="8"/>
      <c r="U427" s="16" t="s">
        <v>19</v>
      </c>
      <c r="V427" s="16" t="s">
        <v>3244</v>
      </c>
      <c r="W427" s="18" t="s">
        <v>3245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3246</v>
      </c>
      <c r="AD427" t="s">
        <v>6</v>
      </c>
      <c r="AE427" t="s">
        <v>3247</v>
      </c>
      <c r="AF427" t="s">
        <v>87</v>
      </c>
      <c r="AG427" t="s">
        <v>75</v>
      </c>
      <c r="AH427" t="s">
        <v>3248</v>
      </c>
    </row>
    <row r="428" ht="14.25" customHeight="1" spans="1:34">
      <c r="A428" s="7" t="s">
        <v>3249</v>
      </c>
      <c r="B428" s="7" t="s">
        <v>3250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1439</v>
      </c>
      <c r="H428" s="8" t="s">
        <v>1440</v>
      </c>
      <c r="I428" s="8" t="s">
        <v>79</v>
      </c>
      <c r="J428" s="8" t="s">
        <v>2</v>
      </c>
      <c r="K428" s="8" t="s">
        <v>3251</v>
      </c>
      <c r="L428" s="8">
        <v>2</v>
      </c>
      <c r="M428" s="8">
        <v>2</v>
      </c>
      <c r="N428" s="8" t="s">
        <v>81</v>
      </c>
      <c r="O428" s="8" t="s">
        <v>594</v>
      </c>
      <c r="P428" s="8" t="s">
        <v>83</v>
      </c>
      <c r="Q428" s="8"/>
      <c r="R428" s="16" t="s">
        <v>3252</v>
      </c>
      <c r="S428" s="18" t="s">
        <v>19</v>
      </c>
      <c r="T428" s="8"/>
      <c r="U428" s="16" t="s">
        <v>19</v>
      </c>
      <c r="V428" s="16" t="s">
        <v>3252</v>
      </c>
      <c r="W428" s="18" t="s">
        <v>3253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3254</v>
      </c>
      <c r="AD428" t="s">
        <v>6</v>
      </c>
      <c r="AE428" t="s">
        <v>189</v>
      </c>
      <c r="AF428" t="s">
        <v>87</v>
      </c>
      <c r="AG428" t="s">
        <v>75</v>
      </c>
      <c r="AH428" t="s">
        <v>19</v>
      </c>
    </row>
    <row r="429" ht="14.25" customHeight="1" spans="1:34">
      <c r="A429" s="7" t="s">
        <v>3255</v>
      </c>
      <c r="B429" s="7" t="s">
        <v>3256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3257</v>
      </c>
      <c r="H429" s="8" t="s">
        <v>3258</v>
      </c>
      <c r="I429" s="8" t="s">
        <v>79</v>
      </c>
      <c r="J429" s="8" t="s">
        <v>2</v>
      </c>
      <c r="K429" s="8" t="s">
        <v>3259</v>
      </c>
      <c r="L429" s="8">
        <v>1</v>
      </c>
      <c r="M429" s="8">
        <v>1</v>
      </c>
      <c r="N429" s="8" t="s">
        <v>594</v>
      </c>
      <c r="O429" s="8" t="s">
        <v>82</v>
      </c>
      <c r="P429" s="8" t="s">
        <v>83</v>
      </c>
      <c r="Q429" s="8"/>
      <c r="R429" s="16" t="s">
        <v>3260</v>
      </c>
      <c r="S429" s="18" t="s">
        <v>19</v>
      </c>
      <c r="T429" s="8"/>
      <c r="U429" s="16" t="s">
        <v>19</v>
      </c>
      <c r="V429" s="16" t="s">
        <v>3260</v>
      </c>
      <c r="W429" s="18" t="s">
        <v>3261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3262</v>
      </c>
      <c r="AD429" t="s">
        <v>6</v>
      </c>
      <c r="AE429" t="s">
        <v>3263</v>
      </c>
      <c r="AF429" t="s">
        <v>87</v>
      </c>
      <c r="AG429" t="s">
        <v>75</v>
      </c>
      <c r="AH429" t="s">
        <v>3264</v>
      </c>
    </row>
    <row r="430" ht="14.25" customHeight="1" spans="1:34">
      <c r="A430" s="7" t="s">
        <v>3265</v>
      </c>
      <c r="B430" s="7" t="s">
        <v>3266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3257</v>
      </c>
      <c r="H430" s="8" t="s">
        <v>3258</v>
      </c>
      <c r="I430" s="8" t="s">
        <v>79</v>
      </c>
      <c r="J430" s="8" t="s">
        <v>2</v>
      </c>
      <c r="K430" s="8" t="s">
        <v>3267</v>
      </c>
      <c r="L430" s="8">
        <v>1</v>
      </c>
      <c r="M430" s="8">
        <v>1</v>
      </c>
      <c r="N430" s="8" t="s">
        <v>594</v>
      </c>
      <c r="O430" s="8" t="s">
        <v>82</v>
      </c>
      <c r="P430" s="8" t="s">
        <v>83</v>
      </c>
      <c r="Q430" s="8"/>
      <c r="R430" s="16" t="s">
        <v>3260</v>
      </c>
      <c r="S430" s="18" t="s">
        <v>19</v>
      </c>
      <c r="T430" s="8"/>
      <c r="U430" s="16" t="s">
        <v>19</v>
      </c>
      <c r="V430" s="16" t="s">
        <v>3260</v>
      </c>
      <c r="W430" s="18" t="s">
        <v>3261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3262</v>
      </c>
      <c r="AD430" t="s">
        <v>6</v>
      </c>
      <c r="AE430" t="s">
        <v>3263</v>
      </c>
      <c r="AF430" t="s">
        <v>87</v>
      </c>
      <c r="AG430" t="s">
        <v>75</v>
      </c>
      <c r="AH430" t="s">
        <v>3264</v>
      </c>
    </row>
    <row r="431" ht="14.25" customHeight="1" spans="1:34">
      <c r="A431" s="7" t="s">
        <v>3268</v>
      </c>
      <c r="B431" s="7" t="s">
        <v>3269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3257</v>
      </c>
      <c r="H431" s="8" t="s">
        <v>3258</v>
      </c>
      <c r="I431" s="8" t="s">
        <v>79</v>
      </c>
      <c r="J431" s="8" t="s">
        <v>2</v>
      </c>
      <c r="K431" s="8" t="s">
        <v>3270</v>
      </c>
      <c r="L431" s="8">
        <v>1</v>
      </c>
      <c r="M431" s="8">
        <v>2</v>
      </c>
      <c r="N431" s="8" t="s">
        <v>594</v>
      </c>
      <c r="O431" s="8" t="s">
        <v>594</v>
      </c>
      <c r="P431" s="8" t="s">
        <v>83</v>
      </c>
      <c r="Q431" s="8"/>
      <c r="R431" s="16" t="s">
        <v>3271</v>
      </c>
      <c r="S431" s="18" t="s">
        <v>19</v>
      </c>
      <c r="T431" s="8"/>
      <c r="U431" s="16" t="s">
        <v>19</v>
      </c>
      <c r="V431" s="16" t="s">
        <v>3271</v>
      </c>
      <c r="W431" s="18" t="s">
        <v>3272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3273</v>
      </c>
      <c r="AD431" t="s">
        <v>6</v>
      </c>
      <c r="AE431" t="s">
        <v>3274</v>
      </c>
      <c r="AF431" t="s">
        <v>87</v>
      </c>
      <c r="AG431" t="s">
        <v>75</v>
      </c>
      <c r="AH431" t="s">
        <v>2010</v>
      </c>
    </row>
    <row r="432" ht="14.25" customHeight="1" spans="1:34">
      <c r="A432" s="7" t="s">
        <v>3275</v>
      </c>
      <c r="B432" s="7" t="s">
        <v>3276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3277</v>
      </c>
      <c r="H432" s="8" t="s">
        <v>3278</v>
      </c>
      <c r="I432" s="8" t="s">
        <v>79</v>
      </c>
      <c r="J432" s="8" t="s">
        <v>2</v>
      </c>
      <c r="K432" s="8" t="s">
        <v>3279</v>
      </c>
      <c r="L432" s="8">
        <v>2</v>
      </c>
      <c r="M432" s="8">
        <v>1</v>
      </c>
      <c r="N432" s="8" t="s">
        <v>594</v>
      </c>
      <c r="O432" s="8" t="s">
        <v>82</v>
      </c>
      <c r="P432" s="8" t="s">
        <v>83</v>
      </c>
      <c r="Q432" s="8"/>
      <c r="R432" s="16" t="s">
        <v>3280</v>
      </c>
      <c r="S432" s="18" t="s">
        <v>19</v>
      </c>
      <c r="T432" s="8"/>
      <c r="U432" s="16" t="s">
        <v>19</v>
      </c>
      <c r="V432" s="16" t="s">
        <v>3280</v>
      </c>
      <c r="W432" s="18" t="s">
        <v>3281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3069</v>
      </c>
      <c r="AD432" t="s">
        <v>6</v>
      </c>
      <c r="AE432" t="s">
        <v>189</v>
      </c>
      <c r="AF432" t="s">
        <v>87</v>
      </c>
      <c r="AG432" t="s">
        <v>75</v>
      </c>
      <c r="AH432" t="s">
        <v>19</v>
      </c>
    </row>
    <row r="433" ht="14.25" customHeight="1" spans="1:34">
      <c r="A433" s="7" t="s">
        <v>3282</v>
      </c>
      <c r="B433" s="7" t="s">
        <v>3283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3284</v>
      </c>
      <c r="H433" s="8" t="s">
        <v>3285</v>
      </c>
      <c r="I433" s="8" t="s">
        <v>79</v>
      </c>
      <c r="J433" s="8" t="s">
        <v>2</v>
      </c>
      <c r="K433" s="8" t="s">
        <v>3286</v>
      </c>
      <c r="L433" s="8">
        <v>1</v>
      </c>
      <c r="M433" s="8">
        <v>2</v>
      </c>
      <c r="N433" s="8" t="s">
        <v>612</v>
      </c>
      <c r="O433" s="8" t="s">
        <v>594</v>
      </c>
      <c r="P433" s="8" t="s">
        <v>83</v>
      </c>
      <c r="Q433" s="8"/>
      <c r="R433" s="16" t="s">
        <v>3287</v>
      </c>
      <c r="S433" s="18" t="s">
        <v>19</v>
      </c>
      <c r="T433" s="8"/>
      <c r="U433" s="16" t="s">
        <v>19</v>
      </c>
      <c r="V433" s="16" t="s">
        <v>3287</v>
      </c>
      <c r="W433" s="18" t="s">
        <v>1027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561</v>
      </c>
      <c r="AD433" t="s">
        <v>6</v>
      </c>
      <c r="AE433" t="s">
        <v>2312</v>
      </c>
      <c r="AF433" t="s">
        <v>87</v>
      </c>
      <c r="AG433" t="s">
        <v>75</v>
      </c>
      <c r="AH433" t="s">
        <v>1727</v>
      </c>
    </row>
    <row r="434" ht="14.25" customHeight="1" spans="1:34">
      <c r="A434" s="7" t="s">
        <v>3288</v>
      </c>
      <c r="B434" s="7" t="s">
        <v>3289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3290</v>
      </c>
      <c r="H434" s="8" t="s">
        <v>3291</v>
      </c>
      <c r="I434" s="8" t="s">
        <v>79</v>
      </c>
      <c r="J434" s="8" t="s">
        <v>2</v>
      </c>
      <c r="K434" s="8" t="s">
        <v>3292</v>
      </c>
      <c r="L434" s="8">
        <v>1</v>
      </c>
      <c r="M434" s="8">
        <v>2</v>
      </c>
      <c r="N434" s="8" t="s">
        <v>3293</v>
      </c>
      <c r="O434" s="8" t="s">
        <v>594</v>
      </c>
      <c r="P434" s="8" t="s">
        <v>83</v>
      </c>
      <c r="Q434" s="8"/>
      <c r="R434" s="16" t="s">
        <v>3294</v>
      </c>
      <c r="S434" s="18" t="s">
        <v>19</v>
      </c>
      <c r="T434" s="8"/>
      <c r="U434" s="16" t="s">
        <v>19</v>
      </c>
      <c r="V434" s="16" t="s">
        <v>3294</v>
      </c>
      <c r="W434" s="18" t="s">
        <v>3295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3296</v>
      </c>
      <c r="AD434" t="s">
        <v>6</v>
      </c>
      <c r="AE434" t="s">
        <v>374</v>
      </c>
      <c r="AF434" t="s">
        <v>87</v>
      </c>
      <c r="AG434" t="s">
        <v>75</v>
      </c>
      <c r="AH434" t="s">
        <v>19</v>
      </c>
    </row>
    <row r="435" ht="14.25" customHeight="1" spans="1:34">
      <c r="A435" s="7" t="s">
        <v>3297</v>
      </c>
      <c r="B435" s="7" t="s">
        <v>3298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475</v>
      </c>
      <c r="H435" s="8" t="s">
        <v>476</v>
      </c>
      <c r="I435" s="8" t="s">
        <v>79</v>
      </c>
      <c r="J435" s="8" t="s">
        <v>2</v>
      </c>
      <c r="K435" s="8" t="s">
        <v>3299</v>
      </c>
      <c r="L435" s="8">
        <v>1</v>
      </c>
      <c r="M435" s="8">
        <v>4</v>
      </c>
      <c r="N435" s="8" t="s">
        <v>127</v>
      </c>
      <c r="O435" s="8" t="s">
        <v>855</v>
      </c>
      <c r="P435" s="8" t="s">
        <v>1454</v>
      </c>
      <c r="Q435" s="8"/>
      <c r="R435" s="16" t="s">
        <v>3300</v>
      </c>
      <c r="S435" s="18" t="s">
        <v>3300</v>
      </c>
      <c r="T435" s="8" t="s">
        <v>3301</v>
      </c>
      <c r="U435" s="16" t="s">
        <v>19</v>
      </c>
      <c r="V435" s="16" t="s">
        <v>19</v>
      </c>
      <c r="W435" s="18" t="s">
        <v>19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19</v>
      </c>
      <c r="AD435" t="s">
        <v>6</v>
      </c>
      <c r="AE435" t="s">
        <v>3302</v>
      </c>
      <c r="AF435" t="s">
        <v>87</v>
      </c>
      <c r="AG435" t="s">
        <v>75</v>
      </c>
      <c r="AH435" t="s">
        <v>19</v>
      </c>
    </row>
    <row r="436" ht="14.25" customHeight="1" spans="1:34">
      <c r="A436" s="7" t="s">
        <v>3303</v>
      </c>
      <c r="B436" s="7" t="s">
        <v>3304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2722</v>
      </c>
      <c r="H436" s="8" t="s">
        <v>3305</v>
      </c>
      <c r="I436" s="8" t="s">
        <v>79</v>
      </c>
      <c r="J436" s="8" t="s">
        <v>2</v>
      </c>
      <c r="K436" s="8" t="s">
        <v>3306</v>
      </c>
      <c r="L436" s="8">
        <v>1</v>
      </c>
      <c r="M436" s="8">
        <v>2</v>
      </c>
      <c r="N436" s="8" t="s">
        <v>1581</v>
      </c>
      <c r="O436" s="8" t="s">
        <v>594</v>
      </c>
      <c r="P436" s="8" t="s">
        <v>83</v>
      </c>
      <c r="Q436" s="8"/>
      <c r="R436" s="16" t="s">
        <v>1042</v>
      </c>
      <c r="S436" s="18" t="s">
        <v>19</v>
      </c>
      <c r="T436" s="8"/>
      <c r="U436" s="16" t="s">
        <v>19</v>
      </c>
      <c r="V436" s="16" t="s">
        <v>1042</v>
      </c>
      <c r="W436" s="18" t="s">
        <v>1133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3307</v>
      </c>
      <c r="AD436" t="s">
        <v>6</v>
      </c>
      <c r="AE436" t="s">
        <v>3308</v>
      </c>
      <c r="AF436" t="s">
        <v>87</v>
      </c>
      <c r="AG436" t="s">
        <v>75</v>
      </c>
      <c r="AH436" t="s">
        <v>19</v>
      </c>
    </row>
    <row r="437" ht="14.25" customHeight="1" spans="1:34">
      <c r="A437" s="7" t="s">
        <v>3309</v>
      </c>
      <c r="B437" s="7" t="s">
        <v>3310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661</v>
      </c>
      <c r="H437" s="8" t="s">
        <v>662</v>
      </c>
      <c r="I437" s="8" t="s">
        <v>79</v>
      </c>
      <c r="J437" s="8" t="s">
        <v>2</v>
      </c>
      <c r="K437" s="8" t="s">
        <v>3311</v>
      </c>
      <c r="L437" s="8">
        <v>1</v>
      </c>
      <c r="M437" s="8">
        <v>4</v>
      </c>
      <c r="N437" s="8" t="s">
        <v>2487</v>
      </c>
      <c r="O437" s="8" t="s">
        <v>81</v>
      </c>
      <c r="P437" s="8" t="s">
        <v>83</v>
      </c>
      <c r="Q437" s="8"/>
      <c r="R437" s="16" t="s">
        <v>3312</v>
      </c>
      <c r="S437" s="18" t="s">
        <v>19</v>
      </c>
      <c r="T437" s="8"/>
      <c r="U437" s="16" t="s">
        <v>19</v>
      </c>
      <c r="V437" s="16" t="s">
        <v>3312</v>
      </c>
      <c r="W437" s="18" t="s">
        <v>3313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3314</v>
      </c>
      <c r="AD437" t="s">
        <v>6</v>
      </c>
      <c r="AE437" t="s">
        <v>1339</v>
      </c>
      <c r="AF437" t="s">
        <v>87</v>
      </c>
      <c r="AG437" t="s">
        <v>75</v>
      </c>
      <c r="AH437" t="s">
        <v>19</v>
      </c>
    </row>
    <row r="438" ht="14.25" customHeight="1" spans="1:34">
      <c r="A438" s="7" t="s">
        <v>3315</v>
      </c>
      <c r="B438" s="7" t="s">
        <v>3316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661</v>
      </c>
      <c r="H438" s="8" t="s">
        <v>662</v>
      </c>
      <c r="I438" s="8" t="s">
        <v>79</v>
      </c>
      <c r="J438" s="8" t="s">
        <v>2</v>
      </c>
      <c r="K438" s="8" t="s">
        <v>3317</v>
      </c>
      <c r="L438" s="8">
        <v>1</v>
      </c>
      <c r="M438" s="8">
        <v>4</v>
      </c>
      <c r="N438" s="8" t="s">
        <v>2487</v>
      </c>
      <c r="O438" s="8" t="s">
        <v>81</v>
      </c>
      <c r="P438" s="8" t="s">
        <v>83</v>
      </c>
      <c r="Q438" s="8"/>
      <c r="R438" s="16" t="s">
        <v>3312</v>
      </c>
      <c r="S438" s="18" t="s">
        <v>19</v>
      </c>
      <c r="T438" s="8"/>
      <c r="U438" s="16" t="s">
        <v>19</v>
      </c>
      <c r="V438" s="16" t="s">
        <v>3312</v>
      </c>
      <c r="W438" s="18" t="s">
        <v>3313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3314</v>
      </c>
      <c r="AD438" t="s">
        <v>6</v>
      </c>
      <c r="AE438" t="s">
        <v>1339</v>
      </c>
      <c r="AF438" t="s">
        <v>87</v>
      </c>
      <c r="AG438" t="s">
        <v>75</v>
      </c>
      <c r="AH438" t="s">
        <v>19</v>
      </c>
    </row>
    <row r="439" ht="14.25" customHeight="1" spans="1:34">
      <c r="A439" s="7" t="s">
        <v>3318</v>
      </c>
      <c r="B439" s="7" t="s">
        <v>3319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3320</v>
      </c>
      <c r="H439" s="8" t="s">
        <v>3321</v>
      </c>
      <c r="I439" s="8" t="s">
        <v>79</v>
      </c>
      <c r="J439" s="8" t="s">
        <v>2</v>
      </c>
      <c r="K439" s="8" t="s">
        <v>3322</v>
      </c>
      <c r="L439" s="8">
        <v>1</v>
      </c>
      <c r="M439" s="8">
        <v>2</v>
      </c>
      <c r="N439" s="8" t="s">
        <v>2487</v>
      </c>
      <c r="O439" s="8" t="s">
        <v>594</v>
      </c>
      <c r="P439" s="8" t="s">
        <v>83</v>
      </c>
      <c r="Q439" s="8"/>
      <c r="R439" s="16" t="s">
        <v>3323</v>
      </c>
      <c r="S439" s="18" t="s">
        <v>19</v>
      </c>
      <c r="T439" s="8"/>
      <c r="U439" s="16" t="s">
        <v>19</v>
      </c>
      <c r="V439" s="16" t="s">
        <v>3323</v>
      </c>
      <c r="W439" s="18" t="s">
        <v>3324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3325</v>
      </c>
      <c r="AD439" t="s">
        <v>6</v>
      </c>
      <c r="AE439" t="s">
        <v>3326</v>
      </c>
      <c r="AF439" t="s">
        <v>87</v>
      </c>
      <c r="AG439" t="s">
        <v>75</v>
      </c>
      <c r="AH439" t="s">
        <v>190</v>
      </c>
    </row>
    <row r="440" ht="14.25" customHeight="1" spans="1:34">
      <c r="A440" s="7" t="s">
        <v>3327</v>
      </c>
      <c r="B440" s="7" t="s">
        <v>3328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3329</v>
      </c>
      <c r="H440" s="8" t="s">
        <v>3330</v>
      </c>
      <c r="I440" s="8" t="s">
        <v>79</v>
      </c>
      <c r="J440" s="8" t="s">
        <v>2</v>
      </c>
      <c r="K440" s="8" t="s">
        <v>3331</v>
      </c>
      <c r="L440" s="8">
        <v>1</v>
      </c>
      <c r="M440" s="8">
        <v>1</v>
      </c>
      <c r="N440" s="8" t="s">
        <v>2487</v>
      </c>
      <c r="O440" s="8" t="s">
        <v>82</v>
      </c>
      <c r="P440" s="8" t="s">
        <v>83</v>
      </c>
      <c r="Q440" s="8"/>
      <c r="R440" s="16" t="s">
        <v>1178</v>
      </c>
      <c r="S440" s="18" t="s">
        <v>19</v>
      </c>
      <c r="T440" s="8"/>
      <c r="U440" s="16" t="s">
        <v>19</v>
      </c>
      <c r="V440" s="16" t="s">
        <v>1178</v>
      </c>
      <c r="W440" s="18" t="s">
        <v>250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3332</v>
      </c>
      <c r="AD440" t="s">
        <v>6</v>
      </c>
      <c r="AE440" t="s">
        <v>3333</v>
      </c>
      <c r="AF440" t="s">
        <v>87</v>
      </c>
      <c r="AG440" t="s">
        <v>75</v>
      </c>
      <c r="AH440" t="s">
        <v>19</v>
      </c>
    </row>
    <row r="441" ht="14.25" customHeight="1" spans="1:34">
      <c r="A441" s="7" t="s">
        <v>3334</v>
      </c>
      <c r="B441" s="7" t="s">
        <v>3335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467</v>
      </c>
      <c r="H441" s="8" t="s">
        <v>468</v>
      </c>
      <c r="I441" s="8" t="s">
        <v>79</v>
      </c>
      <c r="J441" s="8" t="s">
        <v>2</v>
      </c>
      <c r="K441" s="8" t="s">
        <v>3336</v>
      </c>
      <c r="L441" s="8">
        <v>1</v>
      </c>
      <c r="M441" s="8">
        <v>2</v>
      </c>
      <c r="N441" s="8" t="s">
        <v>281</v>
      </c>
      <c r="O441" s="8" t="s">
        <v>594</v>
      </c>
      <c r="P441" s="8" t="s">
        <v>83</v>
      </c>
      <c r="Q441" s="8"/>
      <c r="R441" s="16" t="s">
        <v>3337</v>
      </c>
      <c r="S441" s="18" t="s">
        <v>19</v>
      </c>
      <c r="T441" s="8"/>
      <c r="U441" s="16" t="s">
        <v>19</v>
      </c>
      <c r="V441" s="16" t="s">
        <v>3337</v>
      </c>
      <c r="W441" s="18" t="s">
        <v>3338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3339</v>
      </c>
      <c r="AD441" t="s">
        <v>6</v>
      </c>
      <c r="AE441" t="s">
        <v>472</v>
      </c>
      <c r="AF441" t="s">
        <v>87</v>
      </c>
      <c r="AG441" t="s">
        <v>75</v>
      </c>
      <c r="AH441" t="s">
        <v>272</v>
      </c>
    </row>
    <row r="442" ht="14.25" customHeight="1" spans="1:34">
      <c r="A442" s="7" t="s">
        <v>3340</v>
      </c>
      <c r="B442" s="7" t="s">
        <v>3341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770</v>
      </c>
      <c r="H442" s="8" t="s">
        <v>771</v>
      </c>
      <c r="I442" s="8" t="s">
        <v>79</v>
      </c>
      <c r="J442" s="8" t="s">
        <v>2</v>
      </c>
      <c r="K442" s="8" t="s">
        <v>3342</v>
      </c>
      <c r="L442" s="8">
        <v>1</v>
      </c>
      <c r="M442" s="8">
        <v>3</v>
      </c>
      <c r="N442" s="8" t="s">
        <v>281</v>
      </c>
      <c r="O442" s="8" t="s">
        <v>612</v>
      </c>
      <c r="P442" s="8" t="s">
        <v>83</v>
      </c>
      <c r="Q442" s="8"/>
      <c r="R442" s="16" t="s">
        <v>3343</v>
      </c>
      <c r="S442" s="18" t="s">
        <v>19</v>
      </c>
      <c r="T442" s="8"/>
      <c r="U442" s="16" t="s">
        <v>19</v>
      </c>
      <c r="V442" s="16" t="s">
        <v>3343</v>
      </c>
      <c r="W442" s="18" t="s">
        <v>3344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3345</v>
      </c>
      <c r="AD442" t="s">
        <v>6</v>
      </c>
      <c r="AE442" t="s">
        <v>767</v>
      </c>
      <c r="AF442" t="s">
        <v>87</v>
      </c>
      <c r="AG442" t="s">
        <v>75</v>
      </c>
      <c r="AH442" t="s">
        <v>19</v>
      </c>
    </row>
    <row r="443" ht="14.25" customHeight="1" spans="1:34">
      <c r="A443" s="7" t="s">
        <v>3346</v>
      </c>
      <c r="B443" s="7" t="s">
        <v>3347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2140</v>
      </c>
      <c r="H443" s="8" t="s">
        <v>2141</v>
      </c>
      <c r="I443" s="8" t="s">
        <v>79</v>
      </c>
      <c r="J443" s="8" t="s">
        <v>2</v>
      </c>
      <c r="K443" s="8" t="s">
        <v>3348</v>
      </c>
      <c r="L443" s="8">
        <v>2</v>
      </c>
      <c r="M443" s="8">
        <v>3</v>
      </c>
      <c r="N443" s="8" t="s">
        <v>1128</v>
      </c>
      <c r="O443" s="8" t="s">
        <v>612</v>
      </c>
      <c r="P443" s="8" t="s">
        <v>83</v>
      </c>
      <c r="Q443" s="8"/>
      <c r="R443" s="16" t="s">
        <v>3349</v>
      </c>
      <c r="S443" s="18" t="s">
        <v>19</v>
      </c>
      <c r="T443" s="8"/>
      <c r="U443" s="16" t="s">
        <v>19</v>
      </c>
      <c r="V443" s="16" t="s">
        <v>3349</v>
      </c>
      <c r="W443" s="18" t="s">
        <v>1810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3350</v>
      </c>
      <c r="AD443" t="s">
        <v>6</v>
      </c>
      <c r="AE443" t="s">
        <v>767</v>
      </c>
      <c r="AF443" t="s">
        <v>87</v>
      </c>
      <c r="AG443" t="s">
        <v>75</v>
      </c>
      <c r="AH443" t="s">
        <v>19</v>
      </c>
    </row>
    <row r="444" ht="14.25" customHeight="1" spans="1:34">
      <c r="A444" s="7" t="s">
        <v>3351</v>
      </c>
      <c r="B444" s="7" t="s">
        <v>3352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1400</v>
      </c>
      <c r="H444" s="8" t="s">
        <v>1401</v>
      </c>
      <c r="I444" s="8" t="s">
        <v>79</v>
      </c>
      <c r="J444" s="8" t="s">
        <v>2</v>
      </c>
      <c r="K444" s="8" t="s">
        <v>3353</v>
      </c>
      <c r="L444" s="8">
        <v>1</v>
      </c>
      <c r="M444" s="8">
        <v>2</v>
      </c>
      <c r="N444" s="8" t="s">
        <v>168</v>
      </c>
      <c r="O444" s="8" t="s">
        <v>594</v>
      </c>
      <c r="P444" s="8" t="s">
        <v>83</v>
      </c>
      <c r="Q444" s="8"/>
      <c r="R444" s="16" t="s">
        <v>3354</v>
      </c>
      <c r="S444" s="18" t="s">
        <v>19</v>
      </c>
      <c r="T444" s="8"/>
      <c r="U444" s="16" t="s">
        <v>19</v>
      </c>
      <c r="V444" s="16" t="s">
        <v>3354</v>
      </c>
      <c r="W444" s="18" t="s">
        <v>1909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3355</v>
      </c>
      <c r="AD444" t="s">
        <v>6</v>
      </c>
      <c r="AE444" t="s">
        <v>1406</v>
      </c>
      <c r="AF444" t="s">
        <v>87</v>
      </c>
      <c r="AG444" t="s">
        <v>75</v>
      </c>
      <c r="AH444" t="s">
        <v>19</v>
      </c>
    </row>
    <row r="445" ht="14.25" customHeight="1" spans="1:34">
      <c r="A445" s="7" t="s">
        <v>3356</v>
      </c>
      <c r="B445" s="7" t="s">
        <v>3357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2713</v>
      </c>
      <c r="H445" s="8" t="s">
        <v>2714</v>
      </c>
      <c r="I445" s="8" t="s">
        <v>79</v>
      </c>
      <c r="J445" s="8" t="s">
        <v>2</v>
      </c>
      <c r="K445" s="8" t="s">
        <v>3358</v>
      </c>
      <c r="L445" s="8">
        <v>3</v>
      </c>
      <c r="M445" s="8">
        <v>2</v>
      </c>
      <c r="N445" s="8" t="s">
        <v>168</v>
      </c>
      <c r="O445" s="8" t="s">
        <v>594</v>
      </c>
      <c r="P445" s="8" t="s">
        <v>83</v>
      </c>
      <c r="Q445" s="8"/>
      <c r="R445" s="16" t="s">
        <v>3359</v>
      </c>
      <c r="S445" s="18" t="s">
        <v>19</v>
      </c>
      <c r="T445" s="8"/>
      <c r="U445" s="16" t="s">
        <v>19</v>
      </c>
      <c r="V445" s="16" t="s">
        <v>3359</v>
      </c>
      <c r="W445" s="18" t="s">
        <v>2108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3360</v>
      </c>
      <c r="AD445" t="s">
        <v>6</v>
      </c>
      <c r="AE445" t="s">
        <v>2719</v>
      </c>
      <c r="AF445" t="s">
        <v>87</v>
      </c>
      <c r="AG445" t="s">
        <v>75</v>
      </c>
      <c r="AH445" t="s">
        <v>19</v>
      </c>
    </row>
    <row r="446" ht="14.25" customHeight="1" spans="1:34">
      <c r="A446" s="7" t="s">
        <v>3361</v>
      </c>
      <c r="B446" s="7" t="s">
        <v>3362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3363</v>
      </c>
      <c r="H446" s="8" t="s">
        <v>3364</v>
      </c>
      <c r="I446" s="8" t="s">
        <v>79</v>
      </c>
      <c r="J446" s="8" t="s">
        <v>2</v>
      </c>
      <c r="K446" s="8" t="s">
        <v>3365</v>
      </c>
      <c r="L446" s="8">
        <v>1</v>
      </c>
      <c r="M446" s="8">
        <v>2</v>
      </c>
      <c r="N446" s="8" t="s">
        <v>168</v>
      </c>
      <c r="O446" s="8" t="s">
        <v>594</v>
      </c>
      <c r="P446" s="8" t="s">
        <v>83</v>
      </c>
      <c r="Q446" s="8"/>
      <c r="R446" s="16" t="s">
        <v>3366</v>
      </c>
      <c r="S446" s="18" t="s">
        <v>19</v>
      </c>
      <c r="T446" s="8"/>
      <c r="U446" s="16" t="s">
        <v>19</v>
      </c>
      <c r="V446" s="16" t="s">
        <v>3366</v>
      </c>
      <c r="W446" s="18" t="s">
        <v>2424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3367</v>
      </c>
      <c r="AD446" t="s">
        <v>6</v>
      </c>
      <c r="AE446" t="s">
        <v>2719</v>
      </c>
      <c r="AF446" t="s">
        <v>87</v>
      </c>
      <c r="AG446" t="s">
        <v>75</v>
      </c>
      <c r="AH446" t="s">
        <v>1206</v>
      </c>
    </row>
    <row r="447" ht="14.25" customHeight="1" spans="1:34">
      <c r="A447" s="7" t="s">
        <v>3368</v>
      </c>
      <c r="B447" s="7" t="s">
        <v>3369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502</v>
      </c>
      <c r="H447" s="8" t="s">
        <v>503</v>
      </c>
      <c r="I447" s="8" t="s">
        <v>79</v>
      </c>
      <c r="J447" s="8" t="s">
        <v>2</v>
      </c>
      <c r="K447" s="8" t="s">
        <v>3370</v>
      </c>
      <c r="L447" s="8">
        <v>1</v>
      </c>
      <c r="M447" s="8">
        <v>1</v>
      </c>
      <c r="N447" s="8" t="s">
        <v>168</v>
      </c>
      <c r="O447" s="8" t="s">
        <v>82</v>
      </c>
      <c r="P447" s="8" t="s">
        <v>83</v>
      </c>
      <c r="Q447" s="8"/>
      <c r="R447" s="16" t="s">
        <v>1666</v>
      </c>
      <c r="S447" s="18" t="s">
        <v>19</v>
      </c>
      <c r="T447" s="8"/>
      <c r="U447" s="16" t="s">
        <v>19</v>
      </c>
      <c r="V447" s="16" t="s">
        <v>1666</v>
      </c>
      <c r="W447" s="18" t="s">
        <v>3371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3372</v>
      </c>
      <c r="AD447" t="s">
        <v>6</v>
      </c>
      <c r="AE447" t="s">
        <v>509</v>
      </c>
      <c r="AF447" t="s">
        <v>87</v>
      </c>
      <c r="AG447" t="s">
        <v>75</v>
      </c>
      <c r="AH447" t="s">
        <v>19</v>
      </c>
    </row>
    <row r="448" ht="14.25" customHeight="1" spans="1:34">
      <c r="A448" s="7" t="s">
        <v>3373</v>
      </c>
      <c r="B448" s="7" t="s">
        <v>3374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3363</v>
      </c>
      <c r="H448" s="8" t="s">
        <v>3364</v>
      </c>
      <c r="I448" s="8" t="s">
        <v>79</v>
      </c>
      <c r="J448" s="8" t="s">
        <v>2</v>
      </c>
      <c r="K448" s="8" t="s">
        <v>3375</v>
      </c>
      <c r="L448" s="8">
        <v>1</v>
      </c>
      <c r="M448" s="8">
        <v>3</v>
      </c>
      <c r="N448" s="8" t="s">
        <v>2449</v>
      </c>
      <c r="O448" s="8" t="s">
        <v>612</v>
      </c>
      <c r="P448" s="8" t="s">
        <v>83</v>
      </c>
      <c r="Q448" s="8"/>
      <c r="R448" s="16" t="s">
        <v>3376</v>
      </c>
      <c r="S448" s="18" t="s">
        <v>19</v>
      </c>
      <c r="T448" s="8"/>
      <c r="U448" s="16" t="s">
        <v>19</v>
      </c>
      <c r="V448" s="16" t="s">
        <v>3376</v>
      </c>
      <c r="W448" s="18" t="s">
        <v>3377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3378</v>
      </c>
      <c r="AD448" t="s">
        <v>6</v>
      </c>
      <c r="AE448" t="s">
        <v>3379</v>
      </c>
      <c r="AF448" t="s">
        <v>87</v>
      </c>
      <c r="AG448" t="s">
        <v>75</v>
      </c>
      <c r="AH448" t="s">
        <v>517</v>
      </c>
    </row>
    <row r="449" ht="14.25" customHeight="1" spans="1:34">
      <c r="A449" s="7" t="s">
        <v>3380</v>
      </c>
      <c r="B449" s="7" t="s">
        <v>3381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2690</v>
      </c>
      <c r="H449" s="8" t="s">
        <v>2691</v>
      </c>
      <c r="I449" s="8" t="s">
        <v>79</v>
      </c>
      <c r="J449" s="8" t="s">
        <v>2</v>
      </c>
      <c r="K449" s="8" t="s">
        <v>3382</v>
      </c>
      <c r="L449" s="8">
        <v>1</v>
      </c>
      <c r="M449" s="8">
        <v>1</v>
      </c>
      <c r="N449" s="8" t="s">
        <v>176</v>
      </c>
      <c r="O449" s="8" t="s">
        <v>82</v>
      </c>
      <c r="P449" s="8" t="s">
        <v>83</v>
      </c>
      <c r="Q449" s="8"/>
      <c r="R449" s="16" t="s">
        <v>2693</v>
      </c>
      <c r="S449" s="18" t="s">
        <v>19</v>
      </c>
      <c r="T449" s="8"/>
      <c r="U449" s="16" t="s">
        <v>19</v>
      </c>
      <c r="V449" s="16" t="s">
        <v>2693</v>
      </c>
      <c r="W449" s="18" t="s">
        <v>1043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2316</v>
      </c>
      <c r="AD449" t="s">
        <v>6</v>
      </c>
      <c r="AE449" t="s">
        <v>2694</v>
      </c>
      <c r="AF449" t="s">
        <v>87</v>
      </c>
      <c r="AG449" t="s">
        <v>75</v>
      </c>
      <c r="AH449" t="s">
        <v>19</v>
      </c>
    </row>
    <row r="450" ht="14.25" customHeight="1" spans="1:34">
      <c r="A450" s="7" t="s">
        <v>3383</v>
      </c>
      <c r="B450" s="7" t="s">
        <v>3384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2713</v>
      </c>
      <c r="H450" s="8" t="s">
        <v>2714</v>
      </c>
      <c r="I450" s="8" t="s">
        <v>79</v>
      </c>
      <c r="J450" s="8" t="s">
        <v>2</v>
      </c>
      <c r="K450" s="8" t="s">
        <v>3385</v>
      </c>
      <c r="L450" s="8">
        <v>1</v>
      </c>
      <c r="M450" s="8">
        <v>3</v>
      </c>
      <c r="N450" s="8" t="s">
        <v>81</v>
      </c>
      <c r="O450" s="8" t="s">
        <v>612</v>
      </c>
      <c r="P450" s="8" t="s">
        <v>83</v>
      </c>
      <c r="Q450" s="8"/>
      <c r="R450" s="16" t="s">
        <v>3386</v>
      </c>
      <c r="S450" s="18" t="s">
        <v>19</v>
      </c>
      <c r="T450" s="8"/>
      <c r="U450" s="16" t="s">
        <v>19</v>
      </c>
      <c r="V450" s="16" t="s">
        <v>3386</v>
      </c>
      <c r="W450" s="18" t="s">
        <v>2506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2718</v>
      </c>
      <c r="AD450" t="s">
        <v>6</v>
      </c>
      <c r="AE450" t="s">
        <v>2719</v>
      </c>
      <c r="AF450" t="s">
        <v>87</v>
      </c>
      <c r="AG450" t="s">
        <v>75</v>
      </c>
      <c r="AH450" t="s">
        <v>19</v>
      </c>
    </row>
    <row r="451" ht="14.25" customHeight="1" spans="1:34">
      <c r="A451" s="7" t="s">
        <v>3387</v>
      </c>
      <c r="B451" s="7" t="s">
        <v>3388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2682</v>
      </c>
      <c r="H451" s="8" t="s">
        <v>2683</v>
      </c>
      <c r="I451" s="8" t="s">
        <v>79</v>
      </c>
      <c r="J451" s="8" t="s">
        <v>2</v>
      </c>
      <c r="K451" s="8" t="s">
        <v>3389</v>
      </c>
      <c r="L451" s="8">
        <v>1</v>
      </c>
      <c r="M451" s="8">
        <v>2</v>
      </c>
      <c r="N451" s="8" t="s">
        <v>612</v>
      </c>
      <c r="O451" s="8" t="s">
        <v>594</v>
      </c>
      <c r="P451" s="8" t="s">
        <v>83</v>
      </c>
      <c r="Q451" s="8"/>
      <c r="R451" s="16" t="s">
        <v>3390</v>
      </c>
      <c r="S451" s="18" t="s">
        <v>19</v>
      </c>
      <c r="T451" s="8"/>
      <c r="U451" s="16" t="s">
        <v>19</v>
      </c>
      <c r="V451" s="16" t="s">
        <v>3390</v>
      </c>
      <c r="W451" s="18" t="s">
        <v>3391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3392</v>
      </c>
      <c r="AD451" t="s">
        <v>6</v>
      </c>
      <c r="AE451" t="s">
        <v>2687</v>
      </c>
      <c r="AF451" t="s">
        <v>87</v>
      </c>
      <c r="AG451" t="s">
        <v>75</v>
      </c>
      <c r="AH451" t="s">
        <v>19</v>
      </c>
    </row>
    <row r="452" ht="14.25" customHeight="1" spans="1:34">
      <c r="A452" s="7" t="s">
        <v>3393</v>
      </c>
      <c r="B452" s="7" t="s">
        <v>3394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502</v>
      </c>
      <c r="H452" s="8" t="s">
        <v>503</v>
      </c>
      <c r="I452" s="8" t="s">
        <v>79</v>
      </c>
      <c r="J452" s="8" t="s">
        <v>2</v>
      </c>
      <c r="K452" s="8" t="s">
        <v>3395</v>
      </c>
      <c r="L452" s="8">
        <v>1</v>
      </c>
      <c r="M452" s="8">
        <v>3</v>
      </c>
      <c r="N452" s="8" t="s">
        <v>116</v>
      </c>
      <c r="O452" s="8" t="s">
        <v>612</v>
      </c>
      <c r="P452" s="8" t="s">
        <v>83</v>
      </c>
      <c r="Q452" s="8"/>
      <c r="R452" s="16" t="s">
        <v>1233</v>
      </c>
      <c r="S452" s="18" t="s">
        <v>19</v>
      </c>
      <c r="T452" s="8"/>
      <c r="U452" s="16" t="s">
        <v>19</v>
      </c>
      <c r="V452" s="16" t="s">
        <v>1233</v>
      </c>
      <c r="W452" s="18" t="s">
        <v>2678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2679</v>
      </c>
      <c r="AD452" t="s">
        <v>6</v>
      </c>
      <c r="AE452" t="s">
        <v>509</v>
      </c>
      <c r="AF452" t="s">
        <v>87</v>
      </c>
      <c r="AG452" t="s">
        <v>75</v>
      </c>
      <c r="AH452" t="s">
        <v>19</v>
      </c>
    </row>
    <row r="453" ht="14.25" customHeight="1" spans="1:34">
      <c r="A453" s="7" t="s">
        <v>3396</v>
      </c>
      <c r="B453" s="7" t="s">
        <v>3397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3398</v>
      </c>
      <c r="H453" s="8" t="s">
        <v>3399</v>
      </c>
      <c r="I453" s="8" t="s">
        <v>79</v>
      </c>
      <c r="J453" s="8" t="s">
        <v>2</v>
      </c>
      <c r="K453" s="8" t="s">
        <v>3400</v>
      </c>
      <c r="L453" s="8">
        <v>1</v>
      </c>
      <c r="M453" s="8">
        <v>1</v>
      </c>
      <c r="N453" s="8" t="s">
        <v>612</v>
      </c>
      <c r="O453" s="8" t="s">
        <v>82</v>
      </c>
      <c r="P453" s="8" t="s">
        <v>83</v>
      </c>
      <c r="Q453" s="8"/>
      <c r="R453" s="16" t="s">
        <v>2357</v>
      </c>
      <c r="S453" s="18" t="s">
        <v>19</v>
      </c>
      <c r="T453" s="8"/>
      <c r="U453" s="16" t="s">
        <v>19</v>
      </c>
      <c r="V453" s="16" t="s">
        <v>2357</v>
      </c>
      <c r="W453" s="18" t="s">
        <v>3401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3402</v>
      </c>
      <c r="AD453" t="s">
        <v>6</v>
      </c>
      <c r="AE453" t="s">
        <v>344</v>
      </c>
      <c r="AF453" t="s">
        <v>87</v>
      </c>
      <c r="AG453" t="s">
        <v>75</v>
      </c>
      <c r="AH453" t="s">
        <v>19</v>
      </c>
    </row>
    <row r="454" ht="14.25" customHeight="1" spans="1:34">
      <c r="A454" s="7" t="s">
        <v>3403</v>
      </c>
      <c r="B454" s="7" t="s">
        <v>3404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3405</v>
      </c>
      <c r="H454" s="8" t="s">
        <v>3406</v>
      </c>
      <c r="I454" s="8" t="s">
        <v>79</v>
      </c>
      <c r="J454" s="8" t="s">
        <v>2</v>
      </c>
      <c r="K454" s="8" t="s">
        <v>3407</v>
      </c>
      <c r="L454" s="8">
        <v>1</v>
      </c>
      <c r="M454" s="8">
        <v>3</v>
      </c>
      <c r="N454" s="8" t="s">
        <v>450</v>
      </c>
      <c r="O454" s="8" t="s">
        <v>612</v>
      </c>
      <c r="P454" s="8" t="s">
        <v>83</v>
      </c>
      <c r="Q454" s="8"/>
      <c r="R454" s="16" t="s">
        <v>3408</v>
      </c>
      <c r="S454" s="18" t="s">
        <v>19</v>
      </c>
      <c r="T454" s="8"/>
      <c r="U454" s="16" t="s">
        <v>19</v>
      </c>
      <c r="V454" s="16" t="s">
        <v>3408</v>
      </c>
      <c r="W454" s="18" t="s">
        <v>3409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3410</v>
      </c>
      <c r="AD454" t="s">
        <v>6</v>
      </c>
      <c r="AE454" t="s">
        <v>252</v>
      </c>
      <c r="AF454" t="s">
        <v>87</v>
      </c>
      <c r="AG454" t="s">
        <v>75</v>
      </c>
      <c r="AH454" t="s">
        <v>19</v>
      </c>
    </row>
    <row r="455" ht="14.25" customHeight="1" spans="1:34">
      <c r="A455" s="7" t="s">
        <v>3411</v>
      </c>
      <c r="B455" s="7" t="s">
        <v>3412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2631</v>
      </c>
      <c r="H455" s="8" t="s">
        <v>2632</v>
      </c>
      <c r="I455" s="8" t="s">
        <v>79</v>
      </c>
      <c r="J455" s="8" t="s">
        <v>2</v>
      </c>
      <c r="K455" s="8" t="s">
        <v>3413</v>
      </c>
      <c r="L455" s="8">
        <v>1</v>
      </c>
      <c r="M455" s="8">
        <v>1</v>
      </c>
      <c r="N455" s="8" t="s">
        <v>762</v>
      </c>
      <c r="O455" s="8" t="s">
        <v>82</v>
      </c>
      <c r="P455" s="8" t="s">
        <v>83</v>
      </c>
      <c r="Q455" s="8"/>
      <c r="R455" s="16" t="s">
        <v>3414</v>
      </c>
      <c r="S455" s="18" t="s">
        <v>19</v>
      </c>
      <c r="T455" s="8"/>
      <c r="U455" s="16" t="s">
        <v>19</v>
      </c>
      <c r="V455" s="16" t="s">
        <v>3414</v>
      </c>
      <c r="W455" s="18" t="s">
        <v>1687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3415</v>
      </c>
      <c r="AD455" t="s">
        <v>6</v>
      </c>
      <c r="AE455" t="s">
        <v>831</v>
      </c>
      <c r="AF455" t="s">
        <v>87</v>
      </c>
      <c r="AG455" t="s">
        <v>75</v>
      </c>
      <c r="AH455" t="s">
        <v>19</v>
      </c>
    </row>
    <row r="456" ht="14.25" customHeight="1" spans="1:34">
      <c r="A456" s="7" t="s">
        <v>3416</v>
      </c>
      <c r="B456" s="7" t="s">
        <v>3417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2134</v>
      </c>
      <c r="H456" s="8" t="s">
        <v>2135</v>
      </c>
      <c r="I456" s="8" t="s">
        <v>79</v>
      </c>
      <c r="J456" s="8" t="s">
        <v>2</v>
      </c>
      <c r="K456" s="8" t="s">
        <v>3418</v>
      </c>
      <c r="L456" s="8">
        <v>1</v>
      </c>
      <c r="M456" s="8">
        <v>1</v>
      </c>
      <c r="N456" s="8" t="s">
        <v>594</v>
      </c>
      <c r="O456" s="8" t="s">
        <v>82</v>
      </c>
      <c r="P456" s="8" t="s">
        <v>83</v>
      </c>
      <c r="Q456" s="8"/>
      <c r="R456" s="16" t="s">
        <v>3419</v>
      </c>
      <c r="S456" s="18" t="s">
        <v>19</v>
      </c>
      <c r="T456" s="8"/>
      <c r="U456" s="16" t="s">
        <v>19</v>
      </c>
      <c r="V456" s="16" t="s">
        <v>3419</v>
      </c>
      <c r="W456" s="18" t="s">
        <v>1043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3420</v>
      </c>
      <c r="AD456" t="s">
        <v>6</v>
      </c>
      <c r="AE456" t="s">
        <v>1466</v>
      </c>
      <c r="AF456" t="s">
        <v>87</v>
      </c>
      <c r="AG456" t="s">
        <v>75</v>
      </c>
      <c r="AH456" t="s">
        <v>19</v>
      </c>
    </row>
    <row r="457" ht="14.25" customHeight="1" spans="1:34">
      <c r="A457" s="7" t="s">
        <v>3421</v>
      </c>
      <c r="B457" s="7" t="s">
        <v>3422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719</v>
      </c>
      <c r="H457" s="8" t="s">
        <v>720</v>
      </c>
      <c r="I457" s="8" t="s">
        <v>79</v>
      </c>
      <c r="J457" s="8" t="s">
        <v>2</v>
      </c>
      <c r="K457" s="8" t="s">
        <v>3423</v>
      </c>
      <c r="L457" s="8">
        <v>1</v>
      </c>
      <c r="M457" s="8">
        <v>1</v>
      </c>
      <c r="N457" s="8" t="s">
        <v>594</v>
      </c>
      <c r="O457" s="8" t="s">
        <v>82</v>
      </c>
      <c r="P457" s="8" t="s">
        <v>83</v>
      </c>
      <c r="Q457" s="8"/>
      <c r="R457" s="16" t="s">
        <v>3424</v>
      </c>
      <c r="S457" s="18" t="s">
        <v>19</v>
      </c>
      <c r="T457" s="8"/>
      <c r="U457" s="16" t="s">
        <v>19</v>
      </c>
      <c r="V457" s="16" t="s">
        <v>3424</v>
      </c>
      <c r="W457" s="18" t="s">
        <v>3425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3426</v>
      </c>
      <c r="AD457" t="s">
        <v>6</v>
      </c>
      <c r="AE457" t="s">
        <v>374</v>
      </c>
      <c r="AF457" t="s">
        <v>87</v>
      </c>
      <c r="AG457" t="s">
        <v>75</v>
      </c>
      <c r="AH457" t="s">
        <v>19</v>
      </c>
    </row>
    <row r="458" ht="14.25" customHeight="1" spans="1:34">
      <c r="A458" s="7" t="s">
        <v>3427</v>
      </c>
      <c r="B458" s="7" t="s">
        <v>3428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3429</v>
      </c>
      <c r="H458" s="8" t="s">
        <v>3430</v>
      </c>
      <c r="I458" s="8" t="s">
        <v>79</v>
      </c>
      <c r="J458" s="8" t="s">
        <v>2</v>
      </c>
      <c r="K458" s="8" t="s">
        <v>3431</v>
      </c>
      <c r="L458" s="8">
        <v>1</v>
      </c>
      <c r="M458" s="8">
        <v>1</v>
      </c>
      <c r="N458" s="8" t="s">
        <v>82</v>
      </c>
      <c r="O458" s="8" t="s">
        <v>82</v>
      </c>
      <c r="P458" s="8" t="s">
        <v>83</v>
      </c>
      <c r="Q458" s="8"/>
      <c r="R458" s="16" t="s">
        <v>3432</v>
      </c>
      <c r="S458" s="18" t="s">
        <v>19</v>
      </c>
      <c r="T458" s="8"/>
      <c r="U458" s="16" t="s">
        <v>19</v>
      </c>
      <c r="V458" s="16" t="s">
        <v>3432</v>
      </c>
      <c r="W458" s="18" t="s">
        <v>3433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3434</v>
      </c>
      <c r="AD458" t="s">
        <v>6</v>
      </c>
      <c r="AE458" t="s">
        <v>252</v>
      </c>
      <c r="AF458" t="s">
        <v>87</v>
      </c>
      <c r="AG458" t="s">
        <v>75</v>
      </c>
      <c r="AH458" t="s">
        <v>19</v>
      </c>
    </row>
    <row r="459" ht="14.25" customHeight="1" spans="1:34">
      <c r="A459" s="7" t="s">
        <v>3435</v>
      </c>
      <c r="B459" s="7" t="s">
        <v>3436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3437</v>
      </c>
      <c r="H459" s="8" t="s">
        <v>3438</v>
      </c>
      <c r="I459" s="8" t="s">
        <v>79</v>
      </c>
      <c r="J459" s="8" t="s">
        <v>2</v>
      </c>
      <c r="K459" s="8" t="s">
        <v>3439</v>
      </c>
      <c r="L459" s="8">
        <v>3</v>
      </c>
      <c r="M459" s="8">
        <v>1</v>
      </c>
      <c r="N459" s="8" t="s">
        <v>82</v>
      </c>
      <c r="O459" s="8" t="s">
        <v>82</v>
      </c>
      <c r="P459" s="8" t="s">
        <v>83</v>
      </c>
      <c r="Q459" s="8"/>
      <c r="R459" s="16" t="s">
        <v>2034</v>
      </c>
      <c r="S459" s="18" t="s">
        <v>19</v>
      </c>
      <c r="T459" s="8"/>
      <c r="U459" s="16" t="s">
        <v>19</v>
      </c>
      <c r="V459" s="16" t="s">
        <v>2034</v>
      </c>
      <c r="W459" s="18" t="s">
        <v>253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3440</v>
      </c>
      <c r="AD459" t="s">
        <v>6</v>
      </c>
      <c r="AE459" t="s">
        <v>3441</v>
      </c>
      <c r="AF459" t="s">
        <v>87</v>
      </c>
      <c r="AG459" t="s">
        <v>75</v>
      </c>
      <c r="AH459" t="s">
        <v>19</v>
      </c>
    </row>
    <row r="460" ht="14.25" customHeight="1" spans="1:34">
      <c r="A460" s="7" t="s">
        <v>3442</v>
      </c>
      <c r="B460" s="7" t="s">
        <v>3443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3444</v>
      </c>
      <c r="H460" s="8" t="s">
        <v>3445</v>
      </c>
      <c r="I460" s="8" t="s">
        <v>79</v>
      </c>
      <c r="J460" s="8" t="s">
        <v>2</v>
      </c>
      <c r="K460" s="8" t="s">
        <v>3446</v>
      </c>
      <c r="L460" s="8">
        <v>2</v>
      </c>
      <c r="M460" s="8">
        <v>1</v>
      </c>
      <c r="N460" s="8" t="s">
        <v>82</v>
      </c>
      <c r="O460" s="8" t="s">
        <v>82</v>
      </c>
      <c r="P460" s="8" t="s">
        <v>83</v>
      </c>
      <c r="Q460" s="8"/>
      <c r="R460" s="16" t="s">
        <v>3447</v>
      </c>
      <c r="S460" s="18" t="s">
        <v>19</v>
      </c>
      <c r="T460" s="8"/>
      <c r="U460" s="16" t="s">
        <v>19</v>
      </c>
      <c r="V460" s="16" t="s">
        <v>3447</v>
      </c>
      <c r="W460" s="18" t="s">
        <v>3448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3449</v>
      </c>
      <c r="AD460" t="s">
        <v>6</v>
      </c>
      <c r="AE460" t="s">
        <v>777</v>
      </c>
      <c r="AF460" t="s">
        <v>87</v>
      </c>
      <c r="AG460" t="s">
        <v>75</v>
      </c>
      <c r="AH460" t="s">
        <v>562</v>
      </c>
    </row>
    <row r="461" ht="14.25" customHeight="1" spans="1:34">
      <c r="A461" s="7" t="s">
        <v>3450</v>
      </c>
      <c r="B461" s="7" t="s">
        <v>3451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3452</v>
      </c>
      <c r="H461" s="8" t="s">
        <v>3453</v>
      </c>
      <c r="I461" s="8" t="s">
        <v>79</v>
      </c>
      <c r="J461" s="8" t="s">
        <v>2</v>
      </c>
      <c r="K461" s="8" t="s">
        <v>3454</v>
      </c>
      <c r="L461" s="8">
        <v>1</v>
      </c>
      <c r="M461" s="8">
        <v>1</v>
      </c>
      <c r="N461" s="8" t="s">
        <v>594</v>
      </c>
      <c r="O461" s="8" t="s">
        <v>82</v>
      </c>
      <c r="P461" s="8" t="s">
        <v>83</v>
      </c>
      <c r="Q461" s="8"/>
      <c r="R461" s="16" t="s">
        <v>2016</v>
      </c>
      <c r="S461" s="18" t="s">
        <v>19</v>
      </c>
      <c r="T461" s="8"/>
      <c r="U461" s="16" t="s">
        <v>19</v>
      </c>
      <c r="V461" s="16" t="s">
        <v>2016</v>
      </c>
      <c r="W461" s="18" t="s">
        <v>3455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3456</v>
      </c>
      <c r="AD461" t="s">
        <v>6</v>
      </c>
      <c r="AE461" t="s">
        <v>3457</v>
      </c>
      <c r="AF461" t="s">
        <v>87</v>
      </c>
      <c r="AG461" t="s">
        <v>75</v>
      </c>
      <c r="AH461" t="s">
        <v>19</v>
      </c>
    </row>
    <row r="462" ht="14.25" customHeight="1" spans="1:34">
      <c r="A462" s="7" t="s">
        <v>3458</v>
      </c>
      <c r="B462" s="7" t="s">
        <v>3459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3444</v>
      </c>
      <c r="H462" s="8" t="s">
        <v>3445</v>
      </c>
      <c r="I462" s="8" t="s">
        <v>79</v>
      </c>
      <c r="J462" s="8" t="s">
        <v>2</v>
      </c>
      <c r="K462" s="8" t="s">
        <v>3460</v>
      </c>
      <c r="L462" s="8">
        <v>1</v>
      </c>
      <c r="M462" s="8">
        <v>1</v>
      </c>
      <c r="N462" s="8" t="s">
        <v>82</v>
      </c>
      <c r="O462" s="8" t="s">
        <v>82</v>
      </c>
      <c r="P462" s="8" t="s">
        <v>83</v>
      </c>
      <c r="Q462" s="8"/>
      <c r="R462" s="16" t="s">
        <v>3210</v>
      </c>
      <c r="S462" s="18" t="s">
        <v>19</v>
      </c>
      <c r="T462" s="8"/>
      <c r="U462" s="16" t="s">
        <v>19</v>
      </c>
      <c r="V462" s="16" t="s">
        <v>3210</v>
      </c>
      <c r="W462" s="18" t="s">
        <v>3461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3462</v>
      </c>
      <c r="AD462" t="s">
        <v>6</v>
      </c>
      <c r="AE462" t="s">
        <v>777</v>
      </c>
      <c r="AF462" t="s">
        <v>87</v>
      </c>
      <c r="AG462" t="s">
        <v>75</v>
      </c>
      <c r="AH462" t="s">
        <v>1727</v>
      </c>
    </row>
    <row r="463" ht="14.25" customHeight="1" spans="1:34">
      <c r="A463" s="7" t="s">
        <v>3463</v>
      </c>
      <c r="B463" s="7" t="s">
        <v>3464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3465</v>
      </c>
      <c r="H463" s="8" t="s">
        <v>3466</v>
      </c>
      <c r="I463" s="8" t="s">
        <v>79</v>
      </c>
      <c r="J463" s="8" t="s">
        <v>2</v>
      </c>
      <c r="K463" s="8" t="s">
        <v>3467</v>
      </c>
      <c r="L463" s="8">
        <v>1</v>
      </c>
      <c r="M463" s="8">
        <v>1</v>
      </c>
      <c r="N463" s="8" t="s">
        <v>82</v>
      </c>
      <c r="O463" s="8" t="s">
        <v>82</v>
      </c>
      <c r="P463" s="8" t="s">
        <v>83</v>
      </c>
      <c r="Q463" s="8"/>
      <c r="R463" s="16" t="s">
        <v>3468</v>
      </c>
      <c r="S463" s="18" t="s">
        <v>19</v>
      </c>
      <c r="T463" s="8"/>
      <c r="U463" s="16" t="s">
        <v>19</v>
      </c>
      <c r="V463" s="16" t="s">
        <v>3468</v>
      </c>
      <c r="W463" s="18" t="s">
        <v>3469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117</v>
      </c>
      <c r="AD463" t="s">
        <v>6</v>
      </c>
      <c r="AE463" t="s">
        <v>189</v>
      </c>
      <c r="AF463" t="s">
        <v>87</v>
      </c>
      <c r="AG463" t="s">
        <v>75</v>
      </c>
      <c r="AH463" t="s">
        <v>1835</v>
      </c>
    </row>
    <row r="464" ht="14.25" customHeight="1" spans="1:34">
      <c r="A464" s="7" t="s">
        <v>3470</v>
      </c>
      <c r="B464" s="7" t="s">
        <v>3471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3257</v>
      </c>
      <c r="H464" s="8" t="s">
        <v>3258</v>
      </c>
      <c r="I464" s="8" t="s">
        <v>79</v>
      </c>
      <c r="J464" s="8" t="s">
        <v>2</v>
      </c>
      <c r="K464" s="8" t="s">
        <v>3472</v>
      </c>
      <c r="L464" s="8">
        <v>2</v>
      </c>
      <c r="M464" s="8">
        <v>1</v>
      </c>
      <c r="N464" s="8" t="s">
        <v>594</v>
      </c>
      <c r="O464" s="8" t="s">
        <v>82</v>
      </c>
      <c r="P464" s="8" t="s">
        <v>83</v>
      </c>
      <c r="Q464" s="8"/>
      <c r="R464" s="16" t="s">
        <v>3097</v>
      </c>
      <c r="S464" s="18" t="s">
        <v>19</v>
      </c>
      <c r="T464" s="8"/>
      <c r="U464" s="16" t="s">
        <v>19</v>
      </c>
      <c r="V464" s="16" t="s">
        <v>3097</v>
      </c>
      <c r="W464" s="18" t="s">
        <v>3473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3474</v>
      </c>
      <c r="AD464" t="s">
        <v>6</v>
      </c>
      <c r="AE464" t="s">
        <v>344</v>
      </c>
      <c r="AF464" t="s">
        <v>87</v>
      </c>
      <c r="AG464" t="s">
        <v>75</v>
      </c>
      <c r="AH464" t="s">
        <v>2010</v>
      </c>
    </row>
    <row r="465" ht="14.25" customHeight="1" spans="1:34">
      <c r="A465" s="7" t="s">
        <v>3475</v>
      </c>
      <c r="B465" s="7" t="s">
        <v>3476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1954</v>
      </c>
      <c r="H465" s="8" t="s">
        <v>1955</v>
      </c>
      <c r="I465" s="8" t="s">
        <v>79</v>
      </c>
      <c r="J465" s="8" t="s">
        <v>2</v>
      </c>
      <c r="K465" s="8" t="s">
        <v>3477</v>
      </c>
      <c r="L465" s="8">
        <v>1</v>
      </c>
      <c r="M465" s="8">
        <v>1</v>
      </c>
      <c r="N465" s="8" t="s">
        <v>82</v>
      </c>
      <c r="O465" s="8" t="s">
        <v>82</v>
      </c>
      <c r="P465" s="8" t="s">
        <v>83</v>
      </c>
      <c r="Q465" s="8"/>
      <c r="R465" s="16" t="s">
        <v>3478</v>
      </c>
      <c r="S465" s="18" t="s">
        <v>19</v>
      </c>
      <c r="T465" s="8"/>
      <c r="U465" s="16" t="s">
        <v>19</v>
      </c>
      <c r="V465" s="16" t="s">
        <v>3478</v>
      </c>
      <c r="W465" s="18" t="s">
        <v>3479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3480</v>
      </c>
      <c r="AD465" t="s">
        <v>6</v>
      </c>
      <c r="AE465" t="s">
        <v>3481</v>
      </c>
      <c r="AF465" t="s">
        <v>87</v>
      </c>
      <c r="AG465" t="s">
        <v>75</v>
      </c>
      <c r="AH465" t="s">
        <v>19</v>
      </c>
    </row>
    <row r="466" ht="14.25" customHeight="1" spans="1:34">
      <c r="A466" s="7" t="s">
        <v>3482</v>
      </c>
      <c r="B466" s="7" t="s">
        <v>3483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3484</v>
      </c>
      <c r="H466" s="8" t="s">
        <v>3485</v>
      </c>
      <c r="I466" s="8" t="s">
        <v>79</v>
      </c>
      <c r="J466" s="8" t="s">
        <v>2</v>
      </c>
      <c r="K466" s="8" t="s">
        <v>3486</v>
      </c>
      <c r="L466" s="8">
        <v>1</v>
      </c>
      <c r="M466" s="8">
        <v>1</v>
      </c>
      <c r="N466" s="8" t="s">
        <v>82</v>
      </c>
      <c r="O466" s="8" t="s">
        <v>82</v>
      </c>
      <c r="P466" s="8" t="s">
        <v>83</v>
      </c>
      <c r="Q466" s="8"/>
      <c r="R466" s="16" t="s">
        <v>3014</v>
      </c>
      <c r="S466" s="18" t="s">
        <v>19</v>
      </c>
      <c r="T466" s="8"/>
      <c r="U466" s="16" t="s">
        <v>19</v>
      </c>
      <c r="V466" s="16" t="s">
        <v>3014</v>
      </c>
      <c r="W466" s="18" t="s">
        <v>3487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3488</v>
      </c>
      <c r="AD466" t="s">
        <v>6</v>
      </c>
      <c r="AE466" t="s">
        <v>2131</v>
      </c>
      <c r="AF466" t="s">
        <v>87</v>
      </c>
      <c r="AG466" t="s">
        <v>75</v>
      </c>
      <c r="AH466" t="s">
        <v>19</v>
      </c>
    </row>
    <row r="467" ht="14.25" customHeight="1" spans="1:34">
      <c r="A467" s="7" t="s">
        <v>3489</v>
      </c>
      <c r="B467" s="7" t="s">
        <v>3490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3444</v>
      </c>
      <c r="H467" s="8" t="s">
        <v>3445</v>
      </c>
      <c r="I467" s="8" t="s">
        <v>79</v>
      </c>
      <c r="J467" s="8" t="s">
        <v>2</v>
      </c>
      <c r="K467" s="8" t="s">
        <v>3491</v>
      </c>
      <c r="L467" s="8">
        <v>1</v>
      </c>
      <c r="M467" s="8">
        <v>1</v>
      </c>
      <c r="N467" s="8" t="s">
        <v>82</v>
      </c>
      <c r="O467" s="8" t="s">
        <v>82</v>
      </c>
      <c r="P467" s="8" t="s">
        <v>83</v>
      </c>
      <c r="Q467" s="8"/>
      <c r="R467" s="16" t="s">
        <v>3492</v>
      </c>
      <c r="S467" s="18" t="s">
        <v>19</v>
      </c>
      <c r="T467" s="8"/>
      <c r="U467" s="16" t="s">
        <v>19</v>
      </c>
      <c r="V467" s="16" t="s">
        <v>3492</v>
      </c>
      <c r="W467" s="18" t="s">
        <v>3493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3494</v>
      </c>
      <c r="AD467" t="s">
        <v>6</v>
      </c>
      <c r="AE467" t="s">
        <v>777</v>
      </c>
      <c r="AF467" t="s">
        <v>87</v>
      </c>
      <c r="AG467" t="s">
        <v>75</v>
      </c>
      <c r="AH467" t="s">
        <v>2470</v>
      </c>
    </row>
    <row r="468" ht="14.25" customHeight="1" spans="1:34">
      <c r="A468" s="7" t="s">
        <v>3495</v>
      </c>
      <c r="B468" s="7" t="s">
        <v>3496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3497</v>
      </c>
      <c r="H468" s="8" t="s">
        <v>3498</v>
      </c>
      <c r="I468" s="8" t="s">
        <v>79</v>
      </c>
      <c r="J468" s="8" t="s">
        <v>2</v>
      </c>
      <c r="K468" s="8" t="s">
        <v>3499</v>
      </c>
      <c r="L468" s="8">
        <v>1</v>
      </c>
      <c r="M468" s="8">
        <v>1</v>
      </c>
      <c r="N468" s="8" t="s">
        <v>82</v>
      </c>
      <c r="O468" s="8" t="s">
        <v>82</v>
      </c>
      <c r="P468" s="8" t="s">
        <v>83</v>
      </c>
      <c r="Q468" s="8"/>
      <c r="R468" s="16" t="s">
        <v>1850</v>
      </c>
      <c r="S468" s="18" t="s">
        <v>19</v>
      </c>
      <c r="T468" s="8"/>
      <c r="U468" s="16" t="s">
        <v>19</v>
      </c>
      <c r="V468" s="16" t="s">
        <v>1850</v>
      </c>
      <c r="W468" s="18" t="s">
        <v>3500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3501</v>
      </c>
      <c r="AD468" t="s">
        <v>6</v>
      </c>
      <c r="AE468" t="s">
        <v>3502</v>
      </c>
      <c r="AF468" t="s">
        <v>87</v>
      </c>
      <c r="AG468" t="s">
        <v>75</v>
      </c>
      <c r="AH468" t="s">
        <v>19</v>
      </c>
    </row>
    <row r="469" ht="14.25" customHeight="1" spans="1:34">
      <c r="A469" s="7" t="s">
        <v>3503</v>
      </c>
      <c r="B469" s="7" t="s">
        <v>3504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3126</v>
      </c>
      <c r="H469" s="8" t="s">
        <v>3127</v>
      </c>
      <c r="I469" s="8" t="s">
        <v>79</v>
      </c>
      <c r="J469" s="8" t="s">
        <v>2</v>
      </c>
      <c r="K469" s="8" t="s">
        <v>3505</v>
      </c>
      <c r="L469" s="8">
        <v>2</v>
      </c>
      <c r="M469" s="8">
        <v>1</v>
      </c>
      <c r="N469" s="8" t="s">
        <v>82</v>
      </c>
      <c r="O469" s="8" t="s">
        <v>82</v>
      </c>
      <c r="P469" s="8" t="s">
        <v>83</v>
      </c>
      <c r="Q469" s="8"/>
      <c r="R469" s="16" t="s">
        <v>3506</v>
      </c>
      <c r="S469" s="18" t="s">
        <v>19</v>
      </c>
      <c r="T469" s="8"/>
      <c r="U469" s="16" t="s">
        <v>19</v>
      </c>
      <c r="V469" s="16" t="s">
        <v>3506</v>
      </c>
      <c r="W469" s="18" t="s">
        <v>3507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3508</v>
      </c>
      <c r="AD469" t="s">
        <v>6</v>
      </c>
      <c r="AE469" t="s">
        <v>433</v>
      </c>
      <c r="AF469" t="s">
        <v>87</v>
      </c>
      <c r="AG469" t="s">
        <v>75</v>
      </c>
      <c r="AH469" t="s">
        <v>19</v>
      </c>
    </row>
    <row r="470" ht="14.25" customHeight="1" spans="1:34">
      <c r="A470" s="7" t="s">
        <v>3509</v>
      </c>
      <c r="B470" s="7" t="s">
        <v>3510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3511</v>
      </c>
      <c r="H470" s="8" t="s">
        <v>3512</v>
      </c>
      <c r="I470" s="8" t="s">
        <v>79</v>
      </c>
      <c r="J470" s="8" t="s">
        <v>2</v>
      </c>
      <c r="K470" s="8" t="s">
        <v>3513</v>
      </c>
      <c r="L470" s="8">
        <v>1</v>
      </c>
      <c r="M470" s="8">
        <v>1</v>
      </c>
      <c r="N470" s="8" t="s">
        <v>82</v>
      </c>
      <c r="O470" s="8" t="s">
        <v>82</v>
      </c>
      <c r="P470" s="8" t="s">
        <v>83</v>
      </c>
      <c r="Q470" s="8"/>
      <c r="R470" s="16" t="s">
        <v>3186</v>
      </c>
      <c r="S470" s="18" t="s">
        <v>19</v>
      </c>
      <c r="T470" s="8"/>
      <c r="U470" s="16" t="s">
        <v>19</v>
      </c>
      <c r="V470" s="16" t="s">
        <v>3186</v>
      </c>
      <c r="W470" s="18" t="s">
        <v>3514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3515</v>
      </c>
      <c r="AD470" t="s">
        <v>6</v>
      </c>
      <c r="AE470" t="s">
        <v>3516</v>
      </c>
      <c r="AF470" t="s">
        <v>87</v>
      </c>
      <c r="AG470" t="s">
        <v>75</v>
      </c>
      <c r="AH470" t="s">
        <v>2416</v>
      </c>
    </row>
    <row r="471" ht="14.25" customHeight="1" spans="1:34">
      <c r="A471" s="7" t="s">
        <v>3517</v>
      </c>
      <c r="B471" s="7" t="s">
        <v>3518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1075</v>
      </c>
      <c r="H471" s="8" t="s">
        <v>1076</v>
      </c>
      <c r="I471" s="8" t="s">
        <v>79</v>
      </c>
      <c r="J471" s="8" t="s">
        <v>2</v>
      </c>
      <c r="K471" s="8" t="s">
        <v>3519</v>
      </c>
      <c r="L471" s="8">
        <v>1</v>
      </c>
      <c r="M471" s="8">
        <v>1</v>
      </c>
      <c r="N471" s="8" t="s">
        <v>82</v>
      </c>
      <c r="O471" s="8" t="s">
        <v>82</v>
      </c>
      <c r="P471" s="8" t="s">
        <v>83</v>
      </c>
      <c r="Q471" s="8"/>
      <c r="R471" s="16" t="s">
        <v>3520</v>
      </c>
      <c r="S471" s="18" t="s">
        <v>19</v>
      </c>
      <c r="T471" s="8"/>
      <c r="U471" s="16" t="s">
        <v>19</v>
      </c>
      <c r="V471" s="16" t="s">
        <v>3520</v>
      </c>
      <c r="W471" s="18" t="s">
        <v>3521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3522</v>
      </c>
      <c r="AD471" t="s">
        <v>6</v>
      </c>
      <c r="AE471" t="s">
        <v>2175</v>
      </c>
      <c r="AF471" t="s">
        <v>87</v>
      </c>
      <c r="AG471" t="s">
        <v>75</v>
      </c>
      <c r="AH471" t="s">
        <v>1043</v>
      </c>
    </row>
    <row r="472" ht="14.25" customHeight="1" spans="1:34">
      <c r="A472" s="7" t="s">
        <v>3523</v>
      </c>
      <c r="B472" s="7" t="s">
        <v>3524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1075</v>
      </c>
      <c r="H472" s="8" t="s">
        <v>1076</v>
      </c>
      <c r="I472" s="8" t="s">
        <v>79</v>
      </c>
      <c r="J472" s="8" t="s">
        <v>2</v>
      </c>
      <c r="K472" s="8" t="s">
        <v>3525</v>
      </c>
      <c r="L472" s="8">
        <v>1</v>
      </c>
      <c r="M472" s="8">
        <v>1</v>
      </c>
      <c r="N472" s="8" t="s">
        <v>82</v>
      </c>
      <c r="O472" s="8" t="s">
        <v>82</v>
      </c>
      <c r="P472" s="8" t="s">
        <v>83</v>
      </c>
      <c r="Q472" s="8"/>
      <c r="R472" s="16" t="s">
        <v>3526</v>
      </c>
      <c r="S472" s="18" t="s">
        <v>19</v>
      </c>
      <c r="T472" s="8"/>
      <c r="U472" s="16" t="s">
        <v>19</v>
      </c>
      <c r="V472" s="16" t="s">
        <v>3526</v>
      </c>
      <c r="W472" s="18" t="s">
        <v>3527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3522</v>
      </c>
      <c r="AD472" t="s">
        <v>6</v>
      </c>
      <c r="AE472" t="s">
        <v>2175</v>
      </c>
      <c r="AF472" t="s">
        <v>87</v>
      </c>
      <c r="AG472" t="s">
        <v>75</v>
      </c>
      <c r="AH472" t="s">
        <v>1043</v>
      </c>
    </row>
    <row r="473" ht="14.25" customHeight="1" spans="1:34">
      <c r="A473" s="7" t="s">
        <v>3528</v>
      </c>
      <c r="B473" s="7" t="s">
        <v>3529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3444</v>
      </c>
      <c r="H473" s="8" t="s">
        <v>3445</v>
      </c>
      <c r="I473" s="8" t="s">
        <v>79</v>
      </c>
      <c r="J473" s="8" t="s">
        <v>2</v>
      </c>
      <c r="K473" s="8" t="s">
        <v>3530</v>
      </c>
      <c r="L473" s="8">
        <v>1</v>
      </c>
      <c r="M473" s="8">
        <v>1</v>
      </c>
      <c r="N473" s="8" t="s">
        <v>82</v>
      </c>
      <c r="O473" s="8" t="s">
        <v>82</v>
      </c>
      <c r="P473" s="8" t="s">
        <v>83</v>
      </c>
      <c r="Q473" s="8"/>
      <c r="R473" s="16" t="s">
        <v>3186</v>
      </c>
      <c r="S473" s="18" t="s">
        <v>19</v>
      </c>
      <c r="T473" s="8"/>
      <c r="U473" s="16" t="s">
        <v>19</v>
      </c>
      <c r="V473" s="16" t="s">
        <v>3186</v>
      </c>
      <c r="W473" s="18" t="s">
        <v>3531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3532</v>
      </c>
      <c r="AD473" t="s">
        <v>6</v>
      </c>
      <c r="AE473" t="s">
        <v>777</v>
      </c>
      <c r="AF473" t="s">
        <v>87</v>
      </c>
      <c r="AG473" t="s">
        <v>75</v>
      </c>
      <c r="AH473" t="s">
        <v>364</v>
      </c>
    </row>
    <row r="474" ht="14.25" customHeight="1" spans="1:34">
      <c r="A474" s="7" t="s">
        <v>3533</v>
      </c>
      <c r="B474" s="7" t="s">
        <v>3534</v>
      </c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3444</v>
      </c>
      <c r="H474" s="8" t="s">
        <v>3445</v>
      </c>
      <c r="I474" s="8" t="s">
        <v>79</v>
      </c>
      <c r="J474" s="8" t="s">
        <v>2</v>
      </c>
      <c r="K474" s="8" t="s">
        <v>3535</v>
      </c>
      <c r="L474" s="8">
        <v>1</v>
      </c>
      <c r="M474" s="8">
        <v>1</v>
      </c>
      <c r="N474" s="8" t="s">
        <v>82</v>
      </c>
      <c r="O474" s="8" t="s">
        <v>82</v>
      </c>
      <c r="P474" s="8" t="s">
        <v>83</v>
      </c>
      <c r="Q474" s="8"/>
      <c r="R474" s="16" t="s">
        <v>3492</v>
      </c>
      <c r="S474" s="18" t="s">
        <v>19</v>
      </c>
      <c r="T474" s="8"/>
      <c r="U474" s="16" t="s">
        <v>19</v>
      </c>
      <c r="V474" s="16" t="s">
        <v>3492</v>
      </c>
      <c r="W474" s="18" t="s">
        <v>3493</v>
      </c>
      <c r="X474" s="18" t="s">
        <v>19</v>
      </c>
      <c r="Y474" s="16" t="s">
        <v>19</v>
      </c>
      <c r="Z474" s="18" t="s">
        <v>19</v>
      </c>
      <c r="AA474" s="19" t="s">
        <v>19</v>
      </c>
      <c r="AB474" t="s">
        <v>19</v>
      </c>
      <c r="AC474" t="s">
        <v>3494</v>
      </c>
      <c r="AD474" t="s">
        <v>6</v>
      </c>
      <c r="AE474" t="s">
        <v>777</v>
      </c>
      <c r="AF474" t="s">
        <v>87</v>
      </c>
      <c r="AG474" t="s">
        <v>75</v>
      </c>
      <c r="AH474" t="s">
        <v>2470</v>
      </c>
    </row>
    <row r="475" ht="14.25" customHeight="1" spans="1:34">
      <c r="A475" s="7" t="s">
        <v>3536</v>
      </c>
      <c r="B475" s="7" t="s">
        <v>3537</v>
      </c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3538</v>
      </c>
      <c r="H475" s="8" t="s">
        <v>3539</v>
      </c>
      <c r="I475" s="8" t="s">
        <v>79</v>
      </c>
      <c r="J475" s="8" t="s">
        <v>2</v>
      </c>
      <c r="K475" s="8" t="s">
        <v>3540</v>
      </c>
      <c r="L475" s="8">
        <v>1</v>
      </c>
      <c r="M475" s="8">
        <v>1</v>
      </c>
      <c r="N475" s="8" t="s">
        <v>82</v>
      </c>
      <c r="O475" s="8" t="s">
        <v>82</v>
      </c>
      <c r="P475" s="8" t="s">
        <v>83</v>
      </c>
      <c r="Q475" s="8"/>
      <c r="R475" s="16" t="s">
        <v>3541</v>
      </c>
      <c r="S475" s="18" t="s">
        <v>19</v>
      </c>
      <c r="T475" s="8"/>
      <c r="U475" s="16" t="s">
        <v>19</v>
      </c>
      <c r="V475" s="16" t="s">
        <v>3541</v>
      </c>
      <c r="W475" s="18" t="s">
        <v>3542</v>
      </c>
      <c r="X475" s="18" t="s">
        <v>19</v>
      </c>
      <c r="Y475" s="16" t="s">
        <v>19</v>
      </c>
      <c r="Z475" s="18" t="s">
        <v>19</v>
      </c>
      <c r="AA475" s="19" t="s">
        <v>19</v>
      </c>
      <c r="AB475" t="s">
        <v>19</v>
      </c>
      <c r="AC475" t="s">
        <v>3543</v>
      </c>
      <c r="AD475" t="s">
        <v>6</v>
      </c>
      <c r="AE475" t="s">
        <v>189</v>
      </c>
      <c r="AF475" t="s">
        <v>87</v>
      </c>
      <c r="AG475" t="s">
        <v>75</v>
      </c>
      <c r="AH475" t="s">
        <v>19</v>
      </c>
    </row>
    <row r="476" ht="14.25" customHeight="1" spans="1:34">
      <c r="A476" s="7" t="s">
        <v>3544</v>
      </c>
      <c r="B476" s="7" t="s">
        <v>3545</v>
      </c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3546</v>
      </c>
      <c r="H476" s="8" t="s">
        <v>3547</v>
      </c>
      <c r="I476" s="8" t="s">
        <v>79</v>
      </c>
      <c r="J476" s="8" t="s">
        <v>2</v>
      </c>
      <c r="K476" s="8" t="s">
        <v>3548</v>
      </c>
      <c r="L476" s="8">
        <v>1</v>
      </c>
      <c r="M476" s="8">
        <v>3</v>
      </c>
      <c r="N476" s="8" t="s">
        <v>82</v>
      </c>
      <c r="O476" s="8" t="s">
        <v>774</v>
      </c>
      <c r="P476" s="8" t="s">
        <v>3549</v>
      </c>
      <c r="Q476" s="8"/>
      <c r="R476" s="16" t="s">
        <v>3550</v>
      </c>
      <c r="S476" s="18" t="s">
        <v>3550</v>
      </c>
      <c r="T476" s="8" t="s">
        <v>3551</v>
      </c>
      <c r="U476" s="16" t="s">
        <v>19</v>
      </c>
      <c r="V476" s="16" t="s">
        <v>19</v>
      </c>
      <c r="W476" s="18" t="s">
        <v>19</v>
      </c>
      <c r="X476" s="18" t="s">
        <v>19</v>
      </c>
      <c r="Y476" s="16" t="s">
        <v>19</v>
      </c>
      <c r="Z476" s="18" t="s">
        <v>19</v>
      </c>
      <c r="AA476" s="19" t="s">
        <v>19</v>
      </c>
      <c r="AB476" t="s">
        <v>19</v>
      </c>
      <c r="AC476" t="s">
        <v>19</v>
      </c>
      <c r="AD476" t="s">
        <v>6</v>
      </c>
      <c r="AE476" t="s">
        <v>3552</v>
      </c>
      <c r="AF476" t="s">
        <v>87</v>
      </c>
      <c r="AG476" t="s">
        <v>75</v>
      </c>
      <c r="AH476" t="s">
        <v>19</v>
      </c>
    </row>
    <row r="477" ht="14.25" customHeight="1" spans="1:34">
      <c r="A477" s="7" t="s">
        <v>3553</v>
      </c>
      <c r="B477" s="7" t="s">
        <v>3554</v>
      </c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3437</v>
      </c>
      <c r="H477" s="8" t="s">
        <v>3438</v>
      </c>
      <c r="I477" s="8" t="s">
        <v>79</v>
      </c>
      <c r="J477" s="8" t="s">
        <v>2</v>
      </c>
      <c r="K477" s="8" t="s">
        <v>3555</v>
      </c>
      <c r="L477" s="8">
        <v>2</v>
      </c>
      <c r="M477" s="8">
        <v>2</v>
      </c>
      <c r="N477" s="8" t="s">
        <v>83</v>
      </c>
      <c r="O477" s="8" t="s">
        <v>83</v>
      </c>
      <c r="P477" s="8" t="s">
        <v>689</v>
      </c>
      <c r="Q477" s="8"/>
      <c r="R477" s="16" t="s">
        <v>3556</v>
      </c>
      <c r="S477" s="18" t="s">
        <v>3556</v>
      </c>
      <c r="T477" s="8" t="s">
        <v>3557</v>
      </c>
      <c r="U477" s="16" t="s">
        <v>19</v>
      </c>
      <c r="V477" s="16" t="s">
        <v>19</v>
      </c>
      <c r="W477" s="18" t="s">
        <v>19</v>
      </c>
      <c r="X477" s="18" t="s">
        <v>19</v>
      </c>
      <c r="Y477" s="16" t="s">
        <v>19</v>
      </c>
      <c r="Z477" s="18" t="s">
        <v>19</v>
      </c>
      <c r="AA477" s="19" t="s">
        <v>19</v>
      </c>
      <c r="AB477" t="s">
        <v>19</v>
      </c>
      <c r="AC477" t="s">
        <v>19</v>
      </c>
      <c r="AD477" t="s">
        <v>6</v>
      </c>
      <c r="AE477" t="s">
        <v>3441</v>
      </c>
      <c r="AF477" t="s">
        <v>87</v>
      </c>
      <c r="AG477" t="s">
        <v>75</v>
      </c>
      <c r="AH477" t="s">
        <v>19</v>
      </c>
    </row>
    <row r="478" ht="14.25" customHeight="1" spans="1:34">
      <c r="A478" s="7" t="s">
        <v>3558</v>
      </c>
      <c r="B478" s="7" t="s">
        <v>3559</v>
      </c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3560</v>
      </c>
      <c r="H478" s="8" t="s">
        <v>3561</v>
      </c>
      <c r="I478" s="8" t="s">
        <v>79</v>
      </c>
      <c r="J478" s="8" t="s">
        <v>2</v>
      </c>
      <c r="K478" s="8" t="s">
        <v>3562</v>
      </c>
      <c r="L478" s="8">
        <v>1</v>
      </c>
      <c r="M478" s="8">
        <v>1</v>
      </c>
      <c r="N478" s="8" t="s">
        <v>82</v>
      </c>
      <c r="O478" s="8" t="s">
        <v>726</v>
      </c>
      <c r="P478" s="8" t="s">
        <v>689</v>
      </c>
      <c r="Q478" s="8"/>
      <c r="R478" s="16" t="s">
        <v>3563</v>
      </c>
      <c r="S478" s="18" t="s">
        <v>3563</v>
      </c>
      <c r="T478" s="8" t="s">
        <v>3564</v>
      </c>
      <c r="U478" s="16" t="s">
        <v>19</v>
      </c>
      <c r="V478" s="16" t="s">
        <v>19</v>
      </c>
      <c r="W478" s="18" t="s">
        <v>19</v>
      </c>
      <c r="X478" s="18" t="s">
        <v>19</v>
      </c>
      <c r="Y478" s="16" t="s">
        <v>19</v>
      </c>
      <c r="Z478" s="18" t="s">
        <v>19</v>
      </c>
      <c r="AA478" s="19" t="s">
        <v>19</v>
      </c>
      <c r="AB478" t="s">
        <v>19</v>
      </c>
      <c r="AC478" t="s">
        <v>19</v>
      </c>
      <c r="AD478" t="s">
        <v>6</v>
      </c>
      <c r="AE478" t="s">
        <v>252</v>
      </c>
      <c r="AF478" t="s">
        <v>87</v>
      </c>
      <c r="AG478" t="s">
        <v>75</v>
      </c>
      <c r="AH478" t="s">
        <v>19</v>
      </c>
    </row>
    <row r="479" ht="14.25" customHeight="1" spans="1:34">
      <c r="A479" s="7" t="s">
        <v>3565</v>
      </c>
      <c r="B479" s="7" t="s">
        <v>3566</v>
      </c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3567</v>
      </c>
      <c r="H479" s="8" t="s">
        <v>3568</v>
      </c>
      <c r="I479" s="8" t="s">
        <v>79</v>
      </c>
      <c r="J479" s="8" t="s">
        <v>2</v>
      </c>
      <c r="K479" s="8" t="s">
        <v>3569</v>
      </c>
      <c r="L479" s="8">
        <v>1</v>
      </c>
      <c r="M479" s="8">
        <v>1</v>
      </c>
      <c r="N479" s="8" t="s">
        <v>83</v>
      </c>
      <c r="O479" s="8" t="s">
        <v>689</v>
      </c>
      <c r="P479" s="8" t="s">
        <v>722</v>
      </c>
      <c r="Q479" s="8"/>
      <c r="R479" s="16" t="s">
        <v>3570</v>
      </c>
      <c r="S479" s="18" t="s">
        <v>3570</v>
      </c>
      <c r="T479" s="8"/>
      <c r="U479" s="16" t="s">
        <v>19</v>
      </c>
      <c r="V479" s="16" t="s">
        <v>19</v>
      </c>
      <c r="W479" s="18" t="s">
        <v>19</v>
      </c>
      <c r="X479" s="18" t="s">
        <v>19</v>
      </c>
      <c r="Y479" s="16" t="s">
        <v>19</v>
      </c>
      <c r="Z479" s="18" t="s">
        <v>19</v>
      </c>
      <c r="AA479" s="19" t="s">
        <v>19</v>
      </c>
      <c r="AB479" t="s">
        <v>19</v>
      </c>
      <c r="AC479" t="s">
        <v>19</v>
      </c>
      <c r="AD479" t="s">
        <v>6</v>
      </c>
      <c r="AE479" t="s">
        <v>3571</v>
      </c>
      <c r="AF479" t="s">
        <v>87</v>
      </c>
      <c r="AG479" t="s">
        <v>75</v>
      </c>
      <c r="AH479" t="s">
        <v>19</v>
      </c>
    </row>
    <row r="480" ht="14.25" customHeight="1" spans="1:34">
      <c r="A480" s="7" t="s">
        <v>3572</v>
      </c>
      <c r="B480" s="7" t="s">
        <v>3573</v>
      </c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3567</v>
      </c>
      <c r="H480" s="8" t="s">
        <v>3568</v>
      </c>
      <c r="I480" s="8" t="s">
        <v>79</v>
      </c>
      <c r="J480" s="8" t="s">
        <v>2</v>
      </c>
      <c r="K480" s="8" t="s">
        <v>3569</v>
      </c>
      <c r="L480" s="8">
        <v>1</v>
      </c>
      <c r="M480" s="8">
        <v>1</v>
      </c>
      <c r="N480" s="8" t="s">
        <v>83</v>
      </c>
      <c r="O480" s="8" t="s">
        <v>726</v>
      </c>
      <c r="P480" s="8" t="s">
        <v>689</v>
      </c>
      <c r="Q480" s="8"/>
      <c r="R480" s="16" t="s">
        <v>3574</v>
      </c>
      <c r="S480" s="18" t="s">
        <v>3574</v>
      </c>
      <c r="T480" s="8"/>
      <c r="U480" s="16" t="s">
        <v>19</v>
      </c>
      <c r="V480" s="16" t="s">
        <v>19</v>
      </c>
      <c r="W480" s="18" t="s">
        <v>19</v>
      </c>
      <c r="X480" s="18" t="s">
        <v>19</v>
      </c>
      <c r="Y480" s="16" t="s">
        <v>19</v>
      </c>
      <c r="Z480" s="18" t="s">
        <v>19</v>
      </c>
      <c r="AA480" s="19" t="s">
        <v>19</v>
      </c>
      <c r="AB480" t="s">
        <v>19</v>
      </c>
      <c r="AC480" t="s">
        <v>19</v>
      </c>
      <c r="AD480" t="s">
        <v>6</v>
      </c>
      <c r="AE480" t="s">
        <v>3571</v>
      </c>
      <c r="AF480" t="s">
        <v>87</v>
      </c>
      <c r="AG480" t="s">
        <v>75</v>
      </c>
      <c r="AH480" t="s">
        <v>19</v>
      </c>
    </row>
    <row r="481" ht="14.25" customHeight="1" spans="1:34">
      <c r="A481" s="7" t="s">
        <v>3575</v>
      </c>
      <c r="B481" s="7" t="s">
        <v>3576</v>
      </c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3577</v>
      </c>
      <c r="H481" s="8" t="s">
        <v>3578</v>
      </c>
      <c r="I481" s="8" t="s">
        <v>79</v>
      </c>
      <c r="J481" s="8" t="s">
        <v>2</v>
      </c>
      <c r="K481" s="8" t="s">
        <v>3579</v>
      </c>
      <c r="L481" s="8">
        <v>1</v>
      </c>
      <c r="M481" s="8">
        <v>1</v>
      </c>
      <c r="N481" s="8" t="s">
        <v>82</v>
      </c>
      <c r="O481" s="8" t="s">
        <v>82</v>
      </c>
      <c r="P481" s="8" t="s">
        <v>83</v>
      </c>
      <c r="Q481" s="8"/>
      <c r="R481" s="16" t="s">
        <v>3580</v>
      </c>
      <c r="S481" s="18" t="s">
        <v>19</v>
      </c>
      <c r="T481" s="8"/>
      <c r="U481" s="16" t="s">
        <v>19</v>
      </c>
      <c r="V481" s="16" t="s">
        <v>3580</v>
      </c>
      <c r="W481" s="18" t="s">
        <v>3581</v>
      </c>
      <c r="X481" s="18" t="s">
        <v>19</v>
      </c>
      <c r="Y481" s="16" t="s">
        <v>19</v>
      </c>
      <c r="Z481" s="18" t="s">
        <v>19</v>
      </c>
      <c r="AA481" s="19" t="s">
        <v>19</v>
      </c>
      <c r="AB481" t="s">
        <v>19</v>
      </c>
      <c r="AC481" t="s">
        <v>3582</v>
      </c>
      <c r="AD481" t="s">
        <v>6</v>
      </c>
      <c r="AE481" t="s">
        <v>3583</v>
      </c>
      <c r="AF481" t="s">
        <v>87</v>
      </c>
      <c r="AG481" t="s">
        <v>75</v>
      </c>
      <c r="AH481" t="s">
        <v>19</v>
      </c>
    </row>
    <row r="482" ht="14.25" customHeight="1" spans="1:34">
      <c r="A482" s="7" t="s">
        <v>3584</v>
      </c>
      <c r="B482" s="7" t="s">
        <v>3585</v>
      </c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3586</v>
      </c>
      <c r="H482" s="8" t="s">
        <v>3587</v>
      </c>
      <c r="I482" s="8" t="s">
        <v>79</v>
      </c>
      <c r="J482" s="8" t="s">
        <v>2</v>
      </c>
      <c r="K482" s="8" t="s">
        <v>3588</v>
      </c>
      <c r="L482" s="8">
        <v>1</v>
      </c>
      <c r="M482" s="8">
        <v>1</v>
      </c>
      <c r="N482" s="8" t="s">
        <v>82</v>
      </c>
      <c r="O482" s="8" t="s">
        <v>82</v>
      </c>
      <c r="P482" s="8" t="s">
        <v>83</v>
      </c>
      <c r="Q482" s="8"/>
      <c r="R482" s="16" t="s">
        <v>3589</v>
      </c>
      <c r="S482" s="18" t="s">
        <v>19</v>
      </c>
      <c r="T482" s="8"/>
      <c r="U482" s="16" t="s">
        <v>19</v>
      </c>
      <c r="V482" s="16" t="s">
        <v>3589</v>
      </c>
      <c r="W482" s="18" t="s">
        <v>3590</v>
      </c>
      <c r="X482" s="18" t="s">
        <v>19</v>
      </c>
      <c r="Y482" s="16" t="s">
        <v>19</v>
      </c>
      <c r="Z482" s="18" t="s">
        <v>19</v>
      </c>
      <c r="AA482" s="19" t="s">
        <v>19</v>
      </c>
      <c r="AB482" t="s">
        <v>19</v>
      </c>
      <c r="AC482" t="s">
        <v>3591</v>
      </c>
      <c r="AD482" t="s">
        <v>6</v>
      </c>
      <c r="AE482" t="s">
        <v>3592</v>
      </c>
      <c r="AF482" t="s">
        <v>87</v>
      </c>
      <c r="AG482" t="s">
        <v>75</v>
      </c>
      <c r="AH482" t="s">
        <v>19</v>
      </c>
    </row>
    <row r="483" ht="14.25" customHeight="1" spans="1:34">
      <c r="A483" s="7" t="s">
        <v>3593</v>
      </c>
      <c r="B483" s="7" t="s">
        <v>3594</v>
      </c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3595</v>
      </c>
      <c r="H483" s="8" t="s">
        <v>3596</v>
      </c>
      <c r="I483" s="8" t="s">
        <v>79</v>
      </c>
      <c r="J483" s="8" t="s">
        <v>2</v>
      </c>
      <c r="K483" s="8" t="s">
        <v>3597</v>
      </c>
      <c r="L483" s="8">
        <v>1</v>
      </c>
      <c r="M483" s="8">
        <v>2</v>
      </c>
      <c r="N483" s="8" t="s">
        <v>83</v>
      </c>
      <c r="O483" s="8" t="s">
        <v>83</v>
      </c>
      <c r="P483" s="8" t="s">
        <v>689</v>
      </c>
      <c r="Q483" s="8"/>
      <c r="R483" s="16" t="s">
        <v>525</v>
      </c>
      <c r="S483" s="18" t="s">
        <v>525</v>
      </c>
      <c r="T483" s="8" t="s">
        <v>3598</v>
      </c>
      <c r="U483" s="16" t="s">
        <v>19</v>
      </c>
      <c r="V483" s="16" t="s">
        <v>19</v>
      </c>
      <c r="W483" s="18" t="s">
        <v>19</v>
      </c>
      <c r="X483" s="18" t="s">
        <v>19</v>
      </c>
      <c r="Y483" s="16" t="s">
        <v>19</v>
      </c>
      <c r="Z483" s="18" t="s">
        <v>19</v>
      </c>
      <c r="AA483" s="19" t="s">
        <v>19</v>
      </c>
      <c r="AB483" t="s">
        <v>19</v>
      </c>
      <c r="AC483" t="s">
        <v>19</v>
      </c>
      <c r="AD483" t="s">
        <v>6</v>
      </c>
      <c r="AE483" t="s">
        <v>2131</v>
      </c>
      <c r="AF483" t="s">
        <v>87</v>
      </c>
      <c r="AG483" t="s">
        <v>75</v>
      </c>
      <c r="AH483" t="s">
        <v>19</v>
      </c>
    </row>
    <row r="484" ht="14.25" customHeight="1" spans="1:34">
      <c r="A484" s="7" t="s">
        <v>3599</v>
      </c>
      <c r="B484" s="7" t="s">
        <v>3600</v>
      </c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3595</v>
      </c>
      <c r="H484" s="8" t="s">
        <v>3596</v>
      </c>
      <c r="I484" s="8" t="s">
        <v>79</v>
      </c>
      <c r="J484" s="8" t="s">
        <v>2</v>
      </c>
      <c r="K484" s="8" t="s">
        <v>3601</v>
      </c>
      <c r="L484" s="8">
        <v>1</v>
      </c>
      <c r="M484" s="8">
        <v>2</v>
      </c>
      <c r="N484" s="8" t="s">
        <v>83</v>
      </c>
      <c r="O484" s="8" t="s">
        <v>83</v>
      </c>
      <c r="P484" s="8" t="s">
        <v>689</v>
      </c>
      <c r="Q484" s="8"/>
      <c r="R484" s="16" t="s">
        <v>508</v>
      </c>
      <c r="S484" s="18" t="s">
        <v>508</v>
      </c>
      <c r="T484" s="8" t="s">
        <v>3602</v>
      </c>
      <c r="U484" s="16" t="s">
        <v>19</v>
      </c>
      <c r="V484" s="16" t="s">
        <v>19</v>
      </c>
      <c r="W484" s="18" t="s">
        <v>19</v>
      </c>
      <c r="X484" s="18" t="s">
        <v>19</v>
      </c>
      <c r="Y484" s="16" t="s">
        <v>19</v>
      </c>
      <c r="Z484" s="18" t="s">
        <v>19</v>
      </c>
      <c r="AA484" s="19" t="s">
        <v>19</v>
      </c>
      <c r="AB484" t="s">
        <v>19</v>
      </c>
      <c r="AC484" t="s">
        <v>19</v>
      </c>
      <c r="AD484" t="s">
        <v>6</v>
      </c>
      <c r="AE484" t="s">
        <v>189</v>
      </c>
      <c r="AF484" t="s">
        <v>87</v>
      </c>
      <c r="AG484" t="s">
        <v>75</v>
      </c>
      <c r="AH484" t="s">
        <v>19</v>
      </c>
    </row>
    <row r="485" ht="14.25" customHeight="1" spans="1:34">
      <c r="A485" s="7" t="s">
        <v>3603</v>
      </c>
      <c r="B485" s="7" t="s">
        <v>3604</v>
      </c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3605</v>
      </c>
      <c r="H485" s="8" t="s">
        <v>3606</v>
      </c>
      <c r="I485" s="8" t="s">
        <v>79</v>
      </c>
      <c r="J485" s="8" t="s">
        <v>2</v>
      </c>
      <c r="K485" s="8" t="s">
        <v>3607</v>
      </c>
      <c r="L485" s="8">
        <v>1</v>
      </c>
      <c r="M485" s="8">
        <v>3</v>
      </c>
      <c r="N485" s="8" t="s">
        <v>83</v>
      </c>
      <c r="O485" s="8" t="s">
        <v>2817</v>
      </c>
      <c r="P485" s="8" t="s">
        <v>654</v>
      </c>
      <c r="Q485" s="8"/>
      <c r="R485" s="16" t="s">
        <v>3608</v>
      </c>
      <c r="S485" s="18" t="s">
        <v>3608</v>
      </c>
      <c r="T485" s="8" t="s">
        <v>3609</v>
      </c>
      <c r="U485" s="16" t="s">
        <v>19</v>
      </c>
      <c r="V485" s="16" t="s">
        <v>19</v>
      </c>
      <c r="W485" s="18" t="s">
        <v>19</v>
      </c>
      <c r="X485" s="18" t="s">
        <v>19</v>
      </c>
      <c r="Y485" s="16" t="s">
        <v>19</v>
      </c>
      <c r="Z485" s="18" t="s">
        <v>19</v>
      </c>
      <c r="AA485" s="19" t="s">
        <v>19</v>
      </c>
      <c r="AB485" t="s">
        <v>19</v>
      </c>
      <c r="AC485" t="s">
        <v>19</v>
      </c>
      <c r="AD485" t="s">
        <v>6</v>
      </c>
      <c r="AE485" t="s">
        <v>3610</v>
      </c>
      <c r="AF485" t="s">
        <v>87</v>
      </c>
      <c r="AG485" t="s">
        <v>75</v>
      </c>
      <c r="AH485" t="s">
        <v>19</v>
      </c>
    </row>
    <row r="486" ht="14.25" customHeight="1" spans="1:34">
      <c r="A486" s="7" t="s">
        <v>3611</v>
      </c>
      <c r="B486" s="7" t="s">
        <v>3612</v>
      </c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3613</v>
      </c>
      <c r="H486" s="8" t="s">
        <v>3614</v>
      </c>
      <c r="I486" s="8" t="s">
        <v>79</v>
      </c>
      <c r="J486" s="8" t="s">
        <v>2</v>
      </c>
      <c r="K486" s="8" t="s">
        <v>3615</v>
      </c>
      <c r="L486" s="8">
        <v>1</v>
      </c>
      <c r="M486" s="8">
        <v>1</v>
      </c>
      <c r="N486" s="8" t="s">
        <v>82</v>
      </c>
      <c r="O486" s="8" t="s">
        <v>82</v>
      </c>
      <c r="P486" s="8" t="s">
        <v>83</v>
      </c>
      <c r="Q486" s="8"/>
      <c r="R486" s="16" t="s">
        <v>399</v>
      </c>
      <c r="S486" s="18" t="s">
        <v>19</v>
      </c>
      <c r="T486" s="8"/>
      <c r="U486" s="16" t="s">
        <v>19</v>
      </c>
      <c r="V486" s="16" t="s">
        <v>399</v>
      </c>
      <c r="W486" s="18" t="s">
        <v>3616</v>
      </c>
      <c r="X486" s="18" t="s">
        <v>19</v>
      </c>
      <c r="Y486" s="16" t="s">
        <v>19</v>
      </c>
      <c r="Z486" s="18" t="s">
        <v>19</v>
      </c>
      <c r="AA486" s="19" t="s">
        <v>19</v>
      </c>
      <c r="AB486" t="s">
        <v>19</v>
      </c>
      <c r="AC486" t="s">
        <v>3617</v>
      </c>
      <c r="AD486" t="s">
        <v>6</v>
      </c>
      <c r="AE486" t="s">
        <v>3618</v>
      </c>
      <c r="AF486" t="s">
        <v>87</v>
      </c>
      <c r="AG486" t="s">
        <v>75</v>
      </c>
      <c r="AH486" t="s">
        <v>19</v>
      </c>
    </row>
    <row r="487" ht="14.25" customHeight="1" spans="1:34">
      <c r="A487" s="7" t="s">
        <v>3619</v>
      </c>
      <c r="B487" s="7" t="s">
        <v>3620</v>
      </c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1912</v>
      </c>
      <c r="H487" s="8" t="s">
        <v>1913</v>
      </c>
      <c r="I487" s="8" t="s">
        <v>79</v>
      </c>
      <c r="J487" s="8" t="s">
        <v>2</v>
      </c>
      <c r="K487" s="8" t="s">
        <v>3621</v>
      </c>
      <c r="L487" s="8">
        <v>1</v>
      </c>
      <c r="M487" s="8">
        <v>1</v>
      </c>
      <c r="N487" s="8" t="s">
        <v>82</v>
      </c>
      <c r="O487" s="8" t="s">
        <v>1448</v>
      </c>
      <c r="P487" s="8" t="s">
        <v>1454</v>
      </c>
      <c r="Q487" s="8"/>
      <c r="R487" s="16" t="s">
        <v>3622</v>
      </c>
      <c r="S487" s="18" t="s">
        <v>3622</v>
      </c>
      <c r="T487" s="8" t="s">
        <v>3623</v>
      </c>
      <c r="U487" s="16" t="s">
        <v>19</v>
      </c>
      <c r="V487" s="16" t="s">
        <v>19</v>
      </c>
      <c r="W487" s="18" t="s">
        <v>19</v>
      </c>
      <c r="X487" s="18" t="s">
        <v>19</v>
      </c>
      <c r="Y487" s="16" t="s">
        <v>19</v>
      </c>
      <c r="Z487" s="18" t="s">
        <v>19</v>
      </c>
      <c r="AA487" s="19" t="s">
        <v>19</v>
      </c>
      <c r="AB487" t="s">
        <v>19</v>
      </c>
      <c r="AC487" t="s">
        <v>19</v>
      </c>
      <c r="AD487" t="s">
        <v>6</v>
      </c>
      <c r="AE487" t="s">
        <v>3618</v>
      </c>
      <c r="AF487" t="s">
        <v>87</v>
      </c>
      <c r="AG487" t="s">
        <v>75</v>
      </c>
      <c r="AH487" t="s">
        <v>19</v>
      </c>
    </row>
    <row r="488" ht="14.25" customHeight="1" spans="1:34">
      <c r="A488" s="7" t="s">
        <v>3624</v>
      </c>
      <c r="B488" s="7" t="s">
        <v>3625</v>
      </c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1730</v>
      </c>
      <c r="H488" s="8" t="s">
        <v>1731</v>
      </c>
      <c r="I488" s="8" t="s">
        <v>79</v>
      </c>
      <c r="J488" s="8" t="s">
        <v>2</v>
      </c>
      <c r="K488" s="8" t="s">
        <v>3626</v>
      </c>
      <c r="L488" s="8">
        <v>1</v>
      </c>
      <c r="M488" s="8">
        <v>2</v>
      </c>
      <c r="N488" s="8" t="s">
        <v>176</v>
      </c>
      <c r="O488" s="8" t="s">
        <v>726</v>
      </c>
      <c r="P488" s="8" t="s">
        <v>722</v>
      </c>
      <c r="Q488" s="8"/>
      <c r="R488" s="16" t="s">
        <v>3556</v>
      </c>
      <c r="S488" s="18" t="s">
        <v>3556</v>
      </c>
      <c r="T488" s="8" t="s">
        <v>3627</v>
      </c>
      <c r="U488" s="16" t="s">
        <v>19</v>
      </c>
      <c r="V488" s="16" t="s">
        <v>19</v>
      </c>
      <c r="W488" s="18" t="s">
        <v>19</v>
      </c>
      <c r="X488" s="18" t="s">
        <v>19</v>
      </c>
      <c r="Y488" s="16" t="s">
        <v>19</v>
      </c>
      <c r="Z488" s="18" t="s">
        <v>19</v>
      </c>
      <c r="AA488" s="19" t="s">
        <v>19</v>
      </c>
      <c r="AB488" t="s">
        <v>19</v>
      </c>
      <c r="AC488" t="s">
        <v>19</v>
      </c>
      <c r="AD488" t="s">
        <v>6</v>
      </c>
      <c r="AE488" t="s">
        <v>1735</v>
      </c>
      <c r="AF488" t="s">
        <v>87</v>
      </c>
      <c r="AG488" t="s">
        <v>75</v>
      </c>
      <c r="AH488" t="s">
        <v>19</v>
      </c>
    </row>
    <row r="489" ht="14.25" customHeight="1" spans="1:34">
      <c r="A489" s="7" t="s">
        <v>3628</v>
      </c>
      <c r="B489" s="7" t="s">
        <v>3629</v>
      </c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1641</v>
      </c>
      <c r="H489" s="8" t="s">
        <v>1642</v>
      </c>
      <c r="I489" s="8" t="s">
        <v>79</v>
      </c>
      <c r="J489" s="8" t="s">
        <v>2</v>
      </c>
      <c r="K489" s="8" t="s">
        <v>3630</v>
      </c>
      <c r="L489" s="8">
        <v>1</v>
      </c>
      <c r="M489" s="8">
        <v>5</v>
      </c>
      <c r="N489" s="8" t="s">
        <v>83</v>
      </c>
      <c r="O489" s="8" t="s">
        <v>3631</v>
      </c>
      <c r="P489" s="8" t="s">
        <v>3632</v>
      </c>
      <c r="Q489" s="8"/>
      <c r="R489" s="16" t="s">
        <v>3633</v>
      </c>
      <c r="S489" s="18" t="s">
        <v>3633</v>
      </c>
      <c r="T489" s="8" t="s">
        <v>3634</v>
      </c>
      <c r="U489" s="16" t="s">
        <v>19</v>
      </c>
      <c r="V489" s="16" t="s">
        <v>19</v>
      </c>
      <c r="W489" s="18" t="s">
        <v>19</v>
      </c>
      <c r="X489" s="18" t="s">
        <v>19</v>
      </c>
      <c r="Y489" s="16" t="s">
        <v>19</v>
      </c>
      <c r="Z489" s="18" t="s">
        <v>19</v>
      </c>
      <c r="AA489" s="19" t="s">
        <v>19</v>
      </c>
      <c r="AB489" t="s">
        <v>19</v>
      </c>
      <c r="AC489" t="s">
        <v>19</v>
      </c>
      <c r="AD489" t="s">
        <v>6</v>
      </c>
      <c r="AE489" t="s">
        <v>1511</v>
      </c>
      <c r="AF489" t="s">
        <v>87</v>
      </c>
      <c r="AG489" t="s">
        <v>75</v>
      </c>
      <c r="AH489" t="s">
        <v>19</v>
      </c>
    </row>
    <row r="490" ht="14.25" customHeight="1" spans="1:34">
      <c r="A490" s="7" t="s">
        <v>3635</v>
      </c>
      <c r="B490" s="7" t="s">
        <v>3636</v>
      </c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3637</v>
      </c>
      <c r="H490" s="8" t="s">
        <v>3638</v>
      </c>
      <c r="I490" s="8" t="s">
        <v>79</v>
      </c>
      <c r="J490" s="8" t="s">
        <v>2</v>
      </c>
      <c r="K490" s="8" t="s">
        <v>3639</v>
      </c>
      <c r="L490" s="8">
        <v>1</v>
      </c>
      <c r="M490" s="8">
        <v>1</v>
      </c>
      <c r="N490" s="8" t="s">
        <v>82</v>
      </c>
      <c r="O490" s="8" t="s">
        <v>83</v>
      </c>
      <c r="P490" s="8" t="s">
        <v>726</v>
      </c>
      <c r="Q490" s="8"/>
      <c r="R490" s="16" t="s">
        <v>3640</v>
      </c>
      <c r="S490" s="18" t="s">
        <v>3640</v>
      </c>
      <c r="T490" s="8" t="s">
        <v>3641</v>
      </c>
      <c r="U490" s="16" t="s">
        <v>19</v>
      </c>
      <c r="V490" s="16" t="s">
        <v>19</v>
      </c>
      <c r="W490" s="18" t="s">
        <v>19</v>
      </c>
      <c r="X490" s="18" t="s">
        <v>19</v>
      </c>
      <c r="Y490" s="16" t="s">
        <v>19</v>
      </c>
      <c r="Z490" s="18" t="s">
        <v>19</v>
      </c>
      <c r="AA490" s="19" t="s">
        <v>19</v>
      </c>
      <c r="AB490" t="s">
        <v>19</v>
      </c>
      <c r="AC490" t="s">
        <v>19</v>
      </c>
      <c r="AD490" t="s">
        <v>6</v>
      </c>
      <c r="AE490" t="s">
        <v>3642</v>
      </c>
      <c r="AF490" t="s">
        <v>87</v>
      </c>
      <c r="AG490" t="s">
        <v>75</v>
      </c>
      <c r="AH490" t="s">
        <v>19</v>
      </c>
    </row>
    <row r="491" ht="14.25" customHeight="1" spans="1:34">
      <c r="A491" s="7" t="s">
        <v>3643</v>
      </c>
      <c r="B491" s="7" t="s">
        <v>3644</v>
      </c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3645</v>
      </c>
      <c r="H491" s="8" t="s">
        <v>3646</v>
      </c>
      <c r="I491" s="8" t="s">
        <v>79</v>
      </c>
      <c r="J491" s="8" t="s">
        <v>2</v>
      </c>
      <c r="K491" s="8" t="s">
        <v>3647</v>
      </c>
      <c r="L491" s="8">
        <v>1</v>
      </c>
      <c r="M491" s="8">
        <v>1</v>
      </c>
      <c r="N491" s="8" t="s">
        <v>440</v>
      </c>
      <c r="O491" s="8" t="s">
        <v>3648</v>
      </c>
      <c r="P491" s="8" t="s">
        <v>3649</v>
      </c>
      <c r="Q491" s="8"/>
      <c r="R491" s="16" t="s">
        <v>3650</v>
      </c>
      <c r="S491" s="18" t="s">
        <v>3650</v>
      </c>
      <c r="T491" s="8" t="s">
        <v>3651</v>
      </c>
      <c r="U491" s="16" t="s">
        <v>19</v>
      </c>
      <c r="V491" s="16" t="s">
        <v>19</v>
      </c>
      <c r="W491" s="18" t="s">
        <v>19</v>
      </c>
      <c r="X491" s="18" t="s">
        <v>19</v>
      </c>
      <c r="Y491" s="16" t="s">
        <v>19</v>
      </c>
      <c r="Z491" s="18" t="s">
        <v>19</v>
      </c>
      <c r="AA491" s="19" t="s">
        <v>19</v>
      </c>
      <c r="AB491" t="s">
        <v>19</v>
      </c>
      <c r="AC491" t="s">
        <v>19</v>
      </c>
      <c r="AD491" t="s">
        <v>6</v>
      </c>
      <c r="AE491" t="s">
        <v>344</v>
      </c>
      <c r="AF491" t="s">
        <v>87</v>
      </c>
      <c r="AG491" t="s">
        <v>75</v>
      </c>
      <c r="AH491" t="s">
        <v>19</v>
      </c>
    </row>
    <row r="492" ht="14.25" customHeight="1" spans="1:34">
      <c r="A492" s="7" t="s">
        <v>3652</v>
      </c>
      <c r="B492" s="7" t="s">
        <v>3653</v>
      </c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3654</v>
      </c>
      <c r="H492" s="8" t="s">
        <v>3655</v>
      </c>
      <c r="I492" s="8" t="s">
        <v>79</v>
      </c>
      <c r="J492" s="8" t="s">
        <v>2</v>
      </c>
      <c r="K492" s="8" t="s">
        <v>3656</v>
      </c>
      <c r="L492" s="8">
        <v>1</v>
      </c>
      <c r="M492" s="8">
        <v>1</v>
      </c>
      <c r="N492" s="8" t="s">
        <v>147</v>
      </c>
      <c r="O492" s="8" t="s">
        <v>3657</v>
      </c>
      <c r="P492" s="8" t="s">
        <v>3632</v>
      </c>
      <c r="Q492" s="8"/>
      <c r="R492" s="16" t="s">
        <v>3658</v>
      </c>
      <c r="S492" s="18" t="s">
        <v>3658</v>
      </c>
      <c r="T492" s="8" t="s">
        <v>3659</v>
      </c>
      <c r="U492" s="16" t="s">
        <v>19</v>
      </c>
      <c r="V492" s="16" t="s">
        <v>19</v>
      </c>
      <c r="W492" s="18" t="s">
        <v>19</v>
      </c>
      <c r="X492" s="18" t="s">
        <v>19</v>
      </c>
      <c r="Y492" s="16" t="s">
        <v>19</v>
      </c>
      <c r="Z492" s="18" t="s">
        <v>19</v>
      </c>
      <c r="AA492" s="19" t="s">
        <v>19</v>
      </c>
      <c r="AB492" t="s">
        <v>19</v>
      </c>
      <c r="AC492" t="s">
        <v>19</v>
      </c>
      <c r="AD492" t="s">
        <v>6</v>
      </c>
      <c r="AE492" t="s">
        <v>2694</v>
      </c>
      <c r="AF492" t="s">
        <v>87</v>
      </c>
      <c r="AG492" t="s">
        <v>75</v>
      </c>
      <c r="AH492" t="s">
        <v>19</v>
      </c>
    </row>
    <row r="493" ht="14.25" customHeight="1" spans="1:34">
      <c r="A493" s="7" t="s">
        <v>3660</v>
      </c>
      <c r="B493" s="7" t="s">
        <v>3661</v>
      </c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3654</v>
      </c>
      <c r="H493" s="8" t="s">
        <v>3655</v>
      </c>
      <c r="I493" s="8" t="s">
        <v>79</v>
      </c>
      <c r="J493" s="8" t="s">
        <v>2</v>
      </c>
      <c r="K493" s="8" t="s">
        <v>3656</v>
      </c>
      <c r="L493" s="8">
        <v>1</v>
      </c>
      <c r="M493" s="8">
        <v>1</v>
      </c>
      <c r="N493" s="8" t="s">
        <v>147</v>
      </c>
      <c r="O493" s="8" t="s">
        <v>3662</v>
      </c>
      <c r="P493" s="8" t="s">
        <v>3657</v>
      </c>
      <c r="Q493" s="8"/>
      <c r="R493" s="16" t="s">
        <v>3570</v>
      </c>
      <c r="S493" s="18" t="s">
        <v>3570</v>
      </c>
      <c r="T493" s="8" t="s">
        <v>3663</v>
      </c>
      <c r="U493" s="16" t="s">
        <v>19</v>
      </c>
      <c r="V493" s="16" t="s">
        <v>19</v>
      </c>
      <c r="W493" s="18" t="s">
        <v>19</v>
      </c>
      <c r="X493" s="18" t="s">
        <v>19</v>
      </c>
      <c r="Y493" s="16" t="s">
        <v>19</v>
      </c>
      <c r="Z493" s="18" t="s">
        <v>19</v>
      </c>
      <c r="AA493" s="19" t="s">
        <v>19</v>
      </c>
      <c r="AB493" t="s">
        <v>19</v>
      </c>
      <c r="AC493" t="s">
        <v>19</v>
      </c>
      <c r="AD493" t="s">
        <v>6</v>
      </c>
      <c r="AE493" t="s">
        <v>2694</v>
      </c>
      <c r="AF493" t="s">
        <v>87</v>
      </c>
      <c r="AG493" t="s">
        <v>75</v>
      </c>
      <c r="AH493" t="s">
        <v>19</v>
      </c>
    </row>
    <row r="494" ht="14.25" customHeight="1" spans="1:34">
      <c r="A494" s="7" t="s">
        <v>3664</v>
      </c>
      <c r="B494" s="7" t="s">
        <v>3665</v>
      </c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2868</v>
      </c>
      <c r="H494" s="8" t="s">
        <v>2869</v>
      </c>
      <c r="I494" s="8" t="s">
        <v>79</v>
      </c>
      <c r="J494" s="8" t="s">
        <v>2</v>
      </c>
      <c r="K494" s="8" t="s">
        <v>3666</v>
      </c>
      <c r="L494" s="8">
        <v>1</v>
      </c>
      <c r="M494" s="8">
        <v>1</v>
      </c>
      <c r="N494" s="8" t="s">
        <v>116</v>
      </c>
      <c r="O494" s="8" t="s">
        <v>3667</v>
      </c>
      <c r="P494" s="8" t="s">
        <v>2182</v>
      </c>
      <c r="Q494" s="8"/>
      <c r="R494" s="16" t="s">
        <v>3668</v>
      </c>
      <c r="S494" s="18" t="s">
        <v>3668</v>
      </c>
      <c r="T494" s="8" t="s">
        <v>3669</v>
      </c>
      <c r="U494" s="16" t="s">
        <v>19</v>
      </c>
      <c r="V494" s="16" t="s">
        <v>19</v>
      </c>
      <c r="W494" s="18" t="s">
        <v>19</v>
      </c>
      <c r="X494" s="18" t="s">
        <v>19</v>
      </c>
      <c r="Y494" s="16" t="s">
        <v>19</v>
      </c>
      <c r="Z494" s="18" t="s">
        <v>19</v>
      </c>
      <c r="AA494" s="19" t="s">
        <v>19</v>
      </c>
      <c r="AB494" t="s">
        <v>19</v>
      </c>
      <c r="AC494" t="s">
        <v>19</v>
      </c>
      <c r="AD494" t="s">
        <v>6</v>
      </c>
      <c r="AE494" t="s">
        <v>2873</v>
      </c>
      <c r="AF494" t="s">
        <v>87</v>
      </c>
      <c r="AG494" t="s">
        <v>75</v>
      </c>
      <c r="AH494" t="s">
        <v>19</v>
      </c>
    </row>
    <row r="495" ht="14.25" customHeight="1" spans="1:34">
      <c r="A495" s="7" t="s">
        <v>3670</v>
      </c>
      <c r="B495" s="7" t="s">
        <v>3671</v>
      </c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3672</v>
      </c>
      <c r="H495" s="8" t="s">
        <v>3673</v>
      </c>
      <c r="I495" s="8" t="s">
        <v>79</v>
      </c>
      <c r="J495" s="8" t="s">
        <v>2</v>
      </c>
      <c r="K495" s="8" t="s">
        <v>3674</v>
      </c>
      <c r="L495" s="8">
        <v>1</v>
      </c>
      <c r="M495" s="8">
        <v>1</v>
      </c>
      <c r="N495" s="8" t="s">
        <v>83</v>
      </c>
      <c r="O495" s="8" t="s">
        <v>726</v>
      </c>
      <c r="P495" s="8" t="s">
        <v>689</v>
      </c>
      <c r="Q495" s="8"/>
      <c r="R495" s="16" t="s">
        <v>587</v>
      </c>
      <c r="S495" s="18" t="s">
        <v>587</v>
      </c>
      <c r="T495" s="8" t="s">
        <v>3675</v>
      </c>
      <c r="U495" s="16" t="s">
        <v>19</v>
      </c>
      <c r="V495" s="16" t="s">
        <v>19</v>
      </c>
      <c r="W495" s="18" t="s">
        <v>19</v>
      </c>
      <c r="X495" s="18" t="s">
        <v>19</v>
      </c>
      <c r="Y495" s="16" t="s">
        <v>19</v>
      </c>
      <c r="Z495" s="18" t="s">
        <v>19</v>
      </c>
      <c r="AA495" s="19" t="s">
        <v>19</v>
      </c>
      <c r="AB495" t="s">
        <v>19</v>
      </c>
      <c r="AC495" t="s">
        <v>19</v>
      </c>
      <c r="AD495" t="s">
        <v>6</v>
      </c>
      <c r="AE495" t="s">
        <v>180</v>
      </c>
      <c r="AF495" t="s">
        <v>87</v>
      </c>
      <c r="AG495" t="s">
        <v>75</v>
      </c>
      <c r="AH495" t="s">
        <v>19</v>
      </c>
    </row>
    <row r="496" ht="14.25" customHeight="1" spans="1:34">
      <c r="A496" s="7" t="s">
        <v>3676</v>
      </c>
      <c r="B496" s="7" t="s">
        <v>3677</v>
      </c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1937</v>
      </c>
      <c r="H496" s="8" t="s">
        <v>1938</v>
      </c>
      <c r="I496" s="8" t="s">
        <v>79</v>
      </c>
      <c r="J496" s="8" t="s">
        <v>2</v>
      </c>
      <c r="K496" s="8" t="s">
        <v>3678</v>
      </c>
      <c r="L496" s="8">
        <v>1</v>
      </c>
      <c r="M496" s="8">
        <v>1</v>
      </c>
      <c r="N496" s="8" t="s">
        <v>83</v>
      </c>
      <c r="O496" s="8" t="s">
        <v>3679</v>
      </c>
      <c r="P496" s="8" t="s">
        <v>3680</v>
      </c>
      <c r="Q496" s="8"/>
      <c r="R496" s="16" t="s">
        <v>3681</v>
      </c>
      <c r="S496" s="18" t="s">
        <v>3681</v>
      </c>
      <c r="T496" s="8" t="s">
        <v>3682</v>
      </c>
      <c r="U496" s="16" t="s">
        <v>19</v>
      </c>
      <c r="V496" s="16" t="s">
        <v>19</v>
      </c>
      <c r="W496" s="18" t="s">
        <v>19</v>
      </c>
      <c r="X496" s="18" t="s">
        <v>19</v>
      </c>
      <c r="Y496" s="16" t="s">
        <v>19</v>
      </c>
      <c r="Z496" s="18" t="s">
        <v>19</v>
      </c>
      <c r="AA496" s="19" t="s">
        <v>19</v>
      </c>
      <c r="AB496" t="s">
        <v>19</v>
      </c>
      <c r="AC496" t="s">
        <v>19</v>
      </c>
      <c r="AD496" t="s">
        <v>6</v>
      </c>
      <c r="AE496" t="s">
        <v>1942</v>
      </c>
      <c r="AF496" t="s">
        <v>87</v>
      </c>
      <c r="AG496" t="s">
        <v>75</v>
      </c>
      <c r="AH496" t="s">
        <v>19</v>
      </c>
    </row>
    <row r="497" ht="14.25" customHeight="1" spans="1:34">
      <c r="A497" s="7" t="s">
        <v>3683</v>
      </c>
      <c r="B497" s="7" t="s">
        <v>3684</v>
      </c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3672</v>
      </c>
      <c r="H497" s="8" t="s">
        <v>3673</v>
      </c>
      <c r="I497" s="8" t="s">
        <v>79</v>
      </c>
      <c r="J497" s="8" t="s">
        <v>2</v>
      </c>
      <c r="K497" s="8" t="s">
        <v>3674</v>
      </c>
      <c r="L497" s="8">
        <v>1</v>
      </c>
      <c r="M497" s="8">
        <v>1</v>
      </c>
      <c r="N497" s="8" t="s">
        <v>83</v>
      </c>
      <c r="O497" s="8" t="s">
        <v>726</v>
      </c>
      <c r="P497" s="8" t="s">
        <v>689</v>
      </c>
      <c r="Q497" s="8"/>
      <c r="R497" s="16" t="s">
        <v>587</v>
      </c>
      <c r="S497" s="18" t="s">
        <v>587</v>
      </c>
      <c r="T497" s="8" t="s">
        <v>3685</v>
      </c>
      <c r="U497" s="16" t="s">
        <v>19</v>
      </c>
      <c r="V497" s="16" t="s">
        <v>19</v>
      </c>
      <c r="W497" s="18" t="s">
        <v>19</v>
      </c>
      <c r="X497" s="18" t="s">
        <v>19</v>
      </c>
      <c r="Y497" s="16" t="s">
        <v>19</v>
      </c>
      <c r="Z497" s="18" t="s">
        <v>19</v>
      </c>
      <c r="AA497" s="19" t="s">
        <v>19</v>
      </c>
      <c r="AB497" t="s">
        <v>19</v>
      </c>
      <c r="AC497" t="s">
        <v>19</v>
      </c>
      <c r="AD497" t="s">
        <v>6</v>
      </c>
      <c r="AE497" t="s">
        <v>180</v>
      </c>
      <c r="AF497" t="s">
        <v>87</v>
      </c>
      <c r="AG497" t="s">
        <v>75</v>
      </c>
      <c r="AH497" t="s">
        <v>19</v>
      </c>
    </row>
    <row r="498" ht="14.25" customHeight="1" spans="1:34">
      <c r="A498" s="7" t="s">
        <v>3686</v>
      </c>
      <c r="B498" s="7" t="s">
        <v>3687</v>
      </c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634</v>
      </c>
      <c r="H498" s="8" t="s">
        <v>635</v>
      </c>
      <c r="I498" s="8" t="s">
        <v>79</v>
      </c>
      <c r="J498" s="8" t="s">
        <v>2</v>
      </c>
      <c r="K498" s="8" t="s">
        <v>3688</v>
      </c>
      <c r="L498" s="8">
        <v>1</v>
      </c>
      <c r="M498" s="8">
        <v>1</v>
      </c>
      <c r="N498" s="8" t="s">
        <v>83</v>
      </c>
      <c r="O498" s="8" t="s">
        <v>821</v>
      </c>
      <c r="P498" s="8" t="s">
        <v>1515</v>
      </c>
      <c r="Q498" s="8"/>
      <c r="R498" s="16" t="s">
        <v>3689</v>
      </c>
      <c r="S498" s="18" t="s">
        <v>3689</v>
      </c>
      <c r="T498" s="8" t="s">
        <v>3690</v>
      </c>
      <c r="U498" s="16" t="s">
        <v>19</v>
      </c>
      <c r="V498" s="16" t="s">
        <v>19</v>
      </c>
      <c r="W498" s="18" t="s">
        <v>19</v>
      </c>
      <c r="X498" s="18" t="s">
        <v>19</v>
      </c>
      <c r="Y498" s="16" t="s">
        <v>19</v>
      </c>
      <c r="Z498" s="18" t="s">
        <v>19</v>
      </c>
      <c r="AA498" s="19" t="s">
        <v>19</v>
      </c>
      <c r="AB498" t="s">
        <v>19</v>
      </c>
      <c r="AC498" t="s">
        <v>19</v>
      </c>
      <c r="AD498" t="s">
        <v>6</v>
      </c>
      <c r="AE498" t="s">
        <v>1450</v>
      </c>
      <c r="AF498" t="s">
        <v>87</v>
      </c>
      <c r="AG498" t="s">
        <v>75</v>
      </c>
      <c r="AH498" t="s">
        <v>19</v>
      </c>
    </row>
    <row r="499" ht="14.25" customHeight="1" spans="1:34">
      <c r="A499" s="7" t="s">
        <v>3691</v>
      </c>
      <c r="B499" s="7" t="s">
        <v>3692</v>
      </c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634</v>
      </c>
      <c r="H499" s="8" t="s">
        <v>635</v>
      </c>
      <c r="I499" s="8" t="s">
        <v>79</v>
      </c>
      <c r="J499" s="8" t="s">
        <v>2</v>
      </c>
      <c r="K499" s="8" t="s">
        <v>3693</v>
      </c>
      <c r="L499" s="8">
        <v>1</v>
      </c>
      <c r="M499" s="8">
        <v>1</v>
      </c>
      <c r="N499" s="8" t="s">
        <v>83</v>
      </c>
      <c r="O499" s="8" t="s">
        <v>821</v>
      </c>
      <c r="P499" s="8" t="s">
        <v>1515</v>
      </c>
      <c r="Q499" s="8"/>
      <c r="R499" s="16" t="s">
        <v>1436</v>
      </c>
      <c r="S499" s="18" t="s">
        <v>1436</v>
      </c>
      <c r="T499" s="8" t="s">
        <v>3694</v>
      </c>
      <c r="U499" s="16" t="s">
        <v>19</v>
      </c>
      <c r="V499" s="16" t="s">
        <v>19</v>
      </c>
      <c r="W499" s="18" t="s">
        <v>19</v>
      </c>
      <c r="X499" s="18" t="s">
        <v>19</v>
      </c>
      <c r="Y499" s="16" t="s">
        <v>19</v>
      </c>
      <c r="Z499" s="18" t="s">
        <v>19</v>
      </c>
      <c r="AA499" s="19" t="s">
        <v>19</v>
      </c>
      <c r="AB499" t="s">
        <v>19</v>
      </c>
      <c r="AC499" t="s">
        <v>19</v>
      </c>
      <c r="AD499" t="s">
        <v>6</v>
      </c>
      <c r="AE499" t="s">
        <v>1450</v>
      </c>
      <c r="AF499" t="s">
        <v>87</v>
      </c>
      <c r="AG499" t="s">
        <v>75</v>
      </c>
      <c r="AH499" t="s">
        <v>19</v>
      </c>
    </row>
    <row r="500" ht="14.25" customHeight="1" spans="1:34">
      <c r="A500" s="7" t="s">
        <v>3695</v>
      </c>
      <c r="B500" s="7" t="s">
        <v>3696</v>
      </c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834</v>
      </c>
      <c r="H500" s="8" t="s">
        <v>835</v>
      </c>
      <c r="I500" s="8" t="s">
        <v>79</v>
      </c>
      <c r="J500" s="8" t="s">
        <v>2</v>
      </c>
      <c r="K500" s="8" t="s">
        <v>3697</v>
      </c>
      <c r="L500" s="8">
        <v>1</v>
      </c>
      <c r="M500" s="8">
        <v>4</v>
      </c>
      <c r="N500" s="8" t="s">
        <v>3698</v>
      </c>
      <c r="O500" s="8" t="s">
        <v>81</v>
      </c>
      <c r="P500" s="8" t="s">
        <v>83</v>
      </c>
      <c r="Q500" s="8"/>
      <c r="R500" s="16" t="s">
        <v>3699</v>
      </c>
      <c r="S500" s="18" t="s">
        <v>19</v>
      </c>
      <c r="T500" s="8"/>
      <c r="U500" s="16" t="s">
        <v>19</v>
      </c>
      <c r="V500" s="16" t="s">
        <v>3699</v>
      </c>
      <c r="W500" s="18" t="s">
        <v>3700</v>
      </c>
      <c r="X500" s="18" t="s">
        <v>19</v>
      </c>
      <c r="Y500" s="16" t="s">
        <v>19</v>
      </c>
      <c r="Z500" s="18" t="s">
        <v>19</v>
      </c>
      <c r="AA500" s="19" t="s">
        <v>19</v>
      </c>
      <c r="AB500" t="s">
        <v>19</v>
      </c>
      <c r="AC500" t="s">
        <v>3701</v>
      </c>
      <c r="AD500" t="s">
        <v>6</v>
      </c>
      <c r="AE500" t="s">
        <v>3702</v>
      </c>
      <c r="AF500" t="s">
        <v>87</v>
      </c>
      <c r="AG500" t="s">
        <v>75</v>
      </c>
      <c r="AH500" t="s">
        <v>19</v>
      </c>
    </row>
    <row r="501" ht="14.25" customHeight="1" spans="1:34">
      <c r="A501" s="7" t="s">
        <v>3703</v>
      </c>
      <c r="B501" s="7" t="s">
        <v>3704</v>
      </c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834</v>
      </c>
      <c r="H501" s="8" t="s">
        <v>835</v>
      </c>
      <c r="I501" s="8" t="s">
        <v>79</v>
      </c>
      <c r="J501" s="8" t="s">
        <v>2</v>
      </c>
      <c r="K501" s="8" t="s">
        <v>3705</v>
      </c>
      <c r="L501" s="8">
        <v>2</v>
      </c>
      <c r="M501" s="8">
        <v>1</v>
      </c>
      <c r="N501" s="8" t="s">
        <v>81</v>
      </c>
      <c r="O501" s="8" t="s">
        <v>82</v>
      </c>
      <c r="P501" s="8" t="s">
        <v>83</v>
      </c>
      <c r="Q501" s="8"/>
      <c r="R501" s="16" t="s">
        <v>3706</v>
      </c>
      <c r="S501" s="18" t="s">
        <v>19</v>
      </c>
      <c r="T501" s="8"/>
      <c r="U501" s="16" t="s">
        <v>19</v>
      </c>
      <c r="V501" s="16" t="s">
        <v>3706</v>
      </c>
      <c r="W501" s="18" t="s">
        <v>3707</v>
      </c>
      <c r="X501" s="18" t="s">
        <v>19</v>
      </c>
      <c r="Y501" s="16" t="s">
        <v>19</v>
      </c>
      <c r="Z501" s="18" t="s">
        <v>19</v>
      </c>
      <c r="AA501" s="19" t="s">
        <v>19</v>
      </c>
      <c r="AB501" t="s">
        <v>19</v>
      </c>
      <c r="AC501" t="s">
        <v>3708</v>
      </c>
      <c r="AD501" t="s">
        <v>6</v>
      </c>
      <c r="AE501" t="s">
        <v>293</v>
      </c>
      <c r="AF501" t="s">
        <v>87</v>
      </c>
      <c r="AG501" t="s">
        <v>75</v>
      </c>
      <c r="AH501" t="s">
        <v>1115</v>
      </c>
    </row>
    <row r="502" ht="14.25" customHeight="1" spans="1:34">
      <c r="A502" s="7" t="s">
        <v>3709</v>
      </c>
      <c r="B502" s="7" t="s">
        <v>3710</v>
      </c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3711</v>
      </c>
      <c r="H502" s="8" t="s">
        <v>3712</v>
      </c>
      <c r="I502" s="8" t="s">
        <v>79</v>
      </c>
      <c r="J502" s="8" t="s">
        <v>2</v>
      </c>
      <c r="K502" s="8" t="s">
        <v>3713</v>
      </c>
      <c r="L502" s="8">
        <v>1</v>
      </c>
      <c r="M502" s="8">
        <v>2</v>
      </c>
      <c r="N502" s="8" t="s">
        <v>594</v>
      </c>
      <c r="O502" s="8" t="s">
        <v>594</v>
      </c>
      <c r="P502" s="8" t="s">
        <v>83</v>
      </c>
      <c r="Q502" s="8"/>
      <c r="R502" s="16" t="s">
        <v>3714</v>
      </c>
      <c r="S502" s="18" t="s">
        <v>19</v>
      </c>
      <c r="T502" s="8"/>
      <c r="U502" s="16" t="s">
        <v>19</v>
      </c>
      <c r="V502" s="16" t="s">
        <v>3714</v>
      </c>
      <c r="W502" s="18" t="s">
        <v>3715</v>
      </c>
      <c r="X502" s="18" t="s">
        <v>19</v>
      </c>
      <c r="Y502" s="16" t="s">
        <v>19</v>
      </c>
      <c r="Z502" s="18" t="s">
        <v>19</v>
      </c>
      <c r="AA502" s="19" t="s">
        <v>19</v>
      </c>
      <c r="AB502" t="s">
        <v>19</v>
      </c>
      <c r="AC502" t="s">
        <v>3716</v>
      </c>
      <c r="AD502" t="s">
        <v>6</v>
      </c>
      <c r="AE502" t="s">
        <v>3717</v>
      </c>
      <c r="AF502" t="s">
        <v>87</v>
      </c>
      <c r="AG502" t="s">
        <v>75</v>
      </c>
      <c r="AH502" t="s">
        <v>19</v>
      </c>
    </row>
    <row r="503" ht="14.25" customHeight="1" spans="1:34">
      <c r="A503" s="7" t="s">
        <v>3718</v>
      </c>
      <c r="B503" s="7" t="s">
        <v>3719</v>
      </c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3720</v>
      </c>
      <c r="H503" s="8" t="s">
        <v>3721</v>
      </c>
      <c r="I503" s="8" t="s">
        <v>79</v>
      </c>
      <c r="J503" s="8" t="s">
        <v>2</v>
      </c>
      <c r="K503" s="8" t="s">
        <v>3722</v>
      </c>
      <c r="L503" s="8">
        <v>1</v>
      </c>
      <c r="M503" s="8">
        <v>1</v>
      </c>
      <c r="N503" s="8" t="s">
        <v>82</v>
      </c>
      <c r="O503" s="8" t="s">
        <v>82</v>
      </c>
      <c r="P503" s="8" t="s">
        <v>83</v>
      </c>
      <c r="Q503" s="8"/>
      <c r="R503" s="16" t="s">
        <v>3723</v>
      </c>
      <c r="S503" s="18" t="s">
        <v>19</v>
      </c>
      <c r="T503" s="8"/>
      <c r="U503" s="16" t="s">
        <v>19</v>
      </c>
      <c r="V503" s="16" t="s">
        <v>3723</v>
      </c>
      <c r="W503" s="18" t="s">
        <v>3724</v>
      </c>
      <c r="X503" s="18" t="s">
        <v>19</v>
      </c>
      <c r="Y503" s="16" t="s">
        <v>19</v>
      </c>
      <c r="Z503" s="18" t="s">
        <v>19</v>
      </c>
      <c r="AA503" s="19" t="s">
        <v>19</v>
      </c>
      <c r="AB503" t="s">
        <v>19</v>
      </c>
      <c r="AC503" t="s">
        <v>3725</v>
      </c>
      <c r="AD503" t="s">
        <v>6</v>
      </c>
      <c r="AE503" t="s">
        <v>293</v>
      </c>
      <c r="AF503" t="s">
        <v>87</v>
      </c>
      <c r="AG503" t="s">
        <v>75</v>
      </c>
      <c r="AH503" t="s">
        <v>19</v>
      </c>
    </row>
    <row r="504" ht="14.25" customHeight="1" spans="1:34">
      <c r="A504" s="7" t="s">
        <v>3726</v>
      </c>
      <c r="B504" s="7" t="s">
        <v>3727</v>
      </c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3728</v>
      </c>
      <c r="H504" s="8" t="s">
        <v>3729</v>
      </c>
      <c r="I504" s="8" t="s">
        <v>79</v>
      </c>
      <c r="J504" s="8" t="s">
        <v>2</v>
      </c>
      <c r="K504" s="8" t="s">
        <v>3730</v>
      </c>
      <c r="L504" s="8">
        <v>1</v>
      </c>
      <c r="M504" s="8">
        <v>3</v>
      </c>
      <c r="N504" s="8" t="s">
        <v>83</v>
      </c>
      <c r="O504" s="8" t="s">
        <v>655</v>
      </c>
      <c r="P504" s="8" t="s">
        <v>1539</v>
      </c>
      <c r="Q504" s="8"/>
      <c r="R504" s="16" t="s">
        <v>3731</v>
      </c>
      <c r="S504" s="18" t="s">
        <v>3731</v>
      </c>
      <c r="T504" s="8" t="s">
        <v>3732</v>
      </c>
      <c r="U504" s="16" t="s">
        <v>19</v>
      </c>
      <c r="V504" s="16" t="s">
        <v>19</v>
      </c>
      <c r="W504" s="18" t="s">
        <v>19</v>
      </c>
      <c r="X504" s="18" t="s">
        <v>19</v>
      </c>
      <c r="Y504" s="16" t="s">
        <v>19</v>
      </c>
      <c r="Z504" s="18" t="s">
        <v>19</v>
      </c>
      <c r="AA504" s="19" t="s">
        <v>19</v>
      </c>
      <c r="AB504" t="s">
        <v>19</v>
      </c>
      <c r="AC504" t="s">
        <v>19</v>
      </c>
      <c r="AD504" t="s">
        <v>6</v>
      </c>
      <c r="AE504" t="s">
        <v>3733</v>
      </c>
      <c r="AF504" t="s">
        <v>87</v>
      </c>
      <c r="AG504" t="s">
        <v>75</v>
      </c>
      <c r="AH504" t="s">
        <v>19</v>
      </c>
    </row>
    <row r="505" ht="14.25" customHeight="1" spans="1:34">
      <c r="A505" s="7" t="s">
        <v>3734</v>
      </c>
      <c r="B505" s="7" t="s">
        <v>3735</v>
      </c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3398</v>
      </c>
      <c r="H505" s="8" t="s">
        <v>3399</v>
      </c>
      <c r="I505" s="8" t="s">
        <v>79</v>
      </c>
      <c r="J505" s="8" t="s">
        <v>2</v>
      </c>
      <c r="K505" s="8" t="s">
        <v>3736</v>
      </c>
      <c r="L505" s="8">
        <v>1</v>
      </c>
      <c r="M505" s="8">
        <v>1</v>
      </c>
      <c r="N505" s="8" t="s">
        <v>83</v>
      </c>
      <c r="O505" s="8" t="s">
        <v>726</v>
      </c>
      <c r="P505" s="8" t="s">
        <v>689</v>
      </c>
      <c r="Q505" s="8"/>
      <c r="R505" s="16" t="s">
        <v>3737</v>
      </c>
      <c r="S505" s="18" t="s">
        <v>3737</v>
      </c>
      <c r="T505" s="8" t="s">
        <v>3738</v>
      </c>
      <c r="U505" s="16" t="s">
        <v>19</v>
      </c>
      <c r="V505" s="16" t="s">
        <v>19</v>
      </c>
      <c r="W505" s="18" t="s">
        <v>19</v>
      </c>
      <c r="X505" s="18" t="s">
        <v>19</v>
      </c>
      <c r="Y505" s="16" t="s">
        <v>19</v>
      </c>
      <c r="Z505" s="18" t="s">
        <v>19</v>
      </c>
      <c r="AA505" s="19" t="s">
        <v>19</v>
      </c>
      <c r="AB505" t="s">
        <v>19</v>
      </c>
      <c r="AC505" t="s">
        <v>19</v>
      </c>
      <c r="AD505" t="s">
        <v>6</v>
      </c>
      <c r="AE505" t="s">
        <v>911</v>
      </c>
      <c r="AF505" t="s">
        <v>87</v>
      </c>
      <c r="AG505" t="s">
        <v>75</v>
      </c>
      <c r="AH505" t="s">
        <v>19</v>
      </c>
    </row>
    <row r="506" ht="14.25" customHeight="1" spans="1:34">
      <c r="A506" s="7" t="s">
        <v>3739</v>
      </c>
      <c r="B506" s="7"/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669</v>
      </c>
      <c r="H506" s="8" t="s">
        <v>670</v>
      </c>
      <c r="I506" s="8" t="s">
        <v>79</v>
      </c>
      <c r="J506" s="8" t="s">
        <v>2</v>
      </c>
      <c r="K506" s="8" t="s">
        <v>3740</v>
      </c>
      <c r="L506" s="8">
        <v>1</v>
      </c>
      <c r="M506" s="8">
        <v>1</v>
      </c>
      <c r="N506" s="8" t="s">
        <v>83</v>
      </c>
      <c r="O506" s="8" t="s">
        <v>820</v>
      </c>
      <c r="P506" s="8" t="s">
        <v>821</v>
      </c>
      <c r="Q506" s="8"/>
      <c r="R506" s="16" t="s">
        <v>3007</v>
      </c>
      <c r="S506" s="18" t="s">
        <v>3007</v>
      </c>
      <c r="T506" s="8" t="s">
        <v>3741</v>
      </c>
      <c r="U506" s="16" t="s">
        <v>19</v>
      </c>
      <c r="V506" s="16" t="s">
        <v>19</v>
      </c>
      <c r="W506" s="18" t="s">
        <v>19</v>
      </c>
      <c r="X506" s="18" t="s">
        <v>19</v>
      </c>
      <c r="Y506" s="16" t="s">
        <v>19</v>
      </c>
      <c r="Z506" s="18" t="s">
        <v>19</v>
      </c>
      <c r="AA506" s="19" t="s">
        <v>19</v>
      </c>
      <c r="AB506" t="s">
        <v>19</v>
      </c>
      <c r="AC506" t="s">
        <v>19</v>
      </c>
      <c r="AD506" t="s">
        <v>6</v>
      </c>
      <c r="AE506" t="s">
        <v>252</v>
      </c>
      <c r="AF506" t="s">
        <v>87</v>
      </c>
      <c r="AG506" t="s">
        <v>75</v>
      </c>
      <c r="AH506" t="s">
        <v>19</v>
      </c>
    </row>
    <row r="507" ht="14.25" customHeight="1" spans="1:34">
      <c r="A507" s="7" t="s">
        <v>3742</v>
      </c>
      <c r="B507" s="7"/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303</v>
      </c>
      <c r="H507" s="8" t="s">
        <v>304</v>
      </c>
      <c r="I507" s="8" t="s">
        <v>79</v>
      </c>
      <c r="J507" s="8" t="s">
        <v>2</v>
      </c>
      <c r="K507" s="8" t="s">
        <v>3743</v>
      </c>
      <c r="L507" s="8">
        <v>1</v>
      </c>
      <c r="M507" s="8">
        <v>2</v>
      </c>
      <c r="N507" s="8" t="s">
        <v>726</v>
      </c>
      <c r="O507" s="8" t="s">
        <v>486</v>
      </c>
      <c r="P507" s="8" t="s">
        <v>487</v>
      </c>
      <c r="Q507" s="8"/>
      <c r="R507" s="16" t="s">
        <v>3744</v>
      </c>
      <c r="S507" s="18" t="s">
        <v>3744</v>
      </c>
      <c r="T507" s="8" t="s">
        <v>3745</v>
      </c>
      <c r="U507" s="16" t="s">
        <v>19</v>
      </c>
      <c r="V507" s="16" t="s">
        <v>19</v>
      </c>
      <c r="W507" s="18" t="s">
        <v>19</v>
      </c>
      <c r="X507" s="18" t="s">
        <v>19</v>
      </c>
      <c r="Y507" s="16" t="s">
        <v>19</v>
      </c>
      <c r="Z507" s="18" t="s">
        <v>19</v>
      </c>
      <c r="AA507" s="19" t="s">
        <v>19</v>
      </c>
      <c r="AB507" t="s">
        <v>19</v>
      </c>
      <c r="AC507" t="s">
        <v>19</v>
      </c>
      <c r="AD507" t="s">
        <v>6</v>
      </c>
      <c r="AE507" t="s">
        <v>1967</v>
      </c>
      <c r="AF507" t="s">
        <v>87</v>
      </c>
      <c r="AG507" t="s">
        <v>75</v>
      </c>
      <c r="AH507" t="s">
        <v>19</v>
      </c>
    </row>
    <row r="508" ht="14.25" customHeight="1" spans="1:34">
      <c r="A508" s="7" t="s">
        <v>3746</v>
      </c>
      <c r="B508" s="7" t="s">
        <v>3747</v>
      </c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3748</v>
      </c>
      <c r="H508" s="8" t="s">
        <v>3749</v>
      </c>
      <c r="I508" s="8" t="s">
        <v>79</v>
      </c>
      <c r="J508" s="8" t="s">
        <v>2</v>
      </c>
      <c r="K508" s="8" t="s">
        <v>3750</v>
      </c>
      <c r="L508" s="8">
        <v>1</v>
      </c>
      <c r="M508" s="8">
        <v>4</v>
      </c>
      <c r="N508" s="8" t="s">
        <v>1251</v>
      </c>
      <c r="O508" s="8" t="s">
        <v>612</v>
      </c>
      <c r="P508" s="8" t="s">
        <v>726</v>
      </c>
      <c r="Q508" s="8"/>
      <c r="R508" s="16" t="s">
        <v>3751</v>
      </c>
      <c r="S508" s="18" t="s">
        <v>19</v>
      </c>
      <c r="T508" s="8"/>
      <c r="U508" s="16" t="s">
        <v>19</v>
      </c>
      <c r="V508" s="16" t="s">
        <v>3751</v>
      </c>
      <c r="W508" s="18" t="s">
        <v>3752</v>
      </c>
      <c r="X508" s="18" t="s">
        <v>19</v>
      </c>
      <c r="Y508" s="16" t="s">
        <v>19</v>
      </c>
      <c r="Z508" s="18" t="s">
        <v>19</v>
      </c>
      <c r="AA508" s="19" t="s">
        <v>19</v>
      </c>
      <c r="AB508" t="s">
        <v>19</v>
      </c>
      <c r="AC508" t="s">
        <v>3753</v>
      </c>
      <c r="AD508" t="s">
        <v>6</v>
      </c>
      <c r="AE508" t="s">
        <v>3754</v>
      </c>
      <c r="AF508" t="s">
        <v>87</v>
      </c>
      <c r="AG508" t="s">
        <v>75</v>
      </c>
      <c r="AH508" t="s">
        <v>19</v>
      </c>
    </row>
    <row r="509" ht="14.25" customHeight="1" spans="1:34">
      <c r="A509" s="7" t="s">
        <v>3755</v>
      </c>
      <c r="B509" s="7" t="s">
        <v>3756</v>
      </c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3757</v>
      </c>
      <c r="H509" s="8" t="s">
        <v>3758</v>
      </c>
      <c r="I509" s="8" t="s">
        <v>79</v>
      </c>
      <c r="J509" s="8" t="s">
        <v>2</v>
      </c>
      <c r="K509" s="8" t="s">
        <v>3759</v>
      </c>
      <c r="L509" s="8">
        <v>1</v>
      </c>
      <c r="M509" s="8">
        <v>2</v>
      </c>
      <c r="N509" s="8" t="s">
        <v>450</v>
      </c>
      <c r="O509" s="8" t="s">
        <v>82</v>
      </c>
      <c r="P509" s="8" t="s">
        <v>726</v>
      </c>
      <c r="Q509" s="8"/>
      <c r="R509" s="16" t="s">
        <v>3760</v>
      </c>
      <c r="S509" s="18" t="s">
        <v>19</v>
      </c>
      <c r="T509" s="8"/>
      <c r="U509" s="16" t="s">
        <v>19</v>
      </c>
      <c r="V509" s="16" t="s">
        <v>3760</v>
      </c>
      <c r="W509" s="18" t="s">
        <v>3761</v>
      </c>
      <c r="X509" s="18" t="s">
        <v>19</v>
      </c>
      <c r="Y509" s="16" t="s">
        <v>19</v>
      </c>
      <c r="Z509" s="18" t="s">
        <v>19</v>
      </c>
      <c r="AA509" s="19" t="s">
        <v>19</v>
      </c>
      <c r="AB509" t="s">
        <v>19</v>
      </c>
      <c r="AC509" t="s">
        <v>3762</v>
      </c>
      <c r="AD509" t="s">
        <v>6</v>
      </c>
      <c r="AE509" t="s">
        <v>3763</v>
      </c>
      <c r="AF509" t="s">
        <v>87</v>
      </c>
      <c r="AG509" t="s">
        <v>75</v>
      </c>
      <c r="AH509" t="s">
        <v>19</v>
      </c>
    </row>
    <row r="510" ht="14.25" customHeight="1" spans="1:34">
      <c r="A510" s="7" t="s">
        <v>3764</v>
      </c>
      <c r="B510" s="7" t="s">
        <v>3765</v>
      </c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1606</v>
      </c>
      <c r="H510" s="8" t="s">
        <v>1607</v>
      </c>
      <c r="I510" s="8" t="s">
        <v>79</v>
      </c>
      <c r="J510" s="8" t="s">
        <v>2</v>
      </c>
      <c r="K510" s="8" t="s">
        <v>3766</v>
      </c>
      <c r="L510" s="8">
        <v>1</v>
      </c>
      <c r="M510" s="8">
        <v>2</v>
      </c>
      <c r="N510" s="8" t="s">
        <v>1050</v>
      </c>
      <c r="O510" s="8" t="s">
        <v>82</v>
      </c>
      <c r="P510" s="8" t="s">
        <v>726</v>
      </c>
      <c r="Q510" s="8"/>
      <c r="R510" s="16" t="s">
        <v>1915</v>
      </c>
      <c r="S510" s="18" t="s">
        <v>19</v>
      </c>
      <c r="T510" s="8"/>
      <c r="U510" s="16" t="s">
        <v>19</v>
      </c>
      <c r="V510" s="16" t="s">
        <v>1915</v>
      </c>
      <c r="W510" s="18" t="s">
        <v>3767</v>
      </c>
      <c r="X510" s="18" t="s">
        <v>19</v>
      </c>
      <c r="Y510" s="16" t="s">
        <v>19</v>
      </c>
      <c r="Z510" s="18" t="s">
        <v>19</v>
      </c>
      <c r="AA510" s="19" t="s">
        <v>19</v>
      </c>
      <c r="AB510" t="s">
        <v>19</v>
      </c>
      <c r="AC510" t="s">
        <v>3768</v>
      </c>
      <c r="AD510" t="s">
        <v>6</v>
      </c>
      <c r="AE510" t="s">
        <v>1612</v>
      </c>
      <c r="AF510" t="s">
        <v>87</v>
      </c>
      <c r="AG510" t="s">
        <v>75</v>
      </c>
      <c r="AH510" t="s">
        <v>3769</v>
      </c>
    </row>
    <row r="511" ht="14.25" customHeight="1" spans="1:34">
      <c r="A511" s="7" t="s">
        <v>3770</v>
      </c>
      <c r="B511" s="7" t="s">
        <v>3771</v>
      </c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3772</v>
      </c>
      <c r="H511" s="8" t="s">
        <v>3773</v>
      </c>
      <c r="I511" s="8" t="s">
        <v>79</v>
      </c>
      <c r="J511" s="8" t="s">
        <v>2</v>
      </c>
      <c r="K511" s="8" t="s">
        <v>3774</v>
      </c>
      <c r="L511" s="8">
        <v>1</v>
      </c>
      <c r="M511" s="8">
        <v>1</v>
      </c>
      <c r="N511" s="8" t="s">
        <v>515</v>
      </c>
      <c r="O511" s="8" t="s">
        <v>83</v>
      </c>
      <c r="P511" s="8" t="s">
        <v>726</v>
      </c>
      <c r="Q511" s="8"/>
      <c r="R511" s="16" t="s">
        <v>3210</v>
      </c>
      <c r="S511" s="18" t="s">
        <v>19</v>
      </c>
      <c r="T511" s="8"/>
      <c r="U511" s="16" t="s">
        <v>19</v>
      </c>
      <c r="V511" s="16" t="s">
        <v>3210</v>
      </c>
      <c r="W511" s="18" t="s">
        <v>3775</v>
      </c>
      <c r="X511" s="18" t="s">
        <v>19</v>
      </c>
      <c r="Y511" s="16" t="s">
        <v>19</v>
      </c>
      <c r="Z511" s="18" t="s">
        <v>19</v>
      </c>
      <c r="AA511" s="19" t="s">
        <v>19</v>
      </c>
      <c r="AB511" t="s">
        <v>19</v>
      </c>
      <c r="AC511" t="s">
        <v>3776</v>
      </c>
      <c r="AD511" t="s">
        <v>6</v>
      </c>
      <c r="AE511" t="s">
        <v>3777</v>
      </c>
      <c r="AF511" t="s">
        <v>87</v>
      </c>
      <c r="AG511" t="s">
        <v>75</v>
      </c>
      <c r="AH511" t="s">
        <v>19</v>
      </c>
    </row>
    <row r="512" ht="14.25" customHeight="1" spans="1:34">
      <c r="A512" s="7" t="s">
        <v>3778</v>
      </c>
      <c r="B512" s="7" t="s">
        <v>3779</v>
      </c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3780</v>
      </c>
      <c r="H512" s="8" t="s">
        <v>3781</v>
      </c>
      <c r="I512" s="8" t="s">
        <v>79</v>
      </c>
      <c r="J512" s="8" t="s">
        <v>2</v>
      </c>
      <c r="K512" s="8" t="s">
        <v>3782</v>
      </c>
      <c r="L512" s="8">
        <v>3</v>
      </c>
      <c r="M512" s="8">
        <v>2</v>
      </c>
      <c r="N512" s="8" t="s">
        <v>229</v>
      </c>
      <c r="O512" s="8" t="s">
        <v>82</v>
      </c>
      <c r="P512" s="8" t="s">
        <v>726</v>
      </c>
      <c r="Q512" s="8"/>
      <c r="R512" s="16" t="s">
        <v>3783</v>
      </c>
      <c r="S512" s="18" t="s">
        <v>19</v>
      </c>
      <c r="T512" s="8"/>
      <c r="U512" s="16" t="s">
        <v>19</v>
      </c>
      <c r="V512" s="16" t="s">
        <v>3783</v>
      </c>
      <c r="W512" s="18" t="s">
        <v>3784</v>
      </c>
      <c r="X512" s="18" t="s">
        <v>19</v>
      </c>
      <c r="Y512" s="16" t="s">
        <v>19</v>
      </c>
      <c r="Z512" s="18" t="s">
        <v>19</v>
      </c>
      <c r="AA512" s="19" t="s">
        <v>19</v>
      </c>
      <c r="AB512" t="s">
        <v>19</v>
      </c>
      <c r="AC512" t="s">
        <v>3785</v>
      </c>
      <c r="AD512" t="s">
        <v>6</v>
      </c>
      <c r="AE512" t="s">
        <v>3786</v>
      </c>
      <c r="AF512" t="s">
        <v>87</v>
      </c>
      <c r="AG512" t="s">
        <v>75</v>
      </c>
      <c r="AH512" t="s">
        <v>2574</v>
      </c>
    </row>
    <row r="513" ht="14.25" customHeight="1" spans="1:34">
      <c r="A513" s="7" t="s">
        <v>3787</v>
      </c>
      <c r="B513" s="7" t="s">
        <v>3788</v>
      </c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3789</v>
      </c>
      <c r="H513" s="8" t="s">
        <v>3790</v>
      </c>
      <c r="I513" s="8" t="s">
        <v>79</v>
      </c>
      <c r="J513" s="8" t="s">
        <v>2</v>
      </c>
      <c r="K513" s="8" t="s">
        <v>3791</v>
      </c>
      <c r="L513" s="8">
        <v>1</v>
      </c>
      <c r="M513" s="8">
        <v>1</v>
      </c>
      <c r="N513" s="8" t="s">
        <v>105</v>
      </c>
      <c r="O513" s="8" t="s">
        <v>83</v>
      </c>
      <c r="P513" s="8" t="s">
        <v>726</v>
      </c>
      <c r="Q513" s="8"/>
      <c r="R513" s="16" t="s">
        <v>3792</v>
      </c>
      <c r="S513" s="18" t="s">
        <v>19</v>
      </c>
      <c r="T513" s="8"/>
      <c r="U513" s="16" t="s">
        <v>19</v>
      </c>
      <c r="V513" s="16" t="s">
        <v>3792</v>
      </c>
      <c r="W513" s="18" t="s">
        <v>3793</v>
      </c>
      <c r="X513" s="18" t="s">
        <v>19</v>
      </c>
      <c r="Y513" s="16" t="s">
        <v>19</v>
      </c>
      <c r="Z513" s="18" t="s">
        <v>19</v>
      </c>
      <c r="AA513" s="19" t="s">
        <v>19</v>
      </c>
      <c r="AB513" t="s">
        <v>19</v>
      </c>
      <c r="AC513" t="s">
        <v>3794</v>
      </c>
      <c r="AD513" t="s">
        <v>6</v>
      </c>
      <c r="AE513" t="s">
        <v>3795</v>
      </c>
      <c r="AF513" t="s">
        <v>87</v>
      </c>
      <c r="AG513" t="s">
        <v>75</v>
      </c>
      <c r="AH513" t="s">
        <v>1367</v>
      </c>
    </row>
    <row r="514" ht="14.25" customHeight="1" spans="1:34">
      <c r="A514" s="7" t="s">
        <v>3796</v>
      </c>
      <c r="B514" s="7" t="s">
        <v>3797</v>
      </c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1597</v>
      </c>
      <c r="H514" s="8" t="s">
        <v>1598</v>
      </c>
      <c r="I514" s="8" t="s">
        <v>79</v>
      </c>
      <c r="J514" s="8" t="s">
        <v>2</v>
      </c>
      <c r="K514" s="8" t="s">
        <v>3798</v>
      </c>
      <c r="L514" s="8">
        <v>1</v>
      </c>
      <c r="M514" s="8">
        <v>4</v>
      </c>
      <c r="N514" s="8" t="s">
        <v>370</v>
      </c>
      <c r="O514" s="8" t="s">
        <v>612</v>
      </c>
      <c r="P514" s="8" t="s">
        <v>726</v>
      </c>
      <c r="Q514" s="8"/>
      <c r="R514" s="16" t="s">
        <v>3799</v>
      </c>
      <c r="S514" s="18" t="s">
        <v>19</v>
      </c>
      <c r="T514" s="8"/>
      <c r="U514" s="16" t="s">
        <v>19</v>
      </c>
      <c r="V514" s="16" t="s">
        <v>3799</v>
      </c>
      <c r="W514" s="18" t="s">
        <v>3800</v>
      </c>
      <c r="X514" s="18" t="s">
        <v>19</v>
      </c>
      <c r="Y514" s="16" t="s">
        <v>19</v>
      </c>
      <c r="Z514" s="18" t="s">
        <v>19</v>
      </c>
      <c r="AA514" s="19" t="s">
        <v>19</v>
      </c>
      <c r="AB514" t="s">
        <v>19</v>
      </c>
      <c r="AC514" t="s">
        <v>3801</v>
      </c>
      <c r="AD514" t="s">
        <v>6</v>
      </c>
      <c r="AE514" t="s">
        <v>2312</v>
      </c>
      <c r="AF514" t="s">
        <v>87</v>
      </c>
      <c r="AG514" t="s">
        <v>75</v>
      </c>
      <c r="AH514" t="s">
        <v>19</v>
      </c>
    </row>
    <row r="515" ht="14.25" customHeight="1" spans="1:34">
      <c r="A515" s="7" t="s">
        <v>3802</v>
      </c>
      <c r="B515" s="7" t="s">
        <v>3803</v>
      </c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77</v>
      </c>
      <c r="H515" s="8" t="s">
        <v>78</v>
      </c>
      <c r="I515" s="8" t="s">
        <v>79</v>
      </c>
      <c r="J515" s="8" t="s">
        <v>2</v>
      </c>
      <c r="K515" s="8" t="s">
        <v>3804</v>
      </c>
      <c r="L515" s="8">
        <v>1</v>
      </c>
      <c r="M515" s="8">
        <v>2</v>
      </c>
      <c r="N515" s="8" t="s">
        <v>168</v>
      </c>
      <c r="O515" s="8" t="s">
        <v>82</v>
      </c>
      <c r="P515" s="8" t="s">
        <v>726</v>
      </c>
      <c r="Q515" s="8"/>
      <c r="R515" s="16" t="s">
        <v>3805</v>
      </c>
      <c r="S515" s="18" t="s">
        <v>19</v>
      </c>
      <c r="T515" s="8"/>
      <c r="U515" s="16" t="s">
        <v>19</v>
      </c>
      <c r="V515" s="16" t="s">
        <v>3805</v>
      </c>
      <c r="W515" s="18" t="s">
        <v>273</v>
      </c>
      <c r="X515" s="18" t="s">
        <v>19</v>
      </c>
      <c r="Y515" s="16" t="s">
        <v>19</v>
      </c>
      <c r="Z515" s="18" t="s">
        <v>19</v>
      </c>
      <c r="AA515" s="19" t="s">
        <v>19</v>
      </c>
      <c r="AB515" t="s">
        <v>19</v>
      </c>
      <c r="AC515" t="s">
        <v>3806</v>
      </c>
      <c r="AD515" t="s">
        <v>6</v>
      </c>
      <c r="AE515" t="s">
        <v>180</v>
      </c>
      <c r="AF515" t="s">
        <v>87</v>
      </c>
      <c r="AG515" t="s">
        <v>75</v>
      </c>
      <c r="AH515" t="s">
        <v>3807</v>
      </c>
    </row>
    <row r="516" ht="14.25" customHeight="1" spans="1:34">
      <c r="A516" s="7" t="s">
        <v>3808</v>
      </c>
      <c r="B516" s="7" t="s">
        <v>3809</v>
      </c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183</v>
      </c>
      <c r="H516" s="8" t="s">
        <v>184</v>
      </c>
      <c r="I516" s="8" t="s">
        <v>79</v>
      </c>
      <c r="J516" s="8" t="s">
        <v>2</v>
      </c>
      <c r="K516" s="8" t="s">
        <v>3810</v>
      </c>
      <c r="L516" s="8">
        <v>1</v>
      </c>
      <c r="M516" s="8">
        <v>1</v>
      </c>
      <c r="N516" s="8" t="s">
        <v>594</v>
      </c>
      <c r="O516" s="8" t="s">
        <v>83</v>
      </c>
      <c r="P516" s="8" t="s">
        <v>726</v>
      </c>
      <c r="Q516" s="8"/>
      <c r="R516" s="16" t="s">
        <v>3811</v>
      </c>
      <c r="S516" s="18" t="s">
        <v>19</v>
      </c>
      <c r="T516" s="8"/>
      <c r="U516" s="16" t="s">
        <v>19</v>
      </c>
      <c r="V516" s="16" t="s">
        <v>3811</v>
      </c>
      <c r="W516" s="18" t="s">
        <v>3812</v>
      </c>
      <c r="X516" s="18" t="s">
        <v>19</v>
      </c>
      <c r="Y516" s="16" t="s">
        <v>19</v>
      </c>
      <c r="Z516" s="18" t="s">
        <v>19</v>
      </c>
      <c r="AA516" s="19" t="s">
        <v>19</v>
      </c>
      <c r="AB516" t="s">
        <v>19</v>
      </c>
      <c r="AC516" t="s">
        <v>3813</v>
      </c>
      <c r="AD516" t="s">
        <v>6</v>
      </c>
      <c r="AE516" t="s">
        <v>293</v>
      </c>
      <c r="AF516" t="s">
        <v>87</v>
      </c>
      <c r="AG516" t="s">
        <v>75</v>
      </c>
      <c r="AH516" t="s">
        <v>1743</v>
      </c>
    </row>
    <row r="517" ht="14.25" customHeight="1" spans="1:34">
      <c r="A517" s="7" t="s">
        <v>3814</v>
      </c>
      <c r="B517" s="7" t="s">
        <v>3815</v>
      </c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1650</v>
      </c>
      <c r="H517" s="8" t="s">
        <v>1651</v>
      </c>
      <c r="I517" s="8" t="s">
        <v>79</v>
      </c>
      <c r="J517" s="8" t="s">
        <v>2</v>
      </c>
      <c r="K517" s="8" t="s">
        <v>3816</v>
      </c>
      <c r="L517" s="8">
        <v>1</v>
      </c>
      <c r="M517" s="8">
        <v>1</v>
      </c>
      <c r="N517" s="8" t="s">
        <v>82</v>
      </c>
      <c r="O517" s="8" t="s">
        <v>83</v>
      </c>
      <c r="P517" s="8" t="s">
        <v>726</v>
      </c>
      <c r="Q517" s="8"/>
      <c r="R517" s="16" t="s">
        <v>3817</v>
      </c>
      <c r="S517" s="18" t="s">
        <v>19</v>
      </c>
      <c r="T517" s="8"/>
      <c r="U517" s="16" t="s">
        <v>19</v>
      </c>
      <c r="V517" s="16" t="s">
        <v>3817</v>
      </c>
      <c r="W517" s="18" t="s">
        <v>3818</v>
      </c>
      <c r="X517" s="18" t="s">
        <v>19</v>
      </c>
      <c r="Y517" s="16" t="s">
        <v>19</v>
      </c>
      <c r="Z517" s="18" t="s">
        <v>19</v>
      </c>
      <c r="AA517" s="19" t="s">
        <v>19</v>
      </c>
      <c r="AB517" t="s">
        <v>19</v>
      </c>
      <c r="AC517" t="s">
        <v>3819</v>
      </c>
      <c r="AD517" t="s">
        <v>6</v>
      </c>
      <c r="AE517" t="s">
        <v>2312</v>
      </c>
      <c r="AF517" t="s">
        <v>87</v>
      </c>
      <c r="AG517" t="s">
        <v>75</v>
      </c>
      <c r="AH517" t="s">
        <v>19</v>
      </c>
    </row>
    <row r="518" ht="14.25" customHeight="1" spans="1:34">
      <c r="A518" s="7" t="s">
        <v>3820</v>
      </c>
      <c r="B518" s="7" t="s">
        <v>3821</v>
      </c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1650</v>
      </c>
      <c r="H518" s="8" t="s">
        <v>1651</v>
      </c>
      <c r="I518" s="8" t="s">
        <v>79</v>
      </c>
      <c r="J518" s="8" t="s">
        <v>2</v>
      </c>
      <c r="K518" s="8" t="s">
        <v>3822</v>
      </c>
      <c r="L518" s="8">
        <v>1</v>
      </c>
      <c r="M518" s="8">
        <v>1</v>
      </c>
      <c r="N518" s="8" t="s">
        <v>82</v>
      </c>
      <c r="O518" s="8" t="s">
        <v>83</v>
      </c>
      <c r="P518" s="8" t="s">
        <v>726</v>
      </c>
      <c r="Q518" s="8"/>
      <c r="R518" s="16" t="s">
        <v>3823</v>
      </c>
      <c r="S518" s="18" t="s">
        <v>19</v>
      </c>
      <c r="T518" s="8"/>
      <c r="U518" s="16" t="s">
        <v>19</v>
      </c>
      <c r="V518" s="16" t="s">
        <v>3823</v>
      </c>
      <c r="W518" s="18" t="s">
        <v>3824</v>
      </c>
      <c r="X518" s="18" t="s">
        <v>19</v>
      </c>
      <c r="Y518" s="16" t="s">
        <v>19</v>
      </c>
      <c r="Z518" s="18" t="s">
        <v>19</v>
      </c>
      <c r="AA518" s="19" t="s">
        <v>19</v>
      </c>
      <c r="AB518" t="s">
        <v>19</v>
      </c>
      <c r="AC518" t="s">
        <v>3819</v>
      </c>
      <c r="AD518" t="s">
        <v>6</v>
      </c>
      <c r="AE518" t="s">
        <v>2312</v>
      </c>
      <c r="AF518" t="s">
        <v>87</v>
      </c>
      <c r="AG518" t="s">
        <v>75</v>
      </c>
      <c r="AH518" t="s">
        <v>19</v>
      </c>
    </row>
    <row r="519" ht="14.25" customHeight="1" spans="1:34">
      <c r="A519" s="7" t="s">
        <v>3825</v>
      </c>
      <c r="B519" s="7" t="s">
        <v>3826</v>
      </c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268</v>
      </c>
      <c r="H519" s="8" t="s">
        <v>269</v>
      </c>
      <c r="I519" s="8" t="s">
        <v>79</v>
      </c>
      <c r="J519" s="8" t="s">
        <v>2</v>
      </c>
      <c r="K519" s="8" t="s">
        <v>3827</v>
      </c>
      <c r="L519" s="8">
        <v>1</v>
      </c>
      <c r="M519" s="8">
        <v>3</v>
      </c>
      <c r="N519" s="8" t="s">
        <v>238</v>
      </c>
      <c r="O519" s="8" t="s">
        <v>594</v>
      </c>
      <c r="P519" s="8" t="s">
        <v>726</v>
      </c>
      <c r="Q519" s="8"/>
      <c r="R519" s="16" t="s">
        <v>271</v>
      </c>
      <c r="S519" s="18" t="s">
        <v>19</v>
      </c>
      <c r="T519" s="8"/>
      <c r="U519" s="16" t="s">
        <v>19</v>
      </c>
      <c r="V519" s="16" t="s">
        <v>271</v>
      </c>
      <c r="W519" s="18" t="s">
        <v>272</v>
      </c>
      <c r="X519" s="18" t="s">
        <v>19</v>
      </c>
      <c r="Y519" s="16" t="s">
        <v>19</v>
      </c>
      <c r="Z519" s="18" t="s">
        <v>19</v>
      </c>
      <c r="AA519" s="19" t="s">
        <v>19</v>
      </c>
      <c r="AB519" t="s">
        <v>19</v>
      </c>
      <c r="AC519" t="s">
        <v>273</v>
      </c>
      <c r="AD519" t="s">
        <v>6</v>
      </c>
      <c r="AE519" t="s">
        <v>3828</v>
      </c>
      <c r="AF519" t="s">
        <v>87</v>
      </c>
      <c r="AG519" t="s">
        <v>75</v>
      </c>
      <c r="AH519" t="s">
        <v>275</v>
      </c>
    </row>
    <row r="520" ht="14.25" customHeight="1" spans="1:34">
      <c r="A520" s="7" t="s">
        <v>3829</v>
      </c>
      <c r="B520" s="7" t="s">
        <v>3830</v>
      </c>
      <c r="C520" s="7" t="s">
        <v>74</v>
      </c>
      <c r="D520" s="7" t="s">
        <v>75</v>
      </c>
      <c r="E520" s="7" t="s">
        <v>76</v>
      </c>
      <c r="F520" s="7" t="s">
        <v>75</v>
      </c>
      <c r="G520" s="7" t="s">
        <v>3831</v>
      </c>
      <c r="H520" s="8" t="s">
        <v>3832</v>
      </c>
      <c r="I520" s="8" t="s">
        <v>79</v>
      </c>
      <c r="J520" s="8" t="s">
        <v>2</v>
      </c>
      <c r="K520" s="8" t="s">
        <v>3833</v>
      </c>
      <c r="L520" s="8">
        <v>1</v>
      </c>
      <c r="M520" s="8">
        <v>2</v>
      </c>
      <c r="N520" s="8" t="s">
        <v>229</v>
      </c>
      <c r="O520" s="8" t="s">
        <v>82</v>
      </c>
      <c r="P520" s="8" t="s">
        <v>726</v>
      </c>
      <c r="Q520" s="8"/>
      <c r="R520" s="16" t="s">
        <v>3834</v>
      </c>
      <c r="S520" s="18" t="s">
        <v>19</v>
      </c>
      <c r="T520" s="8"/>
      <c r="U520" s="16" t="s">
        <v>19</v>
      </c>
      <c r="V520" s="16" t="s">
        <v>3834</v>
      </c>
      <c r="W520" s="18" t="s">
        <v>2653</v>
      </c>
      <c r="X520" s="18" t="s">
        <v>19</v>
      </c>
      <c r="Y520" s="16" t="s">
        <v>19</v>
      </c>
      <c r="Z520" s="18" t="s">
        <v>19</v>
      </c>
      <c r="AA520" s="19" t="s">
        <v>19</v>
      </c>
      <c r="AB520" t="s">
        <v>19</v>
      </c>
      <c r="AC520" t="s">
        <v>3835</v>
      </c>
      <c r="AD520" t="s">
        <v>6</v>
      </c>
      <c r="AE520" t="s">
        <v>3836</v>
      </c>
      <c r="AF520" t="s">
        <v>87</v>
      </c>
      <c r="AG520" t="s">
        <v>75</v>
      </c>
      <c r="AH520" t="s">
        <v>1069</v>
      </c>
    </row>
    <row r="521" ht="14.25" customHeight="1" spans="1:34">
      <c r="A521" s="7" t="s">
        <v>3837</v>
      </c>
      <c r="B521" s="7" t="s">
        <v>3838</v>
      </c>
      <c r="C521" s="7" t="s">
        <v>74</v>
      </c>
      <c r="D521" s="7" t="s">
        <v>75</v>
      </c>
      <c r="E521" s="7" t="s">
        <v>76</v>
      </c>
      <c r="F521" s="7" t="s">
        <v>75</v>
      </c>
      <c r="G521" s="7" t="s">
        <v>3831</v>
      </c>
      <c r="H521" s="8" t="s">
        <v>3832</v>
      </c>
      <c r="I521" s="8" t="s">
        <v>79</v>
      </c>
      <c r="J521" s="8" t="s">
        <v>2</v>
      </c>
      <c r="K521" s="8" t="s">
        <v>3839</v>
      </c>
      <c r="L521" s="8">
        <v>1</v>
      </c>
      <c r="M521" s="8">
        <v>2</v>
      </c>
      <c r="N521" s="8" t="s">
        <v>229</v>
      </c>
      <c r="O521" s="8" t="s">
        <v>82</v>
      </c>
      <c r="P521" s="8" t="s">
        <v>726</v>
      </c>
      <c r="Q521" s="8"/>
      <c r="R521" s="16" t="s">
        <v>3834</v>
      </c>
      <c r="S521" s="18" t="s">
        <v>19</v>
      </c>
      <c r="T521" s="8"/>
      <c r="U521" s="16" t="s">
        <v>19</v>
      </c>
      <c r="V521" s="16" t="s">
        <v>3834</v>
      </c>
      <c r="W521" s="18" t="s">
        <v>2653</v>
      </c>
      <c r="X521" s="18" t="s">
        <v>19</v>
      </c>
      <c r="Y521" s="16" t="s">
        <v>19</v>
      </c>
      <c r="Z521" s="18" t="s">
        <v>19</v>
      </c>
      <c r="AA521" s="19" t="s">
        <v>19</v>
      </c>
      <c r="AB521" t="s">
        <v>19</v>
      </c>
      <c r="AC521" t="s">
        <v>3835</v>
      </c>
      <c r="AD521" t="s">
        <v>6</v>
      </c>
      <c r="AE521" t="s">
        <v>3836</v>
      </c>
      <c r="AF521" t="s">
        <v>87</v>
      </c>
      <c r="AG521" t="s">
        <v>75</v>
      </c>
      <c r="AH521" t="s">
        <v>1069</v>
      </c>
    </row>
    <row r="522" ht="14.25" customHeight="1" spans="1:34">
      <c r="A522" s="7" t="s">
        <v>3840</v>
      </c>
      <c r="B522" s="7" t="s">
        <v>3841</v>
      </c>
      <c r="C522" s="7" t="s">
        <v>74</v>
      </c>
      <c r="D522" s="7" t="s">
        <v>75</v>
      </c>
      <c r="E522" s="7" t="s">
        <v>76</v>
      </c>
      <c r="F522" s="7" t="s">
        <v>75</v>
      </c>
      <c r="G522" s="7" t="s">
        <v>193</v>
      </c>
      <c r="H522" s="8" t="s">
        <v>194</v>
      </c>
      <c r="I522" s="8" t="s">
        <v>79</v>
      </c>
      <c r="J522" s="8" t="s">
        <v>2</v>
      </c>
      <c r="K522" s="8" t="s">
        <v>3842</v>
      </c>
      <c r="L522" s="8">
        <v>1</v>
      </c>
      <c r="M522" s="8">
        <v>2</v>
      </c>
      <c r="N522" s="8" t="s">
        <v>1015</v>
      </c>
      <c r="O522" s="8" t="s">
        <v>82</v>
      </c>
      <c r="P522" s="8" t="s">
        <v>726</v>
      </c>
      <c r="Q522" s="8"/>
      <c r="R522" s="16" t="s">
        <v>3843</v>
      </c>
      <c r="S522" s="18" t="s">
        <v>19</v>
      </c>
      <c r="T522" s="8"/>
      <c r="U522" s="16" t="s">
        <v>19</v>
      </c>
      <c r="V522" s="16" t="s">
        <v>3843</v>
      </c>
      <c r="W522" s="18" t="s">
        <v>275</v>
      </c>
      <c r="X522" s="18" t="s">
        <v>19</v>
      </c>
      <c r="Y522" s="16" t="s">
        <v>19</v>
      </c>
      <c r="Z522" s="18" t="s">
        <v>19</v>
      </c>
      <c r="AA522" s="19" t="s">
        <v>19</v>
      </c>
      <c r="AB522" t="s">
        <v>19</v>
      </c>
      <c r="AC522" t="s">
        <v>3844</v>
      </c>
      <c r="AD522" t="s">
        <v>6</v>
      </c>
      <c r="AE522" t="s">
        <v>1720</v>
      </c>
      <c r="AF522" t="s">
        <v>87</v>
      </c>
      <c r="AG522" t="s">
        <v>75</v>
      </c>
      <c r="AH522" t="s">
        <v>3845</v>
      </c>
    </row>
    <row r="523" ht="14.25" customHeight="1" spans="1:34">
      <c r="A523" s="7" t="s">
        <v>3846</v>
      </c>
      <c r="B523" s="7" t="s">
        <v>3847</v>
      </c>
      <c r="C523" s="7" t="s">
        <v>74</v>
      </c>
      <c r="D523" s="7" t="s">
        <v>75</v>
      </c>
      <c r="E523" s="7" t="s">
        <v>76</v>
      </c>
      <c r="F523" s="7" t="s">
        <v>75</v>
      </c>
      <c r="G523" s="7" t="s">
        <v>268</v>
      </c>
      <c r="H523" s="8" t="s">
        <v>269</v>
      </c>
      <c r="I523" s="8" t="s">
        <v>79</v>
      </c>
      <c r="J523" s="8" t="s">
        <v>2</v>
      </c>
      <c r="K523" s="8" t="s">
        <v>3848</v>
      </c>
      <c r="L523" s="8">
        <v>1</v>
      </c>
      <c r="M523" s="8">
        <v>3</v>
      </c>
      <c r="N523" s="8" t="s">
        <v>238</v>
      </c>
      <c r="O523" s="8" t="s">
        <v>594</v>
      </c>
      <c r="P523" s="8" t="s">
        <v>726</v>
      </c>
      <c r="Q523" s="8"/>
      <c r="R523" s="16" t="s">
        <v>271</v>
      </c>
      <c r="S523" s="18" t="s">
        <v>19</v>
      </c>
      <c r="T523" s="8"/>
      <c r="U523" s="16" t="s">
        <v>19</v>
      </c>
      <c r="V523" s="16" t="s">
        <v>271</v>
      </c>
      <c r="W523" s="18" t="s">
        <v>272</v>
      </c>
      <c r="X523" s="18" t="s">
        <v>19</v>
      </c>
      <c r="Y523" s="16" t="s">
        <v>19</v>
      </c>
      <c r="Z523" s="18" t="s">
        <v>19</v>
      </c>
      <c r="AA523" s="19" t="s">
        <v>19</v>
      </c>
      <c r="AB523" t="s">
        <v>19</v>
      </c>
      <c r="AC523" t="s">
        <v>273</v>
      </c>
      <c r="AD523" t="s">
        <v>6</v>
      </c>
      <c r="AE523" t="s">
        <v>274</v>
      </c>
      <c r="AF523" t="s">
        <v>87</v>
      </c>
      <c r="AG523" t="s">
        <v>75</v>
      </c>
      <c r="AH523" t="s">
        <v>275</v>
      </c>
    </row>
    <row r="524" ht="14.25" customHeight="1" spans="1:34">
      <c r="A524" s="7" t="s">
        <v>3849</v>
      </c>
      <c r="B524" s="7" t="s">
        <v>3850</v>
      </c>
      <c r="C524" s="7" t="s">
        <v>74</v>
      </c>
      <c r="D524" s="7" t="s">
        <v>75</v>
      </c>
      <c r="E524" s="7" t="s">
        <v>76</v>
      </c>
      <c r="F524" s="7" t="s">
        <v>75</v>
      </c>
      <c r="G524" s="7" t="s">
        <v>193</v>
      </c>
      <c r="H524" s="8" t="s">
        <v>194</v>
      </c>
      <c r="I524" s="8" t="s">
        <v>79</v>
      </c>
      <c r="J524" s="8" t="s">
        <v>2</v>
      </c>
      <c r="K524" s="8" t="s">
        <v>3851</v>
      </c>
      <c r="L524" s="8">
        <v>1</v>
      </c>
      <c r="M524" s="8">
        <v>2</v>
      </c>
      <c r="N524" s="8" t="s">
        <v>104</v>
      </c>
      <c r="O524" s="8" t="s">
        <v>82</v>
      </c>
      <c r="P524" s="8" t="s">
        <v>726</v>
      </c>
      <c r="Q524" s="8"/>
      <c r="R524" s="16" t="s">
        <v>3852</v>
      </c>
      <c r="S524" s="18" t="s">
        <v>19</v>
      </c>
      <c r="T524" s="8"/>
      <c r="U524" s="16" t="s">
        <v>19</v>
      </c>
      <c r="V524" s="16" t="s">
        <v>3852</v>
      </c>
      <c r="W524" s="18" t="s">
        <v>3769</v>
      </c>
      <c r="X524" s="18" t="s">
        <v>19</v>
      </c>
      <c r="Y524" s="16" t="s">
        <v>19</v>
      </c>
      <c r="Z524" s="18" t="s">
        <v>19</v>
      </c>
      <c r="AA524" s="19" t="s">
        <v>19</v>
      </c>
      <c r="AB524" t="s">
        <v>19</v>
      </c>
      <c r="AC524" t="s">
        <v>3061</v>
      </c>
      <c r="AD524" t="s">
        <v>6</v>
      </c>
      <c r="AE524" t="s">
        <v>199</v>
      </c>
      <c r="AF524" t="s">
        <v>87</v>
      </c>
      <c r="AG524" t="s">
        <v>75</v>
      </c>
      <c r="AH524" t="s">
        <v>961</v>
      </c>
    </row>
    <row r="525" ht="14.25" customHeight="1" spans="1:34">
      <c r="A525" s="7" t="s">
        <v>3853</v>
      </c>
      <c r="B525" s="7" t="s">
        <v>3854</v>
      </c>
      <c r="C525" s="7" t="s">
        <v>74</v>
      </c>
      <c r="D525" s="7" t="s">
        <v>75</v>
      </c>
      <c r="E525" s="7" t="s">
        <v>76</v>
      </c>
      <c r="F525" s="7" t="s">
        <v>75</v>
      </c>
      <c r="G525" s="7" t="s">
        <v>357</v>
      </c>
      <c r="H525" s="8" t="s">
        <v>358</v>
      </c>
      <c r="I525" s="8" t="s">
        <v>79</v>
      </c>
      <c r="J525" s="8" t="s">
        <v>2</v>
      </c>
      <c r="K525" s="8" t="s">
        <v>3855</v>
      </c>
      <c r="L525" s="8">
        <v>1</v>
      </c>
      <c r="M525" s="8">
        <v>2</v>
      </c>
      <c r="N525" s="8" t="s">
        <v>248</v>
      </c>
      <c r="O525" s="8" t="s">
        <v>82</v>
      </c>
      <c r="P525" s="8" t="s">
        <v>726</v>
      </c>
      <c r="Q525" s="8"/>
      <c r="R525" s="16" t="s">
        <v>3856</v>
      </c>
      <c r="S525" s="18" t="s">
        <v>19</v>
      </c>
      <c r="T525" s="8"/>
      <c r="U525" s="16" t="s">
        <v>19</v>
      </c>
      <c r="V525" s="16" t="s">
        <v>3856</v>
      </c>
      <c r="W525" s="18" t="s">
        <v>1753</v>
      </c>
      <c r="X525" s="18" t="s">
        <v>19</v>
      </c>
      <c r="Y525" s="16" t="s">
        <v>19</v>
      </c>
      <c r="Z525" s="18" t="s">
        <v>19</v>
      </c>
      <c r="AA525" s="19" t="s">
        <v>19</v>
      </c>
      <c r="AB525" t="s">
        <v>19</v>
      </c>
      <c r="AC525" t="s">
        <v>3857</v>
      </c>
      <c r="AD525" t="s">
        <v>6</v>
      </c>
      <c r="AE525" t="s">
        <v>3858</v>
      </c>
      <c r="AF525" t="s">
        <v>87</v>
      </c>
      <c r="AG525" t="s">
        <v>75</v>
      </c>
      <c r="AH525" t="s">
        <v>190</v>
      </c>
    </row>
    <row r="526" ht="14.25" customHeight="1" spans="1:34">
      <c r="A526" s="7" t="s">
        <v>3859</v>
      </c>
      <c r="B526" s="7" t="s">
        <v>3860</v>
      </c>
      <c r="C526" s="7" t="s">
        <v>74</v>
      </c>
      <c r="D526" s="7" t="s">
        <v>75</v>
      </c>
      <c r="E526" s="7" t="s">
        <v>76</v>
      </c>
      <c r="F526" s="7" t="s">
        <v>75</v>
      </c>
      <c r="G526" s="7" t="s">
        <v>1047</v>
      </c>
      <c r="H526" s="8" t="s">
        <v>1048</v>
      </c>
      <c r="I526" s="8" t="s">
        <v>79</v>
      </c>
      <c r="J526" s="8" t="s">
        <v>2</v>
      </c>
      <c r="K526" s="8" t="s">
        <v>3861</v>
      </c>
      <c r="L526" s="8">
        <v>1</v>
      </c>
      <c r="M526" s="8">
        <v>1</v>
      </c>
      <c r="N526" s="8" t="s">
        <v>505</v>
      </c>
      <c r="O526" s="8" t="s">
        <v>83</v>
      </c>
      <c r="P526" s="8" t="s">
        <v>726</v>
      </c>
      <c r="Q526" s="8"/>
      <c r="R526" s="16" t="s">
        <v>3083</v>
      </c>
      <c r="S526" s="18" t="s">
        <v>19</v>
      </c>
      <c r="T526" s="8"/>
      <c r="U526" s="16" t="s">
        <v>19</v>
      </c>
      <c r="V526" s="16" t="s">
        <v>3083</v>
      </c>
      <c r="W526" s="18" t="s">
        <v>1896</v>
      </c>
      <c r="X526" s="18" t="s">
        <v>19</v>
      </c>
      <c r="Y526" s="16" t="s">
        <v>19</v>
      </c>
      <c r="Z526" s="18" t="s">
        <v>19</v>
      </c>
      <c r="AA526" s="19" t="s">
        <v>19</v>
      </c>
      <c r="AB526" t="s">
        <v>19</v>
      </c>
      <c r="AC526" t="s">
        <v>3084</v>
      </c>
      <c r="AD526" t="s">
        <v>6</v>
      </c>
      <c r="AE526" t="s">
        <v>2495</v>
      </c>
      <c r="AF526" t="s">
        <v>87</v>
      </c>
      <c r="AG526" t="s">
        <v>75</v>
      </c>
      <c r="AH526" t="s">
        <v>2496</v>
      </c>
    </row>
    <row r="527" ht="14.25" customHeight="1" spans="1:34">
      <c r="A527" s="7" t="s">
        <v>3862</v>
      </c>
      <c r="B527" s="7" t="s">
        <v>3863</v>
      </c>
      <c r="C527" s="7" t="s">
        <v>74</v>
      </c>
      <c r="D527" s="7" t="s">
        <v>75</v>
      </c>
      <c r="E527" s="7" t="s">
        <v>76</v>
      </c>
      <c r="F527" s="7" t="s">
        <v>75</v>
      </c>
      <c r="G527" s="7" t="s">
        <v>245</v>
      </c>
      <c r="H527" s="8" t="s">
        <v>246</v>
      </c>
      <c r="I527" s="8" t="s">
        <v>79</v>
      </c>
      <c r="J527" s="8" t="s">
        <v>2</v>
      </c>
      <c r="K527" s="8" t="s">
        <v>3864</v>
      </c>
      <c r="L527" s="8">
        <v>1</v>
      </c>
      <c r="M527" s="8">
        <v>4</v>
      </c>
      <c r="N527" s="8" t="s">
        <v>515</v>
      </c>
      <c r="O527" s="8" t="s">
        <v>612</v>
      </c>
      <c r="P527" s="8" t="s">
        <v>726</v>
      </c>
      <c r="Q527" s="8"/>
      <c r="R527" s="16" t="s">
        <v>3865</v>
      </c>
      <c r="S527" s="18" t="s">
        <v>19</v>
      </c>
      <c r="T527" s="8"/>
      <c r="U527" s="16" t="s">
        <v>19</v>
      </c>
      <c r="V527" s="16" t="s">
        <v>3865</v>
      </c>
      <c r="W527" s="18" t="s">
        <v>3866</v>
      </c>
      <c r="X527" s="18" t="s">
        <v>19</v>
      </c>
      <c r="Y527" s="16" t="s">
        <v>19</v>
      </c>
      <c r="Z527" s="18" t="s">
        <v>19</v>
      </c>
      <c r="AA527" s="19" t="s">
        <v>19</v>
      </c>
      <c r="AB527" t="s">
        <v>19</v>
      </c>
      <c r="AC527" t="s">
        <v>3867</v>
      </c>
      <c r="AD527" t="s">
        <v>6</v>
      </c>
      <c r="AE527" t="s">
        <v>252</v>
      </c>
      <c r="AF527" t="s">
        <v>87</v>
      </c>
      <c r="AG527" t="s">
        <v>75</v>
      </c>
      <c r="AH527" t="s">
        <v>1098</v>
      </c>
    </row>
    <row r="528" ht="14.25" customHeight="1" spans="1:34">
      <c r="A528" s="7" t="s">
        <v>3868</v>
      </c>
      <c r="B528" s="7" t="s">
        <v>3869</v>
      </c>
      <c r="C528" s="7" t="s">
        <v>74</v>
      </c>
      <c r="D528" s="7" t="s">
        <v>75</v>
      </c>
      <c r="E528" s="7" t="s">
        <v>76</v>
      </c>
      <c r="F528" s="7" t="s">
        <v>75</v>
      </c>
      <c r="G528" s="7" t="s">
        <v>2509</v>
      </c>
      <c r="H528" s="8" t="s">
        <v>2510</v>
      </c>
      <c r="I528" s="8" t="s">
        <v>79</v>
      </c>
      <c r="J528" s="8" t="s">
        <v>2</v>
      </c>
      <c r="K528" s="8" t="s">
        <v>2511</v>
      </c>
      <c r="L528" s="8">
        <v>2</v>
      </c>
      <c r="M528" s="8">
        <v>1</v>
      </c>
      <c r="N528" s="8" t="s">
        <v>168</v>
      </c>
      <c r="O528" s="8" t="s">
        <v>83</v>
      </c>
      <c r="P528" s="8" t="s">
        <v>726</v>
      </c>
      <c r="Q528" s="8"/>
      <c r="R528" s="16" t="s">
        <v>837</v>
      </c>
      <c r="S528" s="18" t="s">
        <v>19</v>
      </c>
      <c r="T528" s="8"/>
      <c r="U528" s="16" t="s">
        <v>19</v>
      </c>
      <c r="V528" s="16" t="s">
        <v>837</v>
      </c>
      <c r="W528" s="18" t="s">
        <v>2512</v>
      </c>
      <c r="X528" s="18" t="s">
        <v>19</v>
      </c>
      <c r="Y528" s="16" t="s">
        <v>19</v>
      </c>
      <c r="Z528" s="18" t="s">
        <v>19</v>
      </c>
      <c r="AA528" s="19" t="s">
        <v>19</v>
      </c>
      <c r="AB528" t="s">
        <v>19</v>
      </c>
      <c r="AC528" t="s">
        <v>2513</v>
      </c>
      <c r="AD528" t="s">
        <v>6</v>
      </c>
      <c r="AE528" t="s">
        <v>2514</v>
      </c>
      <c r="AF528" t="s">
        <v>87</v>
      </c>
      <c r="AG528" t="s">
        <v>75</v>
      </c>
      <c r="AH528" t="s">
        <v>19</v>
      </c>
    </row>
    <row r="529" ht="14.25" customHeight="1" spans="1:34">
      <c r="A529" s="7" t="s">
        <v>3870</v>
      </c>
      <c r="B529" s="7" t="s">
        <v>3871</v>
      </c>
      <c r="C529" s="7" t="s">
        <v>74</v>
      </c>
      <c r="D529" s="7" t="s">
        <v>75</v>
      </c>
      <c r="E529" s="7" t="s">
        <v>76</v>
      </c>
      <c r="F529" s="7" t="s">
        <v>75</v>
      </c>
      <c r="G529" s="7" t="s">
        <v>3872</v>
      </c>
      <c r="H529" s="8" t="s">
        <v>3873</v>
      </c>
      <c r="I529" s="8" t="s">
        <v>79</v>
      </c>
      <c r="J529" s="8" t="s">
        <v>2</v>
      </c>
      <c r="K529" s="8" t="s">
        <v>3874</v>
      </c>
      <c r="L529" s="8">
        <v>1</v>
      </c>
      <c r="M529" s="8">
        <v>3</v>
      </c>
      <c r="N529" s="8" t="s">
        <v>281</v>
      </c>
      <c r="O529" s="8" t="s">
        <v>594</v>
      </c>
      <c r="P529" s="8" t="s">
        <v>726</v>
      </c>
      <c r="Q529" s="8"/>
      <c r="R529" s="16" t="s">
        <v>3875</v>
      </c>
      <c r="S529" s="18" t="s">
        <v>19</v>
      </c>
      <c r="T529" s="8"/>
      <c r="U529" s="16" t="s">
        <v>19</v>
      </c>
      <c r="V529" s="16" t="s">
        <v>3875</v>
      </c>
      <c r="W529" s="18" t="s">
        <v>3876</v>
      </c>
      <c r="X529" s="18" t="s">
        <v>19</v>
      </c>
      <c r="Y529" s="16" t="s">
        <v>19</v>
      </c>
      <c r="Z529" s="18" t="s">
        <v>19</v>
      </c>
      <c r="AA529" s="19" t="s">
        <v>19</v>
      </c>
      <c r="AB529" t="s">
        <v>19</v>
      </c>
      <c r="AC529" t="s">
        <v>3877</v>
      </c>
      <c r="AD529" t="s">
        <v>6</v>
      </c>
      <c r="AE529" t="s">
        <v>3878</v>
      </c>
      <c r="AF529" t="s">
        <v>87</v>
      </c>
      <c r="AG529" t="s">
        <v>75</v>
      </c>
      <c r="AH529" t="s">
        <v>3879</v>
      </c>
    </row>
    <row r="530" ht="14.25" customHeight="1" spans="1:34">
      <c r="A530" s="7" t="s">
        <v>3880</v>
      </c>
      <c r="B530" s="7" t="s">
        <v>3881</v>
      </c>
      <c r="C530" s="7" t="s">
        <v>74</v>
      </c>
      <c r="D530" s="7" t="s">
        <v>75</v>
      </c>
      <c r="E530" s="7" t="s">
        <v>76</v>
      </c>
      <c r="F530" s="7" t="s">
        <v>75</v>
      </c>
      <c r="G530" s="7" t="s">
        <v>1047</v>
      </c>
      <c r="H530" s="8" t="s">
        <v>1048</v>
      </c>
      <c r="I530" s="8" t="s">
        <v>79</v>
      </c>
      <c r="J530" s="8" t="s">
        <v>2</v>
      </c>
      <c r="K530" s="8" t="s">
        <v>3882</v>
      </c>
      <c r="L530" s="8">
        <v>1</v>
      </c>
      <c r="M530" s="8">
        <v>1</v>
      </c>
      <c r="N530" s="8" t="s">
        <v>917</v>
      </c>
      <c r="O530" s="8" t="s">
        <v>83</v>
      </c>
      <c r="P530" s="8" t="s">
        <v>726</v>
      </c>
      <c r="Q530" s="8"/>
      <c r="R530" s="16" t="s">
        <v>2493</v>
      </c>
      <c r="S530" s="18" t="s">
        <v>19</v>
      </c>
      <c r="T530" s="8"/>
      <c r="U530" s="16" t="s">
        <v>19</v>
      </c>
      <c r="V530" s="16" t="s">
        <v>2493</v>
      </c>
      <c r="W530" s="18" t="s">
        <v>1896</v>
      </c>
      <c r="X530" s="18" t="s">
        <v>19</v>
      </c>
      <c r="Y530" s="16" t="s">
        <v>19</v>
      </c>
      <c r="Z530" s="18" t="s">
        <v>19</v>
      </c>
      <c r="AA530" s="19" t="s">
        <v>19</v>
      </c>
      <c r="AB530" t="s">
        <v>19</v>
      </c>
      <c r="AC530" t="s">
        <v>2494</v>
      </c>
      <c r="AD530" t="s">
        <v>6</v>
      </c>
      <c r="AE530" t="s">
        <v>2495</v>
      </c>
      <c r="AF530" t="s">
        <v>87</v>
      </c>
      <c r="AG530" t="s">
        <v>75</v>
      </c>
      <c r="AH530" t="s">
        <v>2496</v>
      </c>
    </row>
    <row r="531" ht="14.25" customHeight="1" spans="1:34">
      <c r="A531" s="7" t="s">
        <v>3883</v>
      </c>
      <c r="B531" s="7" t="s">
        <v>3884</v>
      </c>
      <c r="C531" s="7" t="s">
        <v>74</v>
      </c>
      <c r="D531" s="7" t="s">
        <v>75</v>
      </c>
      <c r="E531" s="7" t="s">
        <v>76</v>
      </c>
      <c r="F531" s="7" t="s">
        <v>75</v>
      </c>
      <c r="G531" s="7" t="s">
        <v>367</v>
      </c>
      <c r="H531" s="8" t="s">
        <v>368</v>
      </c>
      <c r="I531" s="8" t="s">
        <v>79</v>
      </c>
      <c r="J531" s="8" t="s">
        <v>2</v>
      </c>
      <c r="K531" s="8" t="s">
        <v>3885</v>
      </c>
      <c r="L531" s="8">
        <v>1</v>
      </c>
      <c r="M531" s="8">
        <v>1</v>
      </c>
      <c r="N531" s="8" t="s">
        <v>412</v>
      </c>
      <c r="O531" s="8" t="s">
        <v>83</v>
      </c>
      <c r="P531" s="8" t="s">
        <v>726</v>
      </c>
      <c r="Q531" s="8"/>
      <c r="R531" s="16" t="s">
        <v>3886</v>
      </c>
      <c r="S531" s="18" t="s">
        <v>19</v>
      </c>
      <c r="T531" s="8"/>
      <c r="U531" s="16" t="s">
        <v>19</v>
      </c>
      <c r="V531" s="16" t="s">
        <v>3886</v>
      </c>
      <c r="W531" s="18" t="s">
        <v>2035</v>
      </c>
      <c r="X531" s="18" t="s">
        <v>19</v>
      </c>
      <c r="Y531" s="16" t="s">
        <v>19</v>
      </c>
      <c r="Z531" s="18" t="s">
        <v>19</v>
      </c>
      <c r="AA531" s="19" t="s">
        <v>19</v>
      </c>
      <c r="AB531" t="s">
        <v>19</v>
      </c>
      <c r="AC531" t="s">
        <v>3887</v>
      </c>
      <c r="AD531" t="s">
        <v>6</v>
      </c>
      <c r="AE531" t="s">
        <v>344</v>
      </c>
      <c r="AF531" t="s">
        <v>87</v>
      </c>
      <c r="AG531" t="s">
        <v>75</v>
      </c>
      <c r="AH531" t="s">
        <v>1133</v>
      </c>
    </row>
    <row r="532" ht="14.25" customHeight="1" spans="1:34">
      <c r="A532" s="7" t="s">
        <v>3888</v>
      </c>
      <c r="B532" s="7" t="s">
        <v>3889</v>
      </c>
      <c r="C532" s="7" t="s">
        <v>74</v>
      </c>
      <c r="D532" s="7" t="s">
        <v>75</v>
      </c>
      <c r="E532" s="7" t="s">
        <v>76</v>
      </c>
      <c r="F532" s="7" t="s">
        <v>75</v>
      </c>
      <c r="G532" s="7" t="s">
        <v>1746</v>
      </c>
      <c r="H532" s="8" t="s">
        <v>1747</v>
      </c>
      <c r="I532" s="8" t="s">
        <v>79</v>
      </c>
      <c r="J532" s="8" t="s">
        <v>2</v>
      </c>
      <c r="K532" s="8" t="s">
        <v>3890</v>
      </c>
      <c r="L532" s="8">
        <v>1</v>
      </c>
      <c r="M532" s="8">
        <v>2</v>
      </c>
      <c r="N532" s="8" t="s">
        <v>412</v>
      </c>
      <c r="O532" s="8" t="s">
        <v>82</v>
      </c>
      <c r="P532" s="8" t="s">
        <v>726</v>
      </c>
      <c r="Q532" s="8"/>
      <c r="R532" s="16" t="s">
        <v>3891</v>
      </c>
      <c r="S532" s="18" t="s">
        <v>19</v>
      </c>
      <c r="T532" s="8"/>
      <c r="U532" s="16" t="s">
        <v>19</v>
      </c>
      <c r="V532" s="16" t="s">
        <v>3891</v>
      </c>
      <c r="W532" s="18" t="s">
        <v>3892</v>
      </c>
      <c r="X532" s="18" t="s">
        <v>19</v>
      </c>
      <c r="Y532" s="16" t="s">
        <v>19</v>
      </c>
      <c r="Z532" s="18" t="s">
        <v>19</v>
      </c>
      <c r="AA532" s="19" t="s">
        <v>19</v>
      </c>
      <c r="AB532" t="s">
        <v>19</v>
      </c>
      <c r="AC532" t="s">
        <v>3893</v>
      </c>
      <c r="AD532" t="s">
        <v>6</v>
      </c>
      <c r="AE532" t="s">
        <v>1752</v>
      </c>
      <c r="AF532" t="s">
        <v>87</v>
      </c>
      <c r="AG532" t="s">
        <v>75</v>
      </c>
      <c r="AH532" t="s">
        <v>3894</v>
      </c>
    </row>
    <row r="533" ht="14.25" customHeight="1" spans="1:34">
      <c r="A533" s="7" t="s">
        <v>3895</v>
      </c>
      <c r="B533" s="7" t="s">
        <v>3896</v>
      </c>
      <c r="C533" s="7" t="s">
        <v>74</v>
      </c>
      <c r="D533" s="7" t="s">
        <v>75</v>
      </c>
      <c r="E533" s="7" t="s">
        <v>76</v>
      </c>
      <c r="F533" s="7" t="s">
        <v>75</v>
      </c>
      <c r="G533" s="7" t="s">
        <v>245</v>
      </c>
      <c r="H533" s="8" t="s">
        <v>246</v>
      </c>
      <c r="I533" s="8" t="s">
        <v>79</v>
      </c>
      <c r="J533" s="8" t="s">
        <v>2</v>
      </c>
      <c r="K533" s="8" t="s">
        <v>3897</v>
      </c>
      <c r="L533" s="8">
        <v>2</v>
      </c>
      <c r="M533" s="8">
        <v>3</v>
      </c>
      <c r="N533" s="8" t="s">
        <v>370</v>
      </c>
      <c r="O533" s="8" t="s">
        <v>594</v>
      </c>
      <c r="P533" s="8" t="s">
        <v>726</v>
      </c>
      <c r="Q533" s="8"/>
      <c r="R533" s="16" t="s">
        <v>3898</v>
      </c>
      <c r="S533" s="18" t="s">
        <v>19</v>
      </c>
      <c r="T533" s="8"/>
      <c r="U533" s="16" t="s">
        <v>19</v>
      </c>
      <c r="V533" s="16" t="s">
        <v>3898</v>
      </c>
      <c r="W533" s="18" t="s">
        <v>2058</v>
      </c>
      <c r="X533" s="18" t="s">
        <v>19</v>
      </c>
      <c r="Y533" s="16" t="s">
        <v>19</v>
      </c>
      <c r="Z533" s="18" t="s">
        <v>19</v>
      </c>
      <c r="AA533" s="19" t="s">
        <v>19</v>
      </c>
      <c r="AB533" t="s">
        <v>19</v>
      </c>
      <c r="AC533" t="s">
        <v>3899</v>
      </c>
      <c r="AD533" t="s">
        <v>6</v>
      </c>
      <c r="AE533" t="s">
        <v>344</v>
      </c>
      <c r="AF533" t="s">
        <v>87</v>
      </c>
      <c r="AG533" t="s">
        <v>75</v>
      </c>
      <c r="AH533" t="s">
        <v>3807</v>
      </c>
    </row>
    <row r="534" ht="14.25" customHeight="1" spans="1:34">
      <c r="A534" s="7" t="s">
        <v>3900</v>
      </c>
      <c r="B534" s="7" t="s">
        <v>3901</v>
      </c>
      <c r="C534" s="7" t="s">
        <v>74</v>
      </c>
      <c r="D534" s="7" t="s">
        <v>75</v>
      </c>
      <c r="E534" s="7" t="s">
        <v>76</v>
      </c>
      <c r="F534" s="7" t="s">
        <v>75</v>
      </c>
      <c r="G534" s="7" t="s">
        <v>1075</v>
      </c>
      <c r="H534" s="8" t="s">
        <v>1076</v>
      </c>
      <c r="I534" s="8" t="s">
        <v>79</v>
      </c>
      <c r="J534" s="8" t="s">
        <v>2</v>
      </c>
      <c r="K534" s="8" t="s">
        <v>3902</v>
      </c>
      <c r="L534" s="8">
        <v>1</v>
      </c>
      <c r="M534" s="8">
        <v>3</v>
      </c>
      <c r="N534" s="8" t="s">
        <v>370</v>
      </c>
      <c r="O534" s="8" t="s">
        <v>594</v>
      </c>
      <c r="P534" s="8" t="s">
        <v>726</v>
      </c>
      <c r="Q534" s="8"/>
      <c r="R534" s="16" t="s">
        <v>3903</v>
      </c>
      <c r="S534" s="18" t="s">
        <v>19</v>
      </c>
      <c r="T534" s="8"/>
      <c r="U534" s="16" t="s">
        <v>19</v>
      </c>
      <c r="V534" s="16" t="s">
        <v>3903</v>
      </c>
      <c r="W534" s="18" t="s">
        <v>3904</v>
      </c>
      <c r="X534" s="18" t="s">
        <v>19</v>
      </c>
      <c r="Y534" s="16" t="s">
        <v>19</v>
      </c>
      <c r="Z534" s="18" t="s">
        <v>19</v>
      </c>
      <c r="AA534" s="19" t="s">
        <v>19</v>
      </c>
      <c r="AB534" t="s">
        <v>19</v>
      </c>
      <c r="AC534" t="s">
        <v>3905</v>
      </c>
      <c r="AD534" t="s">
        <v>6</v>
      </c>
      <c r="AE534" t="s">
        <v>3906</v>
      </c>
      <c r="AF534" t="s">
        <v>87</v>
      </c>
      <c r="AG534" t="s">
        <v>75</v>
      </c>
      <c r="AH534" t="s">
        <v>3879</v>
      </c>
    </row>
    <row r="535" ht="14.25" customHeight="1" spans="1:34">
      <c r="A535" s="7" t="s">
        <v>3907</v>
      </c>
      <c r="B535" s="7" t="s">
        <v>3908</v>
      </c>
      <c r="C535" s="7" t="s">
        <v>74</v>
      </c>
      <c r="D535" s="7" t="s">
        <v>75</v>
      </c>
      <c r="E535" s="7" t="s">
        <v>76</v>
      </c>
      <c r="F535" s="7" t="s">
        <v>75</v>
      </c>
      <c r="G535" s="7" t="s">
        <v>1746</v>
      </c>
      <c r="H535" s="8" t="s">
        <v>1747</v>
      </c>
      <c r="I535" s="8" t="s">
        <v>79</v>
      </c>
      <c r="J535" s="8" t="s">
        <v>2</v>
      </c>
      <c r="K535" s="8" t="s">
        <v>3909</v>
      </c>
      <c r="L535" s="8">
        <v>1</v>
      </c>
      <c r="M535" s="8">
        <v>2</v>
      </c>
      <c r="N535" s="8" t="s">
        <v>105</v>
      </c>
      <c r="O535" s="8" t="s">
        <v>82</v>
      </c>
      <c r="P535" s="8" t="s">
        <v>726</v>
      </c>
      <c r="Q535" s="8"/>
      <c r="R535" s="16" t="s">
        <v>1628</v>
      </c>
      <c r="S535" s="18" t="s">
        <v>19</v>
      </c>
      <c r="T535" s="8"/>
      <c r="U535" s="16" t="s">
        <v>19</v>
      </c>
      <c r="V535" s="16" t="s">
        <v>1628</v>
      </c>
      <c r="W535" s="18" t="s">
        <v>3910</v>
      </c>
      <c r="X535" s="18" t="s">
        <v>19</v>
      </c>
      <c r="Y535" s="16" t="s">
        <v>19</v>
      </c>
      <c r="Z535" s="18" t="s">
        <v>19</v>
      </c>
      <c r="AA535" s="19" t="s">
        <v>19</v>
      </c>
      <c r="AB535" t="s">
        <v>19</v>
      </c>
      <c r="AC535" t="s">
        <v>3911</v>
      </c>
      <c r="AD535" t="s">
        <v>6</v>
      </c>
      <c r="AE535" t="s">
        <v>344</v>
      </c>
      <c r="AF535" t="s">
        <v>87</v>
      </c>
      <c r="AG535" t="s">
        <v>75</v>
      </c>
      <c r="AH535" t="s">
        <v>517</v>
      </c>
    </row>
    <row r="536" ht="14.25" customHeight="1" spans="1:34">
      <c r="A536" s="7" t="s">
        <v>3912</v>
      </c>
      <c r="B536" s="7" t="s">
        <v>3913</v>
      </c>
      <c r="C536" s="7" t="s">
        <v>74</v>
      </c>
      <c r="D536" s="7" t="s">
        <v>75</v>
      </c>
      <c r="E536" s="7" t="s">
        <v>76</v>
      </c>
      <c r="F536" s="7" t="s">
        <v>75</v>
      </c>
      <c r="G536" s="7" t="s">
        <v>245</v>
      </c>
      <c r="H536" s="8" t="s">
        <v>246</v>
      </c>
      <c r="I536" s="8" t="s">
        <v>79</v>
      </c>
      <c r="J536" s="8" t="s">
        <v>2</v>
      </c>
      <c r="K536" s="8" t="s">
        <v>3914</v>
      </c>
      <c r="L536" s="8">
        <v>1</v>
      </c>
      <c r="M536" s="8">
        <v>2</v>
      </c>
      <c r="N536" s="8" t="s">
        <v>515</v>
      </c>
      <c r="O536" s="8" t="s">
        <v>82</v>
      </c>
      <c r="P536" s="8" t="s">
        <v>726</v>
      </c>
      <c r="Q536" s="8"/>
      <c r="R536" s="16" t="s">
        <v>3915</v>
      </c>
      <c r="S536" s="18" t="s">
        <v>19</v>
      </c>
      <c r="T536" s="8"/>
      <c r="U536" s="16" t="s">
        <v>19</v>
      </c>
      <c r="V536" s="16" t="s">
        <v>3915</v>
      </c>
      <c r="W536" s="18" t="s">
        <v>250</v>
      </c>
      <c r="X536" s="18" t="s">
        <v>19</v>
      </c>
      <c r="Y536" s="16" t="s">
        <v>19</v>
      </c>
      <c r="Z536" s="18" t="s">
        <v>19</v>
      </c>
      <c r="AA536" s="19" t="s">
        <v>19</v>
      </c>
      <c r="AB536" t="s">
        <v>19</v>
      </c>
      <c r="AC536" t="s">
        <v>3916</v>
      </c>
      <c r="AD536" t="s">
        <v>6</v>
      </c>
      <c r="AE536" t="s">
        <v>252</v>
      </c>
      <c r="AF536" t="s">
        <v>87</v>
      </c>
      <c r="AG536" t="s">
        <v>75</v>
      </c>
      <c r="AH536" t="s">
        <v>3917</v>
      </c>
    </row>
    <row r="537" ht="14.25" customHeight="1" spans="1:34">
      <c r="A537" s="7" t="s">
        <v>3918</v>
      </c>
      <c r="B537" s="7" t="s">
        <v>3919</v>
      </c>
      <c r="C537" s="7" t="s">
        <v>74</v>
      </c>
      <c r="D537" s="7" t="s">
        <v>75</v>
      </c>
      <c r="E537" s="7" t="s">
        <v>76</v>
      </c>
      <c r="F537" s="7" t="s">
        <v>75</v>
      </c>
      <c r="G537" s="7" t="s">
        <v>1746</v>
      </c>
      <c r="H537" s="8" t="s">
        <v>1747</v>
      </c>
      <c r="I537" s="8" t="s">
        <v>79</v>
      </c>
      <c r="J537" s="8" t="s">
        <v>2</v>
      </c>
      <c r="K537" s="8" t="s">
        <v>3920</v>
      </c>
      <c r="L537" s="8">
        <v>1</v>
      </c>
      <c r="M537" s="8">
        <v>3</v>
      </c>
      <c r="N537" s="8" t="s">
        <v>207</v>
      </c>
      <c r="O537" s="8" t="s">
        <v>594</v>
      </c>
      <c r="P537" s="8" t="s">
        <v>726</v>
      </c>
      <c r="Q537" s="8"/>
      <c r="R537" s="16" t="s">
        <v>3921</v>
      </c>
      <c r="S537" s="18" t="s">
        <v>19</v>
      </c>
      <c r="T537" s="8"/>
      <c r="U537" s="16" t="s">
        <v>19</v>
      </c>
      <c r="V537" s="16" t="s">
        <v>3921</v>
      </c>
      <c r="W537" s="18" t="s">
        <v>1105</v>
      </c>
      <c r="X537" s="18" t="s">
        <v>19</v>
      </c>
      <c r="Y537" s="16" t="s">
        <v>19</v>
      </c>
      <c r="Z537" s="18" t="s">
        <v>19</v>
      </c>
      <c r="AA537" s="19" t="s">
        <v>19</v>
      </c>
      <c r="AB537" t="s">
        <v>19</v>
      </c>
      <c r="AC537" t="s">
        <v>321</v>
      </c>
      <c r="AD537" t="s">
        <v>6</v>
      </c>
      <c r="AE537" t="s">
        <v>1876</v>
      </c>
      <c r="AF537" t="s">
        <v>87</v>
      </c>
      <c r="AG537" t="s">
        <v>75</v>
      </c>
      <c r="AH537" t="s">
        <v>3879</v>
      </c>
    </row>
    <row r="538" ht="14.25" customHeight="1" spans="1:34">
      <c r="A538" s="7" t="s">
        <v>3922</v>
      </c>
      <c r="B538" s="7" t="s">
        <v>3923</v>
      </c>
      <c r="C538" s="7" t="s">
        <v>74</v>
      </c>
      <c r="D538" s="7" t="s">
        <v>75</v>
      </c>
      <c r="E538" s="7" t="s">
        <v>76</v>
      </c>
      <c r="F538" s="7" t="s">
        <v>75</v>
      </c>
      <c r="G538" s="7" t="s">
        <v>1912</v>
      </c>
      <c r="H538" s="8" t="s">
        <v>1913</v>
      </c>
      <c r="I538" s="8" t="s">
        <v>79</v>
      </c>
      <c r="J538" s="8" t="s">
        <v>2</v>
      </c>
      <c r="K538" s="8" t="s">
        <v>3924</v>
      </c>
      <c r="L538" s="8">
        <v>2</v>
      </c>
      <c r="M538" s="8">
        <v>3</v>
      </c>
      <c r="N538" s="8" t="s">
        <v>3925</v>
      </c>
      <c r="O538" s="8" t="s">
        <v>594</v>
      </c>
      <c r="P538" s="8" t="s">
        <v>726</v>
      </c>
      <c r="Q538" s="8"/>
      <c r="R538" s="16" t="s">
        <v>3926</v>
      </c>
      <c r="S538" s="18" t="s">
        <v>19</v>
      </c>
      <c r="T538" s="8"/>
      <c r="U538" s="16" t="s">
        <v>19</v>
      </c>
      <c r="V538" s="16" t="s">
        <v>3926</v>
      </c>
      <c r="W538" s="18" t="s">
        <v>3927</v>
      </c>
      <c r="X538" s="18" t="s">
        <v>19</v>
      </c>
      <c r="Y538" s="16" t="s">
        <v>19</v>
      </c>
      <c r="Z538" s="18" t="s">
        <v>19</v>
      </c>
      <c r="AA538" s="19" t="s">
        <v>19</v>
      </c>
      <c r="AB538" t="s">
        <v>19</v>
      </c>
      <c r="AC538" t="s">
        <v>3928</v>
      </c>
      <c r="AD538" t="s">
        <v>6</v>
      </c>
      <c r="AE538" t="s">
        <v>3618</v>
      </c>
      <c r="AF538" t="s">
        <v>87</v>
      </c>
      <c r="AG538" t="s">
        <v>75</v>
      </c>
      <c r="AH538" t="s">
        <v>3929</v>
      </c>
    </row>
    <row r="539" ht="14.25" customHeight="1" spans="1:34">
      <c r="A539" s="7" t="s">
        <v>3930</v>
      </c>
      <c r="B539" s="7" t="s">
        <v>3931</v>
      </c>
      <c r="C539" s="7" t="s">
        <v>74</v>
      </c>
      <c r="D539" s="7" t="s">
        <v>75</v>
      </c>
      <c r="E539" s="7" t="s">
        <v>76</v>
      </c>
      <c r="F539" s="7" t="s">
        <v>75</v>
      </c>
      <c r="G539" s="7" t="s">
        <v>852</v>
      </c>
      <c r="H539" s="8" t="s">
        <v>853</v>
      </c>
      <c r="I539" s="8" t="s">
        <v>79</v>
      </c>
      <c r="J539" s="8" t="s">
        <v>2</v>
      </c>
      <c r="K539" s="8" t="s">
        <v>3932</v>
      </c>
      <c r="L539" s="8">
        <v>2</v>
      </c>
      <c r="M539" s="8">
        <v>1</v>
      </c>
      <c r="N539" s="8" t="s">
        <v>116</v>
      </c>
      <c r="O539" s="8" t="s">
        <v>83</v>
      </c>
      <c r="P539" s="8" t="s">
        <v>726</v>
      </c>
      <c r="Q539" s="8"/>
      <c r="R539" s="16" t="s">
        <v>3933</v>
      </c>
      <c r="S539" s="18" t="s">
        <v>19</v>
      </c>
      <c r="T539" s="8"/>
      <c r="U539" s="16" t="s">
        <v>19</v>
      </c>
      <c r="V539" s="16" t="s">
        <v>3933</v>
      </c>
      <c r="W539" s="18" t="s">
        <v>3934</v>
      </c>
      <c r="X539" s="18" t="s">
        <v>19</v>
      </c>
      <c r="Y539" s="16" t="s">
        <v>19</v>
      </c>
      <c r="Z539" s="18" t="s">
        <v>19</v>
      </c>
      <c r="AA539" s="19" t="s">
        <v>19</v>
      </c>
      <c r="AB539" t="s">
        <v>19</v>
      </c>
      <c r="AC539" t="s">
        <v>3935</v>
      </c>
      <c r="AD539" t="s">
        <v>6</v>
      </c>
      <c r="AE539" t="s">
        <v>252</v>
      </c>
      <c r="AF539" t="s">
        <v>87</v>
      </c>
      <c r="AG539" t="s">
        <v>75</v>
      </c>
      <c r="AH539" t="s">
        <v>19</v>
      </c>
    </row>
    <row r="540" ht="14.25" customHeight="1" spans="1:34">
      <c r="A540" s="7" t="s">
        <v>3936</v>
      </c>
      <c r="B540" s="7" t="s">
        <v>3937</v>
      </c>
      <c r="C540" s="7" t="s">
        <v>74</v>
      </c>
      <c r="D540" s="7" t="s">
        <v>75</v>
      </c>
      <c r="E540" s="7" t="s">
        <v>76</v>
      </c>
      <c r="F540" s="7" t="s">
        <v>75</v>
      </c>
      <c r="G540" s="7" t="s">
        <v>3938</v>
      </c>
      <c r="H540" s="8" t="s">
        <v>3939</v>
      </c>
      <c r="I540" s="8" t="s">
        <v>79</v>
      </c>
      <c r="J540" s="8" t="s">
        <v>2</v>
      </c>
      <c r="K540" s="8" t="s">
        <v>3940</v>
      </c>
      <c r="L540" s="8">
        <v>1</v>
      </c>
      <c r="M540" s="8">
        <v>2</v>
      </c>
      <c r="N540" s="8" t="s">
        <v>81</v>
      </c>
      <c r="O540" s="8" t="s">
        <v>82</v>
      </c>
      <c r="P540" s="8" t="s">
        <v>726</v>
      </c>
      <c r="Q540" s="8"/>
      <c r="R540" s="16" t="s">
        <v>3941</v>
      </c>
      <c r="S540" s="18" t="s">
        <v>19</v>
      </c>
      <c r="T540" s="8"/>
      <c r="U540" s="16" t="s">
        <v>19</v>
      </c>
      <c r="V540" s="16" t="s">
        <v>3941</v>
      </c>
      <c r="W540" s="18" t="s">
        <v>2478</v>
      </c>
      <c r="X540" s="18" t="s">
        <v>19</v>
      </c>
      <c r="Y540" s="16" t="s">
        <v>19</v>
      </c>
      <c r="Z540" s="18" t="s">
        <v>19</v>
      </c>
      <c r="AA540" s="19" t="s">
        <v>19</v>
      </c>
      <c r="AB540" t="s">
        <v>19</v>
      </c>
      <c r="AC540" t="s">
        <v>3942</v>
      </c>
      <c r="AD540" t="s">
        <v>6</v>
      </c>
      <c r="AE540" t="s">
        <v>1942</v>
      </c>
      <c r="AF540" t="s">
        <v>87</v>
      </c>
      <c r="AG540" t="s">
        <v>75</v>
      </c>
      <c r="AH540" t="s">
        <v>1909</v>
      </c>
    </row>
    <row r="541" ht="14.25" customHeight="1" spans="1:34">
      <c r="A541" s="7" t="s">
        <v>3943</v>
      </c>
      <c r="B541" s="7" t="s">
        <v>3944</v>
      </c>
      <c r="C541" s="7" t="s">
        <v>74</v>
      </c>
      <c r="D541" s="7" t="s">
        <v>75</v>
      </c>
      <c r="E541" s="7" t="s">
        <v>76</v>
      </c>
      <c r="F541" s="7" t="s">
        <v>75</v>
      </c>
      <c r="G541" s="7" t="s">
        <v>395</v>
      </c>
      <c r="H541" s="8" t="s">
        <v>396</v>
      </c>
      <c r="I541" s="8" t="s">
        <v>79</v>
      </c>
      <c r="J541" s="8" t="s">
        <v>2</v>
      </c>
      <c r="K541" s="8" t="s">
        <v>3945</v>
      </c>
      <c r="L541" s="8">
        <v>1</v>
      </c>
      <c r="M541" s="8">
        <v>1</v>
      </c>
      <c r="N541" s="8" t="s">
        <v>81</v>
      </c>
      <c r="O541" s="8" t="s">
        <v>83</v>
      </c>
      <c r="P541" s="8" t="s">
        <v>726</v>
      </c>
      <c r="Q541" s="8"/>
      <c r="R541" s="16" t="s">
        <v>3238</v>
      </c>
      <c r="S541" s="18" t="s">
        <v>19</v>
      </c>
      <c r="T541" s="8"/>
      <c r="U541" s="16" t="s">
        <v>19</v>
      </c>
      <c r="V541" s="16" t="s">
        <v>3238</v>
      </c>
      <c r="W541" s="18" t="s">
        <v>3239</v>
      </c>
      <c r="X541" s="18" t="s">
        <v>19</v>
      </c>
      <c r="Y541" s="16" t="s">
        <v>19</v>
      </c>
      <c r="Z541" s="18" t="s">
        <v>19</v>
      </c>
      <c r="AA541" s="19" t="s">
        <v>19</v>
      </c>
      <c r="AB541" t="s">
        <v>19</v>
      </c>
      <c r="AC541" t="s">
        <v>3240</v>
      </c>
      <c r="AD541" t="s">
        <v>6</v>
      </c>
      <c r="AE541" t="s">
        <v>374</v>
      </c>
      <c r="AF541" t="s">
        <v>87</v>
      </c>
      <c r="AG541" t="s">
        <v>75</v>
      </c>
      <c r="AH541" t="s">
        <v>19</v>
      </c>
    </row>
    <row r="542" ht="14.25" customHeight="1" spans="1:34">
      <c r="A542" s="7" t="s">
        <v>3946</v>
      </c>
      <c r="B542" s="7" t="s">
        <v>3947</v>
      </c>
      <c r="C542" s="7" t="s">
        <v>74</v>
      </c>
      <c r="D542" s="7" t="s">
        <v>75</v>
      </c>
      <c r="E542" s="7" t="s">
        <v>76</v>
      </c>
      <c r="F542" s="7" t="s">
        <v>75</v>
      </c>
      <c r="G542" s="7" t="s">
        <v>3938</v>
      </c>
      <c r="H542" s="8" t="s">
        <v>3939</v>
      </c>
      <c r="I542" s="8" t="s">
        <v>79</v>
      </c>
      <c r="J542" s="8" t="s">
        <v>2</v>
      </c>
      <c r="K542" s="8" t="s">
        <v>3948</v>
      </c>
      <c r="L542" s="8">
        <v>2</v>
      </c>
      <c r="M542" s="8">
        <v>2</v>
      </c>
      <c r="N542" s="8" t="s">
        <v>81</v>
      </c>
      <c r="O542" s="8" t="s">
        <v>82</v>
      </c>
      <c r="P542" s="8" t="s">
        <v>726</v>
      </c>
      <c r="Q542" s="8"/>
      <c r="R542" s="16" t="s">
        <v>3949</v>
      </c>
      <c r="S542" s="18" t="s">
        <v>19</v>
      </c>
      <c r="T542" s="8"/>
      <c r="U542" s="16" t="s">
        <v>19</v>
      </c>
      <c r="V542" s="16" t="s">
        <v>3949</v>
      </c>
      <c r="W542" s="18" t="s">
        <v>1396</v>
      </c>
      <c r="X542" s="18" t="s">
        <v>19</v>
      </c>
      <c r="Y542" s="16" t="s">
        <v>19</v>
      </c>
      <c r="Z542" s="18" t="s">
        <v>19</v>
      </c>
      <c r="AA542" s="19" t="s">
        <v>19</v>
      </c>
      <c r="AB542" t="s">
        <v>19</v>
      </c>
      <c r="AC542" t="s">
        <v>3950</v>
      </c>
      <c r="AD542" t="s">
        <v>6</v>
      </c>
      <c r="AE542" t="s">
        <v>3951</v>
      </c>
      <c r="AF542" t="s">
        <v>87</v>
      </c>
      <c r="AG542" t="s">
        <v>75</v>
      </c>
      <c r="AH542" t="s">
        <v>234</v>
      </c>
    </row>
    <row r="543" ht="14.25" customHeight="1" spans="1:34">
      <c r="A543" s="7" t="s">
        <v>3952</v>
      </c>
      <c r="B543" s="7" t="s">
        <v>3953</v>
      </c>
      <c r="C543" s="7" t="s">
        <v>74</v>
      </c>
      <c r="D543" s="7" t="s">
        <v>75</v>
      </c>
      <c r="E543" s="7" t="s">
        <v>76</v>
      </c>
      <c r="F543" s="7" t="s">
        <v>75</v>
      </c>
      <c r="G543" s="7" t="s">
        <v>3954</v>
      </c>
      <c r="H543" s="8" t="s">
        <v>3955</v>
      </c>
      <c r="I543" s="8" t="s">
        <v>79</v>
      </c>
      <c r="J543" s="8" t="s">
        <v>2</v>
      </c>
      <c r="K543" s="8" t="s">
        <v>3956</v>
      </c>
      <c r="L543" s="8">
        <v>1</v>
      </c>
      <c r="M543" s="8">
        <v>3</v>
      </c>
      <c r="N543" s="8" t="s">
        <v>612</v>
      </c>
      <c r="O543" s="8" t="s">
        <v>594</v>
      </c>
      <c r="P543" s="8" t="s">
        <v>726</v>
      </c>
      <c r="Q543" s="8"/>
      <c r="R543" s="16" t="s">
        <v>3957</v>
      </c>
      <c r="S543" s="18" t="s">
        <v>19</v>
      </c>
      <c r="T543" s="8"/>
      <c r="U543" s="16" t="s">
        <v>19</v>
      </c>
      <c r="V543" s="16" t="s">
        <v>3957</v>
      </c>
      <c r="W543" s="18" t="s">
        <v>3958</v>
      </c>
      <c r="X543" s="18" t="s">
        <v>19</v>
      </c>
      <c r="Y543" s="16" t="s">
        <v>19</v>
      </c>
      <c r="Z543" s="18" t="s">
        <v>19</v>
      </c>
      <c r="AA543" s="19" t="s">
        <v>19</v>
      </c>
      <c r="AB543" t="s">
        <v>19</v>
      </c>
      <c r="AC543" t="s">
        <v>3959</v>
      </c>
      <c r="AD543" t="s">
        <v>6</v>
      </c>
      <c r="AE543" t="s">
        <v>3960</v>
      </c>
      <c r="AF543" t="s">
        <v>87</v>
      </c>
      <c r="AG543" t="s">
        <v>75</v>
      </c>
      <c r="AH543" t="s">
        <v>19</v>
      </c>
    </row>
    <row r="544" ht="14.25" customHeight="1" spans="1:34">
      <c r="A544" s="7" t="s">
        <v>3961</v>
      </c>
      <c r="B544" s="7" t="s">
        <v>3962</v>
      </c>
      <c r="C544" s="7" t="s">
        <v>74</v>
      </c>
      <c r="D544" s="7" t="s">
        <v>75</v>
      </c>
      <c r="E544" s="7" t="s">
        <v>76</v>
      </c>
      <c r="F544" s="7" t="s">
        <v>75</v>
      </c>
      <c r="G544" s="7" t="s">
        <v>1075</v>
      </c>
      <c r="H544" s="8" t="s">
        <v>1076</v>
      </c>
      <c r="I544" s="8" t="s">
        <v>79</v>
      </c>
      <c r="J544" s="8" t="s">
        <v>2</v>
      </c>
      <c r="K544" s="8" t="s">
        <v>3963</v>
      </c>
      <c r="L544" s="8">
        <v>1</v>
      </c>
      <c r="M544" s="8">
        <v>2</v>
      </c>
      <c r="N544" s="8" t="s">
        <v>82</v>
      </c>
      <c r="O544" s="8" t="s">
        <v>82</v>
      </c>
      <c r="P544" s="8" t="s">
        <v>726</v>
      </c>
      <c r="Q544" s="8"/>
      <c r="R544" s="16" t="s">
        <v>3964</v>
      </c>
      <c r="S544" s="18" t="s">
        <v>19</v>
      </c>
      <c r="T544" s="8"/>
      <c r="U544" s="16" t="s">
        <v>19</v>
      </c>
      <c r="V544" s="16" t="s">
        <v>3964</v>
      </c>
      <c r="W544" s="18" t="s">
        <v>3965</v>
      </c>
      <c r="X544" s="18" t="s">
        <v>19</v>
      </c>
      <c r="Y544" s="16" t="s">
        <v>19</v>
      </c>
      <c r="Z544" s="18" t="s">
        <v>19</v>
      </c>
      <c r="AA544" s="19" t="s">
        <v>19</v>
      </c>
      <c r="AB544" t="s">
        <v>19</v>
      </c>
      <c r="AC544" t="s">
        <v>3966</v>
      </c>
      <c r="AD544" t="s">
        <v>6</v>
      </c>
      <c r="AE544" t="s">
        <v>2175</v>
      </c>
      <c r="AF544" t="s">
        <v>87</v>
      </c>
      <c r="AG544" t="s">
        <v>75</v>
      </c>
      <c r="AH544" t="s">
        <v>2478</v>
      </c>
    </row>
    <row r="545" ht="14.25" customHeight="1" spans="1:34">
      <c r="A545" s="7" t="s">
        <v>3967</v>
      </c>
      <c r="B545" s="7" t="s">
        <v>3968</v>
      </c>
      <c r="C545" s="7" t="s">
        <v>74</v>
      </c>
      <c r="D545" s="7" t="s">
        <v>75</v>
      </c>
      <c r="E545" s="7" t="s">
        <v>76</v>
      </c>
      <c r="F545" s="7" t="s">
        <v>75</v>
      </c>
      <c r="G545" s="7" t="s">
        <v>2540</v>
      </c>
      <c r="H545" s="8" t="s">
        <v>2541</v>
      </c>
      <c r="I545" s="8" t="s">
        <v>79</v>
      </c>
      <c r="J545" s="8" t="s">
        <v>2</v>
      </c>
      <c r="K545" s="8" t="s">
        <v>3969</v>
      </c>
      <c r="L545" s="8">
        <v>1</v>
      </c>
      <c r="M545" s="8">
        <v>3</v>
      </c>
      <c r="N545" s="8" t="s">
        <v>594</v>
      </c>
      <c r="O545" s="8" t="s">
        <v>594</v>
      </c>
      <c r="P545" s="8" t="s">
        <v>726</v>
      </c>
      <c r="Q545" s="8"/>
      <c r="R545" s="16" t="s">
        <v>3970</v>
      </c>
      <c r="S545" s="18" t="s">
        <v>19</v>
      </c>
      <c r="T545" s="8"/>
      <c r="U545" s="16" t="s">
        <v>19</v>
      </c>
      <c r="V545" s="16" t="s">
        <v>3970</v>
      </c>
      <c r="W545" s="18" t="s">
        <v>2393</v>
      </c>
      <c r="X545" s="18" t="s">
        <v>19</v>
      </c>
      <c r="Y545" s="16" t="s">
        <v>19</v>
      </c>
      <c r="Z545" s="18" t="s">
        <v>19</v>
      </c>
      <c r="AA545" s="19" t="s">
        <v>19</v>
      </c>
      <c r="AB545" t="s">
        <v>19</v>
      </c>
      <c r="AC545" t="s">
        <v>3971</v>
      </c>
      <c r="AD545" t="s">
        <v>6</v>
      </c>
      <c r="AE545" t="s">
        <v>3972</v>
      </c>
      <c r="AF545" t="s">
        <v>87</v>
      </c>
      <c r="AG545" t="s">
        <v>75</v>
      </c>
      <c r="AH545" t="s">
        <v>19</v>
      </c>
    </row>
    <row r="546" ht="14.25" customHeight="1" spans="1:34">
      <c r="A546" s="7" t="s">
        <v>3973</v>
      </c>
      <c r="B546" s="7" t="s">
        <v>3974</v>
      </c>
      <c r="C546" s="7" t="s">
        <v>74</v>
      </c>
      <c r="D546" s="7" t="s">
        <v>75</v>
      </c>
      <c r="E546" s="7" t="s">
        <v>76</v>
      </c>
      <c r="F546" s="7" t="s">
        <v>75</v>
      </c>
      <c r="G546" s="7" t="s">
        <v>1075</v>
      </c>
      <c r="H546" s="8" t="s">
        <v>1076</v>
      </c>
      <c r="I546" s="8" t="s">
        <v>79</v>
      </c>
      <c r="J546" s="8" t="s">
        <v>2</v>
      </c>
      <c r="K546" s="8" t="s">
        <v>3975</v>
      </c>
      <c r="L546" s="8">
        <v>1</v>
      </c>
      <c r="M546" s="8">
        <v>2</v>
      </c>
      <c r="N546" s="8" t="s">
        <v>82</v>
      </c>
      <c r="O546" s="8" t="s">
        <v>82</v>
      </c>
      <c r="P546" s="8" t="s">
        <v>726</v>
      </c>
      <c r="Q546" s="8"/>
      <c r="R546" s="16" t="s">
        <v>3976</v>
      </c>
      <c r="S546" s="18" t="s">
        <v>19</v>
      </c>
      <c r="T546" s="8"/>
      <c r="U546" s="16" t="s">
        <v>19</v>
      </c>
      <c r="V546" s="16" t="s">
        <v>3976</v>
      </c>
      <c r="W546" s="18" t="s">
        <v>3977</v>
      </c>
      <c r="X546" s="18" t="s">
        <v>19</v>
      </c>
      <c r="Y546" s="16" t="s">
        <v>19</v>
      </c>
      <c r="Z546" s="18" t="s">
        <v>19</v>
      </c>
      <c r="AA546" s="19" t="s">
        <v>19</v>
      </c>
      <c r="AB546" t="s">
        <v>19</v>
      </c>
      <c r="AC546" t="s">
        <v>3978</v>
      </c>
      <c r="AD546" t="s">
        <v>6</v>
      </c>
      <c r="AE546" t="s">
        <v>2175</v>
      </c>
      <c r="AF546" t="s">
        <v>87</v>
      </c>
      <c r="AG546" t="s">
        <v>75</v>
      </c>
      <c r="AH546" t="s">
        <v>455</v>
      </c>
    </row>
    <row r="547" ht="14.25" customHeight="1" spans="1:34">
      <c r="A547" s="7" t="s">
        <v>3979</v>
      </c>
      <c r="B547" s="7" t="s">
        <v>3980</v>
      </c>
      <c r="C547" s="7" t="s">
        <v>74</v>
      </c>
      <c r="D547" s="7" t="s">
        <v>75</v>
      </c>
      <c r="E547" s="7" t="s">
        <v>76</v>
      </c>
      <c r="F547" s="7" t="s">
        <v>75</v>
      </c>
      <c r="G547" s="7" t="s">
        <v>3981</v>
      </c>
      <c r="H547" s="8" t="s">
        <v>3982</v>
      </c>
      <c r="I547" s="8" t="s">
        <v>79</v>
      </c>
      <c r="J547" s="8" t="s">
        <v>2</v>
      </c>
      <c r="K547" s="8" t="s">
        <v>3983</v>
      </c>
      <c r="L547" s="8">
        <v>1</v>
      </c>
      <c r="M547" s="8">
        <v>1</v>
      </c>
      <c r="N547" s="8" t="s">
        <v>82</v>
      </c>
      <c r="O547" s="8" t="s">
        <v>83</v>
      </c>
      <c r="P547" s="8" t="s">
        <v>726</v>
      </c>
      <c r="Q547" s="8"/>
      <c r="R547" s="16" t="s">
        <v>3984</v>
      </c>
      <c r="S547" s="18" t="s">
        <v>19</v>
      </c>
      <c r="T547" s="8"/>
      <c r="U547" s="16" t="s">
        <v>19</v>
      </c>
      <c r="V547" s="16" t="s">
        <v>3984</v>
      </c>
      <c r="W547" s="18" t="s">
        <v>1418</v>
      </c>
      <c r="X547" s="18" t="s">
        <v>19</v>
      </c>
      <c r="Y547" s="16" t="s">
        <v>19</v>
      </c>
      <c r="Z547" s="18" t="s">
        <v>19</v>
      </c>
      <c r="AA547" s="19" t="s">
        <v>19</v>
      </c>
      <c r="AB547" t="s">
        <v>19</v>
      </c>
      <c r="AC547" t="s">
        <v>2193</v>
      </c>
      <c r="AD547" t="s">
        <v>6</v>
      </c>
      <c r="AE547" t="s">
        <v>751</v>
      </c>
      <c r="AF547" t="s">
        <v>87</v>
      </c>
      <c r="AG547" t="s">
        <v>75</v>
      </c>
      <c r="AH547" t="s">
        <v>3985</v>
      </c>
    </row>
    <row r="548" ht="14.25" customHeight="1" spans="1:34">
      <c r="A548" s="7" t="s">
        <v>3986</v>
      </c>
      <c r="B548" s="7" t="s">
        <v>3987</v>
      </c>
      <c r="C548" s="7" t="s">
        <v>74</v>
      </c>
      <c r="D548" s="7" t="s">
        <v>75</v>
      </c>
      <c r="E548" s="7" t="s">
        <v>76</v>
      </c>
      <c r="F548" s="7" t="s">
        <v>75</v>
      </c>
      <c r="G548" s="7" t="s">
        <v>1075</v>
      </c>
      <c r="H548" s="8" t="s">
        <v>1076</v>
      </c>
      <c r="I548" s="8" t="s">
        <v>79</v>
      </c>
      <c r="J548" s="8" t="s">
        <v>2</v>
      </c>
      <c r="K548" s="8" t="s">
        <v>3988</v>
      </c>
      <c r="L548" s="8">
        <v>1</v>
      </c>
      <c r="M548" s="8">
        <v>2</v>
      </c>
      <c r="N548" s="8" t="s">
        <v>82</v>
      </c>
      <c r="O548" s="8" t="s">
        <v>82</v>
      </c>
      <c r="P548" s="8" t="s">
        <v>726</v>
      </c>
      <c r="Q548" s="8"/>
      <c r="R548" s="16" t="s">
        <v>3989</v>
      </c>
      <c r="S548" s="18" t="s">
        <v>19</v>
      </c>
      <c r="T548" s="8"/>
      <c r="U548" s="16" t="s">
        <v>19</v>
      </c>
      <c r="V548" s="16" t="s">
        <v>3989</v>
      </c>
      <c r="W548" s="18" t="s">
        <v>3990</v>
      </c>
      <c r="X548" s="18" t="s">
        <v>19</v>
      </c>
      <c r="Y548" s="16" t="s">
        <v>19</v>
      </c>
      <c r="Z548" s="18" t="s">
        <v>19</v>
      </c>
      <c r="AA548" s="19" t="s">
        <v>19</v>
      </c>
      <c r="AB548" t="s">
        <v>19</v>
      </c>
      <c r="AC548" t="s">
        <v>3978</v>
      </c>
      <c r="AD548" t="s">
        <v>6</v>
      </c>
      <c r="AE548" t="s">
        <v>2175</v>
      </c>
      <c r="AF548" t="s">
        <v>87</v>
      </c>
      <c r="AG548" t="s">
        <v>75</v>
      </c>
      <c r="AH548" t="s">
        <v>455</v>
      </c>
    </row>
    <row r="549" ht="14.25" customHeight="1" spans="1:34">
      <c r="A549" s="7" t="s">
        <v>3991</v>
      </c>
      <c r="B549" s="7" t="s">
        <v>3992</v>
      </c>
      <c r="C549" s="7" t="s">
        <v>74</v>
      </c>
      <c r="D549" s="7" t="s">
        <v>75</v>
      </c>
      <c r="E549" s="7" t="s">
        <v>76</v>
      </c>
      <c r="F549" s="7" t="s">
        <v>75</v>
      </c>
      <c r="G549" s="7" t="s">
        <v>1075</v>
      </c>
      <c r="H549" s="8" t="s">
        <v>1076</v>
      </c>
      <c r="I549" s="8" t="s">
        <v>79</v>
      </c>
      <c r="J549" s="8" t="s">
        <v>2</v>
      </c>
      <c r="K549" s="8" t="s">
        <v>3993</v>
      </c>
      <c r="L549" s="8">
        <v>2</v>
      </c>
      <c r="M549" s="8">
        <v>2</v>
      </c>
      <c r="N549" s="8" t="s">
        <v>594</v>
      </c>
      <c r="O549" s="8" t="s">
        <v>82</v>
      </c>
      <c r="P549" s="8" t="s">
        <v>726</v>
      </c>
      <c r="Q549" s="8"/>
      <c r="R549" s="16" t="s">
        <v>3994</v>
      </c>
      <c r="S549" s="18" t="s">
        <v>19</v>
      </c>
      <c r="T549" s="8"/>
      <c r="U549" s="16" t="s">
        <v>19</v>
      </c>
      <c r="V549" s="16" t="s">
        <v>3994</v>
      </c>
      <c r="W549" s="18" t="s">
        <v>3995</v>
      </c>
      <c r="X549" s="18" t="s">
        <v>19</v>
      </c>
      <c r="Y549" s="16" t="s">
        <v>19</v>
      </c>
      <c r="Z549" s="18" t="s">
        <v>19</v>
      </c>
      <c r="AA549" s="19" t="s">
        <v>19</v>
      </c>
      <c r="AB549" t="s">
        <v>19</v>
      </c>
      <c r="AC549" t="s">
        <v>3996</v>
      </c>
      <c r="AD549" t="s">
        <v>6</v>
      </c>
      <c r="AE549" t="s">
        <v>2175</v>
      </c>
      <c r="AF549" t="s">
        <v>87</v>
      </c>
      <c r="AG549" t="s">
        <v>75</v>
      </c>
      <c r="AH549" t="s">
        <v>1396</v>
      </c>
    </row>
    <row r="550" ht="14.25" customHeight="1" spans="1:34">
      <c r="A550" s="7" t="s">
        <v>3997</v>
      </c>
      <c r="B550" s="7" t="s">
        <v>3998</v>
      </c>
      <c r="C550" s="7" t="s">
        <v>74</v>
      </c>
      <c r="D550" s="7" t="s">
        <v>75</v>
      </c>
      <c r="E550" s="7" t="s">
        <v>76</v>
      </c>
      <c r="F550" s="7" t="s">
        <v>75</v>
      </c>
      <c r="G550" s="7" t="s">
        <v>3213</v>
      </c>
      <c r="H550" s="8" t="s">
        <v>3214</v>
      </c>
      <c r="I550" s="8" t="s">
        <v>79</v>
      </c>
      <c r="J550" s="8" t="s">
        <v>2</v>
      </c>
      <c r="K550" s="8" t="s">
        <v>3999</v>
      </c>
      <c r="L550" s="8">
        <v>1</v>
      </c>
      <c r="M550" s="8">
        <v>2</v>
      </c>
      <c r="N550" s="8" t="s">
        <v>82</v>
      </c>
      <c r="O550" s="8" t="s">
        <v>82</v>
      </c>
      <c r="P550" s="8" t="s">
        <v>726</v>
      </c>
      <c r="Q550" s="8"/>
      <c r="R550" s="16" t="s">
        <v>4000</v>
      </c>
      <c r="S550" s="18" t="s">
        <v>19</v>
      </c>
      <c r="T550" s="8"/>
      <c r="U550" s="16" t="s">
        <v>19</v>
      </c>
      <c r="V550" s="16" t="s">
        <v>4000</v>
      </c>
      <c r="W550" s="18" t="s">
        <v>4001</v>
      </c>
      <c r="X550" s="18" t="s">
        <v>19</v>
      </c>
      <c r="Y550" s="16" t="s">
        <v>19</v>
      </c>
      <c r="Z550" s="18" t="s">
        <v>19</v>
      </c>
      <c r="AA550" s="19" t="s">
        <v>19</v>
      </c>
      <c r="AB550" t="s">
        <v>19</v>
      </c>
      <c r="AC550" t="s">
        <v>4002</v>
      </c>
      <c r="AD550" t="s">
        <v>6</v>
      </c>
      <c r="AE550" t="s">
        <v>1227</v>
      </c>
      <c r="AF550" t="s">
        <v>87</v>
      </c>
      <c r="AG550" t="s">
        <v>75</v>
      </c>
      <c r="AH550" t="s">
        <v>19</v>
      </c>
    </row>
    <row r="551" ht="14.25" customHeight="1" spans="1:34">
      <c r="A551" s="7" t="s">
        <v>4003</v>
      </c>
      <c r="B551" s="7" t="s">
        <v>4004</v>
      </c>
      <c r="C551" s="7" t="s">
        <v>74</v>
      </c>
      <c r="D551" s="7" t="s">
        <v>75</v>
      </c>
      <c r="E551" s="7" t="s">
        <v>76</v>
      </c>
      <c r="F551" s="7" t="s">
        <v>75</v>
      </c>
      <c r="G551" s="7" t="s">
        <v>4005</v>
      </c>
      <c r="H551" s="8" t="s">
        <v>4006</v>
      </c>
      <c r="I551" s="8" t="s">
        <v>79</v>
      </c>
      <c r="J551" s="8" t="s">
        <v>2</v>
      </c>
      <c r="K551" s="8" t="s">
        <v>4007</v>
      </c>
      <c r="L551" s="8">
        <v>1</v>
      </c>
      <c r="M551" s="8">
        <v>1</v>
      </c>
      <c r="N551" s="8" t="s">
        <v>82</v>
      </c>
      <c r="O551" s="8" t="s">
        <v>83</v>
      </c>
      <c r="P551" s="8" t="s">
        <v>726</v>
      </c>
      <c r="Q551" s="8"/>
      <c r="R551" s="16" t="s">
        <v>4008</v>
      </c>
      <c r="S551" s="18" t="s">
        <v>19</v>
      </c>
      <c r="T551" s="8"/>
      <c r="U551" s="16" t="s">
        <v>19</v>
      </c>
      <c r="V551" s="16" t="s">
        <v>4008</v>
      </c>
      <c r="W551" s="18" t="s">
        <v>4009</v>
      </c>
      <c r="X551" s="18" t="s">
        <v>19</v>
      </c>
      <c r="Y551" s="16" t="s">
        <v>19</v>
      </c>
      <c r="Z551" s="18" t="s">
        <v>19</v>
      </c>
      <c r="AA551" s="19" t="s">
        <v>19</v>
      </c>
      <c r="AB551" t="s">
        <v>19</v>
      </c>
      <c r="AC551" t="s">
        <v>4010</v>
      </c>
      <c r="AD551" t="s">
        <v>6</v>
      </c>
      <c r="AE551" t="s">
        <v>344</v>
      </c>
      <c r="AF551" t="s">
        <v>87</v>
      </c>
      <c r="AG551" t="s">
        <v>75</v>
      </c>
      <c r="AH551" t="s">
        <v>19</v>
      </c>
    </row>
    <row r="552" ht="14.25" customHeight="1" spans="1:34">
      <c r="A552" s="7" t="s">
        <v>4011</v>
      </c>
      <c r="B552" s="7" t="s">
        <v>4012</v>
      </c>
      <c r="C552" s="7" t="s">
        <v>74</v>
      </c>
      <c r="D552" s="7" t="s">
        <v>75</v>
      </c>
      <c r="E552" s="7" t="s">
        <v>76</v>
      </c>
      <c r="F552" s="7" t="s">
        <v>75</v>
      </c>
      <c r="G552" s="7" t="s">
        <v>770</v>
      </c>
      <c r="H552" s="8" t="s">
        <v>771</v>
      </c>
      <c r="I552" s="8" t="s">
        <v>79</v>
      </c>
      <c r="J552" s="8" t="s">
        <v>2</v>
      </c>
      <c r="K552" s="8" t="s">
        <v>4013</v>
      </c>
      <c r="L552" s="8">
        <v>1</v>
      </c>
      <c r="M552" s="8">
        <v>3</v>
      </c>
      <c r="N552" s="8" t="s">
        <v>4014</v>
      </c>
      <c r="O552" s="8" t="s">
        <v>594</v>
      </c>
      <c r="P552" s="8" t="s">
        <v>726</v>
      </c>
      <c r="Q552" s="8"/>
      <c r="R552" s="16" t="s">
        <v>4015</v>
      </c>
      <c r="S552" s="18" t="s">
        <v>19</v>
      </c>
      <c r="T552" s="8"/>
      <c r="U552" s="16" t="s">
        <v>19</v>
      </c>
      <c r="V552" s="16" t="s">
        <v>4015</v>
      </c>
      <c r="W552" s="18" t="s">
        <v>4016</v>
      </c>
      <c r="X552" s="18" t="s">
        <v>19</v>
      </c>
      <c r="Y552" s="16" t="s">
        <v>19</v>
      </c>
      <c r="Z552" s="18" t="s">
        <v>19</v>
      </c>
      <c r="AA552" s="19" t="s">
        <v>19</v>
      </c>
      <c r="AB552" t="s">
        <v>19</v>
      </c>
      <c r="AC552" t="s">
        <v>4017</v>
      </c>
      <c r="AD552" t="s">
        <v>6</v>
      </c>
      <c r="AE552" t="s">
        <v>777</v>
      </c>
      <c r="AF552" t="s">
        <v>87</v>
      </c>
      <c r="AG552" t="s">
        <v>75</v>
      </c>
      <c r="AH552" t="s">
        <v>19</v>
      </c>
    </row>
    <row r="553" ht="14.25" customHeight="1" spans="1:34">
      <c r="A553" s="7" t="s">
        <v>4018</v>
      </c>
      <c r="B553" s="7" t="s">
        <v>4019</v>
      </c>
      <c r="C553" s="7" t="s">
        <v>74</v>
      </c>
      <c r="D553" s="7" t="s">
        <v>75</v>
      </c>
      <c r="E553" s="7" t="s">
        <v>76</v>
      </c>
      <c r="F553" s="7" t="s">
        <v>75</v>
      </c>
      <c r="G553" s="7" t="s">
        <v>4020</v>
      </c>
      <c r="H553" s="8" t="s">
        <v>4021</v>
      </c>
      <c r="I553" s="8" t="s">
        <v>79</v>
      </c>
      <c r="J553" s="8" t="s">
        <v>2</v>
      </c>
      <c r="K553" s="8" t="s">
        <v>4022</v>
      </c>
      <c r="L553" s="8">
        <v>1</v>
      </c>
      <c r="M553" s="8">
        <v>3</v>
      </c>
      <c r="N553" s="8" t="s">
        <v>1015</v>
      </c>
      <c r="O553" s="8" t="s">
        <v>594</v>
      </c>
      <c r="P553" s="8" t="s">
        <v>726</v>
      </c>
      <c r="Q553" s="8"/>
      <c r="R553" s="16" t="s">
        <v>4023</v>
      </c>
      <c r="S553" s="18" t="s">
        <v>19</v>
      </c>
      <c r="T553" s="8"/>
      <c r="U553" s="16" t="s">
        <v>19</v>
      </c>
      <c r="V553" s="16" t="s">
        <v>4023</v>
      </c>
      <c r="W553" s="18" t="s">
        <v>4024</v>
      </c>
      <c r="X553" s="18" t="s">
        <v>19</v>
      </c>
      <c r="Y553" s="16" t="s">
        <v>19</v>
      </c>
      <c r="Z553" s="18" t="s">
        <v>19</v>
      </c>
      <c r="AA553" s="19" t="s">
        <v>19</v>
      </c>
      <c r="AB553" t="s">
        <v>19</v>
      </c>
      <c r="AC553" t="s">
        <v>3296</v>
      </c>
      <c r="AD553" t="s">
        <v>6</v>
      </c>
      <c r="AE553" t="s">
        <v>4025</v>
      </c>
      <c r="AF553" t="s">
        <v>87</v>
      </c>
      <c r="AG553" t="s">
        <v>75</v>
      </c>
      <c r="AH553" t="s">
        <v>19</v>
      </c>
    </row>
    <row r="554" ht="14.25" customHeight="1" spans="1:34">
      <c r="A554" s="7" t="s">
        <v>4026</v>
      </c>
      <c r="B554" s="7" t="s">
        <v>4027</v>
      </c>
      <c r="C554" s="7" t="s">
        <v>74</v>
      </c>
      <c r="D554" s="7" t="s">
        <v>75</v>
      </c>
      <c r="E554" s="7" t="s">
        <v>76</v>
      </c>
      <c r="F554" s="7" t="s">
        <v>75</v>
      </c>
      <c r="G554" s="7" t="s">
        <v>2669</v>
      </c>
      <c r="H554" s="8" t="s">
        <v>2670</v>
      </c>
      <c r="I554" s="8" t="s">
        <v>79</v>
      </c>
      <c r="J554" s="8" t="s">
        <v>2</v>
      </c>
      <c r="K554" s="8" t="s">
        <v>4028</v>
      </c>
      <c r="L554" s="8">
        <v>1</v>
      </c>
      <c r="M554" s="8">
        <v>3</v>
      </c>
      <c r="N554" s="8" t="s">
        <v>1581</v>
      </c>
      <c r="O554" s="8" t="s">
        <v>594</v>
      </c>
      <c r="P554" s="8" t="s">
        <v>726</v>
      </c>
      <c r="Q554" s="8"/>
      <c r="R554" s="16" t="s">
        <v>4029</v>
      </c>
      <c r="S554" s="18" t="s">
        <v>19</v>
      </c>
      <c r="T554" s="8"/>
      <c r="U554" s="16" t="s">
        <v>19</v>
      </c>
      <c r="V554" s="16" t="s">
        <v>4029</v>
      </c>
      <c r="W554" s="18" t="s">
        <v>3414</v>
      </c>
      <c r="X554" s="18" t="s">
        <v>19</v>
      </c>
      <c r="Y554" s="16" t="s">
        <v>19</v>
      </c>
      <c r="Z554" s="18" t="s">
        <v>19</v>
      </c>
      <c r="AA554" s="19" t="s">
        <v>19</v>
      </c>
      <c r="AB554" t="s">
        <v>19</v>
      </c>
      <c r="AC554" t="s">
        <v>4030</v>
      </c>
      <c r="AD554" t="s">
        <v>6</v>
      </c>
      <c r="AE554" t="s">
        <v>4031</v>
      </c>
      <c r="AF554" t="s">
        <v>87</v>
      </c>
      <c r="AG554" t="s">
        <v>75</v>
      </c>
      <c r="AH554" t="s">
        <v>19</v>
      </c>
    </row>
    <row r="555" ht="14.25" customHeight="1" spans="1:34">
      <c r="A555" s="7" t="s">
        <v>4032</v>
      </c>
      <c r="B555" s="7" t="s">
        <v>4033</v>
      </c>
      <c r="C555" s="7" t="s">
        <v>74</v>
      </c>
      <c r="D555" s="7" t="s">
        <v>75</v>
      </c>
      <c r="E555" s="7" t="s">
        <v>76</v>
      </c>
      <c r="F555" s="7" t="s">
        <v>75</v>
      </c>
      <c r="G555" s="7" t="s">
        <v>4020</v>
      </c>
      <c r="H555" s="8" t="s">
        <v>4021</v>
      </c>
      <c r="I555" s="8" t="s">
        <v>79</v>
      </c>
      <c r="J555" s="8" t="s">
        <v>2</v>
      </c>
      <c r="K555" s="8" t="s">
        <v>4034</v>
      </c>
      <c r="L555" s="8">
        <v>1</v>
      </c>
      <c r="M555" s="8">
        <v>2</v>
      </c>
      <c r="N555" s="8" t="s">
        <v>879</v>
      </c>
      <c r="O555" s="8" t="s">
        <v>82</v>
      </c>
      <c r="P555" s="8" t="s">
        <v>726</v>
      </c>
      <c r="Q555" s="8"/>
      <c r="R555" s="16" t="s">
        <v>4035</v>
      </c>
      <c r="S555" s="18" t="s">
        <v>19</v>
      </c>
      <c r="T555" s="8"/>
      <c r="U555" s="16" t="s">
        <v>19</v>
      </c>
      <c r="V555" s="16" t="s">
        <v>4035</v>
      </c>
      <c r="W555" s="18" t="s">
        <v>517</v>
      </c>
      <c r="X555" s="18" t="s">
        <v>19</v>
      </c>
      <c r="Y555" s="16" t="s">
        <v>19</v>
      </c>
      <c r="Z555" s="18" t="s">
        <v>19</v>
      </c>
      <c r="AA555" s="19" t="s">
        <v>19</v>
      </c>
      <c r="AB555" t="s">
        <v>19</v>
      </c>
      <c r="AC555" t="s">
        <v>4036</v>
      </c>
      <c r="AD555" t="s">
        <v>6</v>
      </c>
      <c r="AE555" t="s">
        <v>4025</v>
      </c>
      <c r="AF555" t="s">
        <v>87</v>
      </c>
      <c r="AG555" t="s">
        <v>75</v>
      </c>
      <c r="AH555" t="s">
        <v>19</v>
      </c>
    </row>
    <row r="556" ht="14.25" customHeight="1" spans="1:34">
      <c r="A556" s="7" t="s">
        <v>4037</v>
      </c>
      <c r="B556" s="7" t="s">
        <v>4038</v>
      </c>
      <c r="C556" s="7" t="s">
        <v>74</v>
      </c>
      <c r="D556" s="7" t="s">
        <v>75</v>
      </c>
      <c r="E556" s="7" t="s">
        <v>76</v>
      </c>
      <c r="F556" s="7" t="s">
        <v>75</v>
      </c>
      <c r="G556" s="7" t="s">
        <v>4039</v>
      </c>
      <c r="H556" s="8" t="s">
        <v>4040</v>
      </c>
      <c r="I556" s="8" t="s">
        <v>79</v>
      </c>
      <c r="J556" s="8" t="s">
        <v>2</v>
      </c>
      <c r="K556" s="8" t="s">
        <v>4041</v>
      </c>
      <c r="L556" s="8">
        <v>1</v>
      </c>
      <c r="M556" s="8">
        <v>2</v>
      </c>
      <c r="N556" s="8" t="s">
        <v>1005</v>
      </c>
      <c r="O556" s="8" t="s">
        <v>82</v>
      </c>
      <c r="P556" s="8" t="s">
        <v>726</v>
      </c>
      <c r="Q556" s="8"/>
      <c r="R556" s="16" t="s">
        <v>4042</v>
      </c>
      <c r="S556" s="18" t="s">
        <v>19</v>
      </c>
      <c r="T556" s="8"/>
      <c r="U556" s="16" t="s">
        <v>19</v>
      </c>
      <c r="V556" s="16" t="s">
        <v>4042</v>
      </c>
      <c r="W556" s="18" t="s">
        <v>4043</v>
      </c>
      <c r="X556" s="18" t="s">
        <v>19</v>
      </c>
      <c r="Y556" s="16" t="s">
        <v>19</v>
      </c>
      <c r="Z556" s="18" t="s">
        <v>19</v>
      </c>
      <c r="AA556" s="19" t="s">
        <v>19</v>
      </c>
      <c r="AB556" t="s">
        <v>19</v>
      </c>
      <c r="AC556" t="s">
        <v>4044</v>
      </c>
      <c r="AD556" t="s">
        <v>6</v>
      </c>
      <c r="AE556" t="s">
        <v>911</v>
      </c>
      <c r="AF556" t="s">
        <v>87</v>
      </c>
      <c r="AG556" t="s">
        <v>75</v>
      </c>
      <c r="AH556" t="s">
        <v>223</v>
      </c>
    </row>
    <row r="557" ht="14.25" customHeight="1" spans="1:34">
      <c r="A557" s="7" t="s">
        <v>4045</v>
      </c>
      <c r="B557" s="7" t="s">
        <v>4046</v>
      </c>
      <c r="C557" s="7" t="s">
        <v>74</v>
      </c>
      <c r="D557" s="7" t="s">
        <v>75</v>
      </c>
      <c r="E557" s="7" t="s">
        <v>76</v>
      </c>
      <c r="F557" s="7" t="s">
        <v>75</v>
      </c>
      <c r="G557" s="7" t="s">
        <v>502</v>
      </c>
      <c r="H557" s="8" t="s">
        <v>503</v>
      </c>
      <c r="I557" s="8" t="s">
        <v>79</v>
      </c>
      <c r="J557" s="8" t="s">
        <v>2</v>
      </c>
      <c r="K557" s="8" t="s">
        <v>4047</v>
      </c>
      <c r="L557" s="8">
        <v>3</v>
      </c>
      <c r="M557" s="8">
        <v>3</v>
      </c>
      <c r="N557" s="8" t="s">
        <v>370</v>
      </c>
      <c r="O557" s="8" t="s">
        <v>594</v>
      </c>
      <c r="P557" s="8" t="s">
        <v>726</v>
      </c>
      <c r="Q557" s="8"/>
      <c r="R557" s="16" t="s">
        <v>4048</v>
      </c>
      <c r="S557" s="18" t="s">
        <v>19</v>
      </c>
      <c r="T557" s="8"/>
      <c r="U557" s="16" t="s">
        <v>19</v>
      </c>
      <c r="V557" s="16" t="s">
        <v>4048</v>
      </c>
      <c r="W557" s="18" t="s">
        <v>587</v>
      </c>
      <c r="X557" s="18" t="s">
        <v>19</v>
      </c>
      <c r="Y557" s="16" t="s">
        <v>19</v>
      </c>
      <c r="Z557" s="18" t="s">
        <v>19</v>
      </c>
      <c r="AA557" s="19" t="s">
        <v>19</v>
      </c>
      <c r="AB557" t="s">
        <v>19</v>
      </c>
      <c r="AC557" t="s">
        <v>1802</v>
      </c>
      <c r="AD557" t="s">
        <v>6</v>
      </c>
      <c r="AE557" t="s">
        <v>509</v>
      </c>
      <c r="AF557" t="s">
        <v>87</v>
      </c>
      <c r="AG557" t="s">
        <v>75</v>
      </c>
      <c r="AH557" t="s">
        <v>19</v>
      </c>
    </row>
    <row r="558" ht="14.25" customHeight="1" spans="1:34">
      <c r="A558" s="7" t="s">
        <v>4049</v>
      </c>
      <c r="B558" s="7" t="s">
        <v>4050</v>
      </c>
      <c r="C558" s="7" t="s">
        <v>74</v>
      </c>
      <c r="D558" s="7" t="s">
        <v>75</v>
      </c>
      <c r="E558" s="7" t="s">
        <v>76</v>
      </c>
      <c r="F558" s="7" t="s">
        <v>75</v>
      </c>
      <c r="G558" s="7" t="s">
        <v>4051</v>
      </c>
      <c r="H558" s="8" t="s">
        <v>4052</v>
      </c>
      <c r="I558" s="8" t="s">
        <v>79</v>
      </c>
      <c r="J558" s="8" t="s">
        <v>2</v>
      </c>
      <c r="K558" s="8" t="s">
        <v>4053</v>
      </c>
      <c r="L558" s="8">
        <v>4</v>
      </c>
      <c r="M558" s="8">
        <v>1</v>
      </c>
      <c r="N558" s="8" t="s">
        <v>168</v>
      </c>
      <c r="O558" s="8" t="s">
        <v>83</v>
      </c>
      <c r="P558" s="8" t="s">
        <v>726</v>
      </c>
      <c r="Q558" s="8"/>
      <c r="R558" s="16" t="s">
        <v>4054</v>
      </c>
      <c r="S558" s="18" t="s">
        <v>19</v>
      </c>
      <c r="T558" s="8"/>
      <c r="U558" s="16" t="s">
        <v>19</v>
      </c>
      <c r="V558" s="16" t="s">
        <v>4054</v>
      </c>
      <c r="W558" s="18" t="s">
        <v>3892</v>
      </c>
      <c r="X558" s="18" t="s">
        <v>19</v>
      </c>
      <c r="Y558" s="16" t="s">
        <v>19</v>
      </c>
      <c r="Z558" s="18" t="s">
        <v>19</v>
      </c>
      <c r="AA558" s="19" t="s">
        <v>19</v>
      </c>
      <c r="AB558" t="s">
        <v>19</v>
      </c>
      <c r="AC558" t="s">
        <v>4055</v>
      </c>
      <c r="AD558" t="s">
        <v>6</v>
      </c>
      <c r="AE558" t="s">
        <v>189</v>
      </c>
      <c r="AF558" t="s">
        <v>87</v>
      </c>
      <c r="AG558" t="s">
        <v>75</v>
      </c>
      <c r="AH558" t="s">
        <v>19</v>
      </c>
    </row>
    <row r="559" ht="14.25" customHeight="1" spans="1:34">
      <c r="A559" s="7" t="s">
        <v>4056</v>
      </c>
      <c r="B559" s="7" t="s">
        <v>4057</v>
      </c>
      <c r="C559" s="7" t="s">
        <v>74</v>
      </c>
      <c r="D559" s="7" t="s">
        <v>75</v>
      </c>
      <c r="E559" s="7" t="s">
        <v>76</v>
      </c>
      <c r="F559" s="7" t="s">
        <v>75</v>
      </c>
      <c r="G559" s="7" t="s">
        <v>4039</v>
      </c>
      <c r="H559" s="8" t="s">
        <v>4040</v>
      </c>
      <c r="I559" s="8" t="s">
        <v>79</v>
      </c>
      <c r="J559" s="8" t="s">
        <v>2</v>
      </c>
      <c r="K559" s="8" t="s">
        <v>4058</v>
      </c>
      <c r="L559" s="8">
        <v>1</v>
      </c>
      <c r="M559" s="8">
        <v>2</v>
      </c>
      <c r="N559" s="8" t="s">
        <v>207</v>
      </c>
      <c r="O559" s="8" t="s">
        <v>82</v>
      </c>
      <c r="P559" s="8" t="s">
        <v>726</v>
      </c>
      <c r="Q559" s="8"/>
      <c r="R559" s="16" t="s">
        <v>4059</v>
      </c>
      <c r="S559" s="18" t="s">
        <v>19</v>
      </c>
      <c r="T559" s="8"/>
      <c r="U559" s="16" t="s">
        <v>19</v>
      </c>
      <c r="V559" s="16" t="s">
        <v>4059</v>
      </c>
      <c r="W559" s="18" t="s">
        <v>4060</v>
      </c>
      <c r="X559" s="18" t="s">
        <v>19</v>
      </c>
      <c r="Y559" s="16" t="s">
        <v>19</v>
      </c>
      <c r="Z559" s="18" t="s">
        <v>19</v>
      </c>
      <c r="AA559" s="19" t="s">
        <v>19</v>
      </c>
      <c r="AB559" t="s">
        <v>19</v>
      </c>
      <c r="AC559" t="s">
        <v>4061</v>
      </c>
      <c r="AD559" t="s">
        <v>6</v>
      </c>
      <c r="AE559" t="s">
        <v>4062</v>
      </c>
      <c r="AF559" t="s">
        <v>87</v>
      </c>
      <c r="AG559" t="s">
        <v>75</v>
      </c>
      <c r="AH559" t="s">
        <v>1034</v>
      </c>
    </row>
    <row r="560" ht="14.25" customHeight="1" spans="1:34">
      <c r="A560" s="7" t="s">
        <v>4063</v>
      </c>
      <c r="B560" s="7" t="s">
        <v>4064</v>
      </c>
      <c r="C560" s="7" t="s">
        <v>74</v>
      </c>
      <c r="D560" s="7" t="s">
        <v>75</v>
      </c>
      <c r="E560" s="7" t="s">
        <v>76</v>
      </c>
      <c r="F560" s="7" t="s">
        <v>75</v>
      </c>
      <c r="G560" s="7" t="s">
        <v>4065</v>
      </c>
      <c r="H560" s="8" t="s">
        <v>4066</v>
      </c>
      <c r="I560" s="8" t="s">
        <v>79</v>
      </c>
      <c r="J560" s="8" t="s">
        <v>2</v>
      </c>
      <c r="K560" s="8" t="s">
        <v>4067</v>
      </c>
      <c r="L560" s="8">
        <v>1</v>
      </c>
      <c r="M560" s="8">
        <v>5</v>
      </c>
      <c r="N560" s="8" t="s">
        <v>127</v>
      </c>
      <c r="O560" s="8" t="s">
        <v>81</v>
      </c>
      <c r="P560" s="8" t="s">
        <v>726</v>
      </c>
      <c r="Q560" s="8"/>
      <c r="R560" s="16" t="s">
        <v>4068</v>
      </c>
      <c r="S560" s="18" t="s">
        <v>19</v>
      </c>
      <c r="T560" s="8"/>
      <c r="U560" s="16" t="s">
        <v>19</v>
      </c>
      <c r="V560" s="16" t="s">
        <v>4068</v>
      </c>
      <c r="W560" s="18" t="s">
        <v>2403</v>
      </c>
      <c r="X560" s="18" t="s">
        <v>19</v>
      </c>
      <c r="Y560" s="16" t="s">
        <v>19</v>
      </c>
      <c r="Z560" s="18" t="s">
        <v>19</v>
      </c>
      <c r="AA560" s="19" t="s">
        <v>19</v>
      </c>
      <c r="AB560" t="s">
        <v>19</v>
      </c>
      <c r="AC560" t="s">
        <v>4069</v>
      </c>
      <c r="AD560" t="s">
        <v>6</v>
      </c>
      <c r="AE560" t="s">
        <v>4070</v>
      </c>
      <c r="AF560" t="s">
        <v>87</v>
      </c>
      <c r="AG560" t="s">
        <v>75</v>
      </c>
      <c r="AH560" t="s">
        <v>19</v>
      </c>
    </row>
    <row r="561" ht="14.25" customHeight="1" spans="1:34">
      <c r="A561" s="7" t="s">
        <v>4071</v>
      </c>
      <c r="B561" s="7" t="s">
        <v>4072</v>
      </c>
      <c r="C561" s="7" t="s">
        <v>74</v>
      </c>
      <c r="D561" s="7" t="s">
        <v>75</v>
      </c>
      <c r="E561" s="7" t="s">
        <v>76</v>
      </c>
      <c r="F561" s="7" t="s">
        <v>75</v>
      </c>
      <c r="G561" s="7" t="s">
        <v>2046</v>
      </c>
      <c r="H561" s="8" t="s">
        <v>2047</v>
      </c>
      <c r="I561" s="8" t="s">
        <v>79</v>
      </c>
      <c r="J561" s="8" t="s">
        <v>2</v>
      </c>
      <c r="K561" s="8" t="s">
        <v>4073</v>
      </c>
      <c r="L561" s="8">
        <v>1</v>
      </c>
      <c r="M561" s="8">
        <v>1</v>
      </c>
      <c r="N561" s="8" t="s">
        <v>207</v>
      </c>
      <c r="O561" s="8" t="s">
        <v>83</v>
      </c>
      <c r="P561" s="8" t="s">
        <v>726</v>
      </c>
      <c r="Q561" s="8"/>
      <c r="R561" s="16" t="s">
        <v>4074</v>
      </c>
      <c r="S561" s="18" t="s">
        <v>19</v>
      </c>
      <c r="T561" s="8"/>
      <c r="U561" s="16" t="s">
        <v>19</v>
      </c>
      <c r="V561" s="16" t="s">
        <v>4074</v>
      </c>
      <c r="W561" s="18" t="s">
        <v>4075</v>
      </c>
      <c r="X561" s="18" t="s">
        <v>19</v>
      </c>
      <c r="Y561" s="16" t="s">
        <v>19</v>
      </c>
      <c r="Z561" s="18" t="s">
        <v>19</v>
      </c>
      <c r="AA561" s="19" t="s">
        <v>19</v>
      </c>
      <c r="AB561" t="s">
        <v>19</v>
      </c>
      <c r="AC561" t="s">
        <v>2463</v>
      </c>
      <c r="AD561" t="s">
        <v>6</v>
      </c>
      <c r="AE561" t="s">
        <v>344</v>
      </c>
      <c r="AF561" t="s">
        <v>87</v>
      </c>
      <c r="AG561" t="s">
        <v>75</v>
      </c>
      <c r="AH561" t="s">
        <v>19</v>
      </c>
    </row>
    <row r="562" ht="14.25" customHeight="1" spans="1:34">
      <c r="A562" s="7" t="s">
        <v>4076</v>
      </c>
      <c r="B562" s="7" t="s">
        <v>4077</v>
      </c>
      <c r="C562" s="7" t="s">
        <v>74</v>
      </c>
      <c r="D562" s="7" t="s">
        <v>75</v>
      </c>
      <c r="E562" s="7" t="s">
        <v>76</v>
      </c>
      <c r="F562" s="7" t="s">
        <v>75</v>
      </c>
      <c r="G562" s="7" t="s">
        <v>4078</v>
      </c>
      <c r="H562" s="8" t="s">
        <v>4079</v>
      </c>
      <c r="I562" s="8" t="s">
        <v>79</v>
      </c>
      <c r="J562" s="8" t="s">
        <v>2</v>
      </c>
      <c r="K562" s="8" t="s">
        <v>4080</v>
      </c>
      <c r="L562" s="8">
        <v>1</v>
      </c>
      <c r="M562" s="8">
        <v>2</v>
      </c>
      <c r="N562" s="8" t="s">
        <v>116</v>
      </c>
      <c r="O562" s="8" t="s">
        <v>82</v>
      </c>
      <c r="P562" s="8" t="s">
        <v>726</v>
      </c>
      <c r="Q562" s="8"/>
      <c r="R562" s="16" t="s">
        <v>4081</v>
      </c>
      <c r="S562" s="18" t="s">
        <v>19</v>
      </c>
      <c r="T562" s="8"/>
      <c r="U562" s="16" t="s">
        <v>19</v>
      </c>
      <c r="V562" s="16" t="s">
        <v>4081</v>
      </c>
      <c r="W562" s="18" t="s">
        <v>4082</v>
      </c>
      <c r="X562" s="18" t="s">
        <v>19</v>
      </c>
      <c r="Y562" s="16" t="s">
        <v>19</v>
      </c>
      <c r="Z562" s="18" t="s">
        <v>19</v>
      </c>
      <c r="AA562" s="19" t="s">
        <v>19</v>
      </c>
      <c r="AB562" t="s">
        <v>19</v>
      </c>
      <c r="AC562" t="s">
        <v>4083</v>
      </c>
      <c r="AD562" t="s">
        <v>6</v>
      </c>
      <c r="AE562" t="s">
        <v>4084</v>
      </c>
      <c r="AF562" t="s">
        <v>87</v>
      </c>
      <c r="AG562" t="s">
        <v>75</v>
      </c>
      <c r="AH562" t="s">
        <v>19</v>
      </c>
    </row>
    <row r="563" ht="14.25" customHeight="1" spans="1:34">
      <c r="A563" s="7" t="s">
        <v>4085</v>
      </c>
      <c r="B563" s="7" t="s">
        <v>4086</v>
      </c>
      <c r="C563" s="7" t="s">
        <v>74</v>
      </c>
      <c r="D563" s="7" t="s">
        <v>75</v>
      </c>
      <c r="E563" s="7" t="s">
        <v>76</v>
      </c>
      <c r="F563" s="7" t="s">
        <v>75</v>
      </c>
      <c r="G563" s="7" t="s">
        <v>736</v>
      </c>
      <c r="H563" s="8" t="s">
        <v>737</v>
      </c>
      <c r="I563" s="8" t="s">
        <v>79</v>
      </c>
      <c r="J563" s="8" t="s">
        <v>2</v>
      </c>
      <c r="K563" s="8" t="s">
        <v>4087</v>
      </c>
      <c r="L563" s="8">
        <v>1</v>
      </c>
      <c r="M563" s="8">
        <v>2</v>
      </c>
      <c r="N563" s="8" t="s">
        <v>594</v>
      </c>
      <c r="O563" s="8" t="s">
        <v>82</v>
      </c>
      <c r="P563" s="8" t="s">
        <v>726</v>
      </c>
      <c r="Q563" s="8"/>
      <c r="R563" s="16" t="s">
        <v>4088</v>
      </c>
      <c r="S563" s="18" t="s">
        <v>19</v>
      </c>
      <c r="T563" s="8"/>
      <c r="U563" s="16" t="s">
        <v>19</v>
      </c>
      <c r="V563" s="16" t="s">
        <v>4088</v>
      </c>
      <c r="W563" s="18" t="s">
        <v>4089</v>
      </c>
      <c r="X563" s="18" t="s">
        <v>19</v>
      </c>
      <c r="Y563" s="16" t="s">
        <v>19</v>
      </c>
      <c r="Z563" s="18" t="s">
        <v>19</v>
      </c>
      <c r="AA563" s="19" t="s">
        <v>19</v>
      </c>
      <c r="AB563" t="s">
        <v>19</v>
      </c>
      <c r="AC563" t="s">
        <v>4090</v>
      </c>
      <c r="AD563" t="s">
        <v>6</v>
      </c>
      <c r="AE563" t="s">
        <v>4091</v>
      </c>
      <c r="AF563" t="s">
        <v>87</v>
      </c>
      <c r="AG563" t="s">
        <v>75</v>
      </c>
      <c r="AH563" t="s">
        <v>2302</v>
      </c>
    </row>
    <row r="564" ht="14.25" customHeight="1" spans="1:34">
      <c r="A564" s="7" t="s">
        <v>4092</v>
      </c>
      <c r="B564" s="7" t="s">
        <v>4093</v>
      </c>
      <c r="C564" s="7" t="s">
        <v>74</v>
      </c>
      <c r="D564" s="7" t="s">
        <v>75</v>
      </c>
      <c r="E564" s="7" t="s">
        <v>76</v>
      </c>
      <c r="F564" s="7" t="s">
        <v>75</v>
      </c>
      <c r="G564" s="7" t="s">
        <v>4094</v>
      </c>
      <c r="H564" s="8" t="s">
        <v>4095</v>
      </c>
      <c r="I564" s="8" t="s">
        <v>79</v>
      </c>
      <c r="J564" s="8" t="s">
        <v>2</v>
      </c>
      <c r="K564" s="8" t="s">
        <v>4096</v>
      </c>
      <c r="L564" s="8">
        <v>1</v>
      </c>
      <c r="M564" s="8">
        <v>2</v>
      </c>
      <c r="N564" s="8" t="s">
        <v>594</v>
      </c>
      <c r="O564" s="8" t="s">
        <v>82</v>
      </c>
      <c r="P564" s="8" t="s">
        <v>726</v>
      </c>
      <c r="Q564" s="8"/>
      <c r="R564" s="16" t="s">
        <v>2292</v>
      </c>
      <c r="S564" s="18" t="s">
        <v>19</v>
      </c>
      <c r="T564" s="8"/>
      <c r="U564" s="16" t="s">
        <v>19</v>
      </c>
      <c r="V564" s="16" t="s">
        <v>2292</v>
      </c>
      <c r="W564" s="18" t="s">
        <v>4097</v>
      </c>
      <c r="X564" s="18" t="s">
        <v>19</v>
      </c>
      <c r="Y564" s="16" t="s">
        <v>19</v>
      </c>
      <c r="Z564" s="18" t="s">
        <v>19</v>
      </c>
      <c r="AA564" s="19" t="s">
        <v>19</v>
      </c>
      <c r="AB564" t="s">
        <v>19</v>
      </c>
      <c r="AC564" t="s">
        <v>4098</v>
      </c>
      <c r="AD564" t="s">
        <v>6</v>
      </c>
      <c r="AE564" t="s">
        <v>4099</v>
      </c>
      <c r="AF564" t="s">
        <v>87</v>
      </c>
      <c r="AG564" t="s">
        <v>75</v>
      </c>
      <c r="AH564" t="s">
        <v>19</v>
      </c>
    </row>
    <row r="565" ht="14.25" customHeight="1" spans="1:34">
      <c r="A565" s="7" t="s">
        <v>4100</v>
      </c>
      <c r="B565" s="7" t="s">
        <v>4101</v>
      </c>
      <c r="C565" s="7" t="s">
        <v>74</v>
      </c>
      <c r="D565" s="7" t="s">
        <v>75</v>
      </c>
      <c r="E565" s="7" t="s">
        <v>76</v>
      </c>
      <c r="F565" s="7" t="s">
        <v>75</v>
      </c>
      <c r="G565" s="7" t="s">
        <v>4102</v>
      </c>
      <c r="H565" s="8" t="s">
        <v>4103</v>
      </c>
      <c r="I565" s="8" t="s">
        <v>79</v>
      </c>
      <c r="J565" s="8" t="s">
        <v>2</v>
      </c>
      <c r="K565" s="8" t="s">
        <v>4104</v>
      </c>
      <c r="L565" s="8">
        <v>1</v>
      </c>
      <c r="M565" s="8">
        <v>2</v>
      </c>
      <c r="N565" s="8" t="s">
        <v>594</v>
      </c>
      <c r="O565" s="8" t="s">
        <v>82</v>
      </c>
      <c r="P565" s="8" t="s">
        <v>726</v>
      </c>
      <c r="Q565" s="8"/>
      <c r="R565" s="16" t="s">
        <v>4105</v>
      </c>
      <c r="S565" s="18" t="s">
        <v>19</v>
      </c>
      <c r="T565" s="8"/>
      <c r="U565" s="16" t="s">
        <v>19</v>
      </c>
      <c r="V565" s="16" t="s">
        <v>4105</v>
      </c>
      <c r="W565" s="18" t="s">
        <v>4106</v>
      </c>
      <c r="X565" s="18" t="s">
        <v>19</v>
      </c>
      <c r="Y565" s="16" t="s">
        <v>19</v>
      </c>
      <c r="Z565" s="18" t="s">
        <v>19</v>
      </c>
      <c r="AA565" s="19" t="s">
        <v>19</v>
      </c>
      <c r="AB565" t="s">
        <v>19</v>
      </c>
      <c r="AC565" t="s">
        <v>4107</v>
      </c>
      <c r="AD565" t="s">
        <v>6</v>
      </c>
      <c r="AE565" t="s">
        <v>4108</v>
      </c>
      <c r="AF565" t="s">
        <v>87</v>
      </c>
      <c r="AG565" t="s">
        <v>75</v>
      </c>
      <c r="AH565" t="s">
        <v>19</v>
      </c>
    </row>
    <row r="566" ht="14.25" customHeight="1" spans="1:34">
      <c r="A566" s="7" t="s">
        <v>4109</v>
      </c>
      <c r="B566" s="7" t="s">
        <v>4110</v>
      </c>
      <c r="C566" s="7" t="s">
        <v>74</v>
      </c>
      <c r="D566" s="7" t="s">
        <v>75</v>
      </c>
      <c r="E566" s="7" t="s">
        <v>76</v>
      </c>
      <c r="F566" s="7" t="s">
        <v>75</v>
      </c>
      <c r="G566" s="7" t="s">
        <v>4111</v>
      </c>
      <c r="H566" s="8" t="s">
        <v>4112</v>
      </c>
      <c r="I566" s="8" t="s">
        <v>79</v>
      </c>
      <c r="J566" s="8" t="s">
        <v>2</v>
      </c>
      <c r="K566" s="8" t="s">
        <v>4113</v>
      </c>
      <c r="L566" s="8">
        <v>2</v>
      </c>
      <c r="M566" s="8">
        <v>2</v>
      </c>
      <c r="N566" s="8" t="s">
        <v>82</v>
      </c>
      <c r="O566" s="8" t="s">
        <v>82</v>
      </c>
      <c r="P566" s="8" t="s">
        <v>726</v>
      </c>
      <c r="Q566" s="8"/>
      <c r="R566" s="16" t="s">
        <v>3929</v>
      </c>
      <c r="S566" s="18" t="s">
        <v>19</v>
      </c>
      <c r="T566" s="8"/>
      <c r="U566" s="16" t="s">
        <v>19</v>
      </c>
      <c r="V566" s="16" t="s">
        <v>3929</v>
      </c>
      <c r="W566" s="18" t="s">
        <v>4114</v>
      </c>
      <c r="X566" s="18" t="s">
        <v>19</v>
      </c>
      <c r="Y566" s="16" t="s">
        <v>19</v>
      </c>
      <c r="Z566" s="18" t="s">
        <v>19</v>
      </c>
      <c r="AA566" s="19" t="s">
        <v>19</v>
      </c>
      <c r="AB566" t="s">
        <v>19</v>
      </c>
      <c r="AC566" t="s">
        <v>4115</v>
      </c>
      <c r="AD566" t="s">
        <v>6</v>
      </c>
      <c r="AE566" t="s">
        <v>4116</v>
      </c>
      <c r="AF566" t="s">
        <v>87</v>
      </c>
      <c r="AG566" t="s">
        <v>75</v>
      </c>
      <c r="AH566" t="s">
        <v>19</v>
      </c>
    </row>
    <row r="567" ht="14.25" customHeight="1" spans="1:34">
      <c r="A567" s="7" t="s">
        <v>4117</v>
      </c>
      <c r="B567" s="7" t="s">
        <v>4118</v>
      </c>
      <c r="C567" s="7" t="s">
        <v>74</v>
      </c>
      <c r="D567" s="7" t="s">
        <v>75</v>
      </c>
      <c r="E567" s="7" t="s">
        <v>76</v>
      </c>
      <c r="F567" s="7" t="s">
        <v>75</v>
      </c>
      <c r="G567" s="7" t="s">
        <v>4119</v>
      </c>
      <c r="H567" s="8" t="s">
        <v>4120</v>
      </c>
      <c r="I567" s="8" t="s">
        <v>79</v>
      </c>
      <c r="J567" s="8" t="s">
        <v>2</v>
      </c>
      <c r="K567" s="8" t="s">
        <v>4121</v>
      </c>
      <c r="L567" s="8">
        <v>1</v>
      </c>
      <c r="M567" s="8">
        <v>2</v>
      </c>
      <c r="N567" s="8" t="s">
        <v>2487</v>
      </c>
      <c r="O567" s="8" t="s">
        <v>82</v>
      </c>
      <c r="P567" s="8" t="s">
        <v>726</v>
      </c>
      <c r="Q567" s="8"/>
      <c r="R567" s="16" t="s">
        <v>1213</v>
      </c>
      <c r="S567" s="18" t="s">
        <v>19</v>
      </c>
      <c r="T567" s="8"/>
      <c r="U567" s="16" t="s">
        <v>19</v>
      </c>
      <c r="V567" s="16" t="s">
        <v>1213</v>
      </c>
      <c r="W567" s="18" t="s">
        <v>4122</v>
      </c>
      <c r="X567" s="18" t="s">
        <v>19</v>
      </c>
      <c r="Y567" s="16" t="s">
        <v>19</v>
      </c>
      <c r="Z567" s="18" t="s">
        <v>19</v>
      </c>
      <c r="AA567" s="19" t="s">
        <v>19</v>
      </c>
      <c r="AB567" t="s">
        <v>19</v>
      </c>
      <c r="AC567" t="s">
        <v>4123</v>
      </c>
      <c r="AD567" t="s">
        <v>6</v>
      </c>
      <c r="AE567" t="s">
        <v>344</v>
      </c>
      <c r="AF567" t="s">
        <v>87</v>
      </c>
      <c r="AG567" t="s">
        <v>75</v>
      </c>
      <c r="AH567" t="s">
        <v>19</v>
      </c>
    </row>
    <row r="568" ht="14.25" customHeight="1" spans="1:34">
      <c r="A568" s="7" t="s">
        <v>4124</v>
      </c>
      <c r="B568" s="7" t="s">
        <v>4125</v>
      </c>
      <c r="C568" s="7" t="s">
        <v>74</v>
      </c>
      <c r="D568" s="7" t="s">
        <v>75</v>
      </c>
      <c r="E568" s="7" t="s">
        <v>76</v>
      </c>
      <c r="F568" s="7" t="s">
        <v>75</v>
      </c>
      <c r="G568" s="7" t="s">
        <v>4126</v>
      </c>
      <c r="H568" s="8" t="s">
        <v>4127</v>
      </c>
      <c r="I568" s="8" t="s">
        <v>79</v>
      </c>
      <c r="J568" s="8" t="s">
        <v>2</v>
      </c>
      <c r="K568" s="8" t="s">
        <v>4128</v>
      </c>
      <c r="L568" s="8">
        <v>1</v>
      </c>
      <c r="M568" s="8">
        <v>1</v>
      </c>
      <c r="N568" s="8" t="s">
        <v>83</v>
      </c>
      <c r="O568" s="8" t="s">
        <v>83</v>
      </c>
      <c r="P568" s="8" t="s">
        <v>726</v>
      </c>
      <c r="Q568" s="8"/>
      <c r="R568" s="16" t="s">
        <v>4129</v>
      </c>
      <c r="S568" s="18" t="s">
        <v>19</v>
      </c>
      <c r="T568" s="8"/>
      <c r="U568" s="16" t="s">
        <v>19</v>
      </c>
      <c r="V568" s="16" t="s">
        <v>4129</v>
      </c>
      <c r="W568" s="18" t="s">
        <v>1829</v>
      </c>
      <c r="X568" s="18" t="s">
        <v>19</v>
      </c>
      <c r="Y568" s="16" t="s">
        <v>19</v>
      </c>
      <c r="Z568" s="18" t="s">
        <v>19</v>
      </c>
      <c r="AA568" s="19" t="s">
        <v>19</v>
      </c>
      <c r="AB568" t="s">
        <v>19</v>
      </c>
      <c r="AC568" t="s">
        <v>178</v>
      </c>
      <c r="AD568" t="s">
        <v>6</v>
      </c>
      <c r="AE568" t="s">
        <v>911</v>
      </c>
      <c r="AF568" t="s">
        <v>87</v>
      </c>
      <c r="AG568" t="s">
        <v>75</v>
      </c>
      <c r="AH568" t="s">
        <v>19</v>
      </c>
    </row>
    <row r="569" ht="14.25" customHeight="1" spans="1:34">
      <c r="A569" s="7" t="s">
        <v>4130</v>
      </c>
      <c r="B569" s="7" t="s">
        <v>4131</v>
      </c>
      <c r="C569" s="7" t="s">
        <v>74</v>
      </c>
      <c r="D569" s="7" t="s">
        <v>75</v>
      </c>
      <c r="E569" s="7" t="s">
        <v>76</v>
      </c>
      <c r="F569" s="7" t="s">
        <v>75</v>
      </c>
      <c r="G569" s="7" t="s">
        <v>1280</v>
      </c>
      <c r="H569" s="8" t="s">
        <v>1281</v>
      </c>
      <c r="I569" s="8" t="s">
        <v>79</v>
      </c>
      <c r="J569" s="8" t="s">
        <v>2</v>
      </c>
      <c r="K569" s="8" t="s">
        <v>4132</v>
      </c>
      <c r="L569" s="8">
        <v>2</v>
      </c>
      <c r="M569" s="8">
        <v>1</v>
      </c>
      <c r="N569" s="8" t="s">
        <v>83</v>
      </c>
      <c r="O569" s="8" t="s">
        <v>83</v>
      </c>
      <c r="P569" s="8" t="s">
        <v>726</v>
      </c>
      <c r="Q569" s="8"/>
      <c r="R569" s="16" t="s">
        <v>4133</v>
      </c>
      <c r="S569" s="18" t="s">
        <v>19</v>
      </c>
      <c r="T569" s="8"/>
      <c r="U569" s="16" t="s">
        <v>19</v>
      </c>
      <c r="V569" s="16" t="s">
        <v>4133</v>
      </c>
      <c r="W569" s="18" t="s">
        <v>4134</v>
      </c>
      <c r="X569" s="18" t="s">
        <v>19</v>
      </c>
      <c r="Y569" s="16" t="s">
        <v>19</v>
      </c>
      <c r="Z569" s="18" t="s">
        <v>19</v>
      </c>
      <c r="AA569" s="19" t="s">
        <v>19</v>
      </c>
      <c r="AB569" t="s">
        <v>19</v>
      </c>
      <c r="AC569" t="s">
        <v>4135</v>
      </c>
      <c r="AD569" t="s">
        <v>6</v>
      </c>
      <c r="AE569" t="s">
        <v>1286</v>
      </c>
      <c r="AF569" t="s">
        <v>87</v>
      </c>
      <c r="AG569" t="s">
        <v>75</v>
      </c>
      <c r="AH569" t="s">
        <v>1727</v>
      </c>
    </row>
    <row r="570" ht="14.25" customHeight="1" spans="1:34">
      <c r="A570" s="7" t="s">
        <v>4136</v>
      </c>
      <c r="B570" s="7" t="s">
        <v>4137</v>
      </c>
      <c r="C570" s="7" t="s">
        <v>74</v>
      </c>
      <c r="D570" s="7" t="s">
        <v>75</v>
      </c>
      <c r="E570" s="7" t="s">
        <v>76</v>
      </c>
      <c r="F570" s="7" t="s">
        <v>75</v>
      </c>
      <c r="G570" s="7" t="s">
        <v>4020</v>
      </c>
      <c r="H570" s="8" t="s">
        <v>4021</v>
      </c>
      <c r="I570" s="8" t="s">
        <v>79</v>
      </c>
      <c r="J570" s="8" t="s">
        <v>2</v>
      </c>
      <c r="K570" s="8" t="s">
        <v>4138</v>
      </c>
      <c r="L570" s="8">
        <v>1</v>
      </c>
      <c r="M570" s="8">
        <v>2</v>
      </c>
      <c r="N570" s="8" t="s">
        <v>879</v>
      </c>
      <c r="O570" s="8" t="s">
        <v>82</v>
      </c>
      <c r="P570" s="8" t="s">
        <v>726</v>
      </c>
      <c r="Q570" s="8"/>
      <c r="R570" s="16" t="s">
        <v>4035</v>
      </c>
      <c r="S570" s="18" t="s">
        <v>19</v>
      </c>
      <c r="T570" s="8"/>
      <c r="U570" s="16" t="s">
        <v>19</v>
      </c>
      <c r="V570" s="16" t="s">
        <v>4035</v>
      </c>
      <c r="W570" s="18" t="s">
        <v>517</v>
      </c>
      <c r="X570" s="18" t="s">
        <v>19</v>
      </c>
      <c r="Y570" s="16" t="s">
        <v>19</v>
      </c>
      <c r="Z570" s="18" t="s">
        <v>19</v>
      </c>
      <c r="AA570" s="19" t="s">
        <v>19</v>
      </c>
      <c r="AB570" t="s">
        <v>19</v>
      </c>
      <c r="AC570" t="s">
        <v>4036</v>
      </c>
      <c r="AD570" t="s">
        <v>6</v>
      </c>
      <c r="AE570" t="s">
        <v>189</v>
      </c>
      <c r="AF570" t="s">
        <v>87</v>
      </c>
      <c r="AG570" t="s">
        <v>75</v>
      </c>
      <c r="AH570" t="s">
        <v>19</v>
      </c>
    </row>
    <row r="571" ht="14.25" customHeight="1" spans="1:34">
      <c r="A571" s="7" t="s">
        <v>4139</v>
      </c>
      <c r="B571" s="7" t="s">
        <v>4140</v>
      </c>
      <c r="C571" s="7" t="s">
        <v>74</v>
      </c>
      <c r="D571" s="7" t="s">
        <v>75</v>
      </c>
      <c r="E571" s="7" t="s">
        <v>76</v>
      </c>
      <c r="F571" s="7" t="s">
        <v>75</v>
      </c>
      <c r="G571" s="7" t="s">
        <v>1085</v>
      </c>
      <c r="H571" s="8" t="s">
        <v>1086</v>
      </c>
      <c r="I571" s="8" t="s">
        <v>79</v>
      </c>
      <c r="J571" s="8" t="s">
        <v>2</v>
      </c>
      <c r="K571" s="8" t="s">
        <v>4141</v>
      </c>
      <c r="L571" s="8">
        <v>2</v>
      </c>
      <c r="M571" s="8">
        <v>1</v>
      </c>
      <c r="N571" s="8" t="s">
        <v>83</v>
      </c>
      <c r="O571" s="8" t="s">
        <v>83</v>
      </c>
      <c r="P571" s="8" t="s">
        <v>726</v>
      </c>
      <c r="Q571" s="8"/>
      <c r="R571" s="16" t="s">
        <v>4142</v>
      </c>
      <c r="S571" s="18" t="s">
        <v>19</v>
      </c>
      <c r="T571" s="8"/>
      <c r="U571" s="16" t="s">
        <v>19</v>
      </c>
      <c r="V571" s="16" t="s">
        <v>4142</v>
      </c>
      <c r="W571" s="18" t="s">
        <v>4143</v>
      </c>
      <c r="X571" s="18" t="s">
        <v>19</v>
      </c>
      <c r="Y571" s="16" t="s">
        <v>19</v>
      </c>
      <c r="Z571" s="18" t="s">
        <v>19</v>
      </c>
      <c r="AA571" s="19" t="s">
        <v>19</v>
      </c>
      <c r="AB571" t="s">
        <v>19</v>
      </c>
      <c r="AC571" t="s">
        <v>4144</v>
      </c>
      <c r="AD571" t="s">
        <v>6</v>
      </c>
      <c r="AE571" t="s">
        <v>3263</v>
      </c>
      <c r="AF571" t="s">
        <v>87</v>
      </c>
      <c r="AG571" t="s">
        <v>75</v>
      </c>
      <c r="AH571" t="s">
        <v>1907</v>
      </c>
    </row>
    <row r="572" ht="14.25" customHeight="1" spans="1:34">
      <c r="A572" s="7" t="s">
        <v>4145</v>
      </c>
      <c r="B572" s="7" t="s">
        <v>4146</v>
      </c>
      <c r="C572" s="7" t="s">
        <v>74</v>
      </c>
      <c r="D572" s="7" t="s">
        <v>75</v>
      </c>
      <c r="E572" s="7" t="s">
        <v>76</v>
      </c>
      <c r="F572" s="7" t="s">
        <v>75</v>
      </c>
      <c r="G572" s="7" t="s">
        <v>4147</v>
      </c>
      <c r="H572" s="8" t="s">
        <v>4148</v>
      </c>
      <c r="I572" s="8" t="s">
        <v>79</v>
      </c>
      <c r="J572" s="8" t="s">
        <v>2</v>
      </c>
      <c r="K572" s="8" t="s">
        <v>4149</v>
      </c>
      <c r="L572" s="8">
        <v>1</v>
      </c>
      <c r="M572" s="8">
        <v>1</v>
      </c>
      <c r="N572" s="8" t="s">
        <v>83</v>
      </c>
      <c r="O572" s="8" t="s">
        <v>83</v>
      </c>
      <c r="P572" s="8" t="s">
        <v>726</v>
      </c>
      <c r="Q572" s="8"/>
      <c r="R572" s="16" t="s">
        <v>4082</v>
      </c>
      <c r="S572" s="18" t="s">
        <v>19</v>
      </c>
      <c r="T572" s="8"/>
      <c r="U572" s="16" t="s">
        <v>19</v>
      </c>
      <c r="V572" s="16" t="s">
        <v>4082</v>
      </c>
      <c r="W572" s="18" t="s">
        <v>4150</v>
      </c>
      <c r="X572" s="18" t="s">
        <v>19</v>
      </c>
      <c r="Y572" s="16" t="s">
        <v>19</v>
      </c>
      <c r="Z572" s="18" t="s">
        <v>19</v>
      </c>
      <c r="AA572" s="19" t="s">
        <v>19</v>
      </c>
      <c r="AB572" t="s">
        <v>19</v>
      </c>
      <c r="AC572" t="s">
        <v>4151</v>
      </c>
      <c r="AD572" t="s">
        <v>6</v>
      </c>
      <c r="AE572" t="s">
        <v>4152</v>
      </c>
      <c r="AF572" t="s">
        <v>87</v>
      </c>
      <c r="AG572" t="s">
        <v>75</v>
      </c>
      <c r="AH572" t="s">
        <v>19</v>
      </c>
    </row>
    <row r="573" ht="14.25" customHeight="1" spans="1:34">
      <c r="A573" s="7" t="s">
        <v>4153</v>
      </c>
      <c r="B573" s="7" t="s">
        <v>4154</v>
      </c>
      <c r="C573" s="7" t="s">
        <v>74</v>
      </c>
      <c r="D573" s="7" t="s">
        <v>75</v>
      </c>
      <c r="E573" s="7" t="s">
        <v>76</v>
      </c>
      <c r="F573" s="7" t="s">
        <v>75</v>
      </c>
      <c r="G573" s="7" t="s">
        <v>4155</v>
      </c>
      <c r="H573" s="8" t="s">
        <v>4156</v>
      </c>
      <c r="I573" s="8" t="s">
        <v>79</v>
      </c>
      <c r="J573" s="8" t="s">
        <v>2</v>
      </c>
      <c r="K573" s="8" t="s">
        <v>4157</v>
      </c>
      <c r="L573" s="8">
        <v>1</v>
      </c>
      <c r="M573" s="8">
        <v>1</v>
      </c>
      <c r="N573" s="8" t="s">
        <v>83</v>
      </c>
      <c r="O573" s="8" t="s">
        <v>83</v>
      </c>
      <c r="P573" s="8" t="s">
        <v>726</v>
      </c>
      <c r="Q573" s="8"/>
      <c r="R573" s="16" t="s">
        <v>2768</v>
      </c>
      <c r="S573" s="18" t="s">
        <v>19</v>
      </c>
      <c r="T573" s="8"/>
      <c r="U573" s="16" t="s">
        <v>19</v>
      </c>
      <c r="V573" s="16" t="s">
        <v>2768</v>
      </c>
      <c r="W573" s="18" t="s">
        <v>4158</v>
      </c>
      <c r="X573" s="18" t="s">
        <v>19</v>
      </c>
      <c r="Y573" s="16" t="s">
        <v>19</v>
      </c>
      <c r="Z573" s="18" t="s">
        <v>19</v>
      </c>
      <c r="AA573" s="19" t="s">
        <v>19</v>
      </c>
      <c r="AB573" t="s">
        <v>19</v>
      </c>
      <c r="AC573" t="s">
        <v>4159</v>
      </c>
      <c r="AD573" t="s">
        <v>6</v>
      </c>
      <c r="AE573" t="s">
        <v>4160</v>
      </c>
      <c r="AF573" t="s">
        <v>87</v>
      </c>
      <c r="AG573" t="s">
        <v>75</v>
      </c>
      <c r="AH573" t="s">
        <v>19</v>
      </c>
    </row>
    <row r="574" ht="14.25" customHeight="1" spans="1:34">
      <c r="A574" s="7" t="s">
        <v>4161</v>
      </c>
      <c r="B574" s="7" t="s">
        <v>4162</v>
      </c>
      <c r="C574" s="7" t="s">
        <v>74</v>
      </c>
      <c r="D574" s="7" t="s">
        <v>75</v>
      </c>
      <c r="E574" s="7" t="s">
        <v>76</v>
      </c>
      <c r="F574" s="7" t="s">
        <v>75</v>
      </c>
      <c r="G574" s="7" t="s">
        <v>4163</v>
      </c>
      <c r="H574" s="8" t="s">
        <v>4164</v>
      </c>
      <c r="I574" s="8" t="s">
        <v>79</v>
      </c>
      <c r="J574" s="8" t="s">
        <v>2</v>
      </c>
      <c r="K574" s="8" t="s">
        <v>4165</v>
      </c>
      <c r="L574" s="8">
        <v>1</v>
      </c>
      <c r="M574" s="8">
        <v>1</v>
      </c>
      <c r="N574" s="8" t="s">
        <v>83</v>
      </c>
      <c r="O574" s="8" t="s">
        <v>726</v>
      </c>
      <c r="P574" s="8" t="s">
        <v>689</v>
      </c>
      <c r="Q574" s="8"/>
      <c r="R574" s="16" t="s">
        <v>4166</v>
      </c>
      <c r="S574" s="18" t="s">
        <v>4166</v>
      </c>
      <c r="T574" s="8" t="s">
        <v>4167</v>
      </c>
      <c r="U574" s="16" t="s">
        <v>19</v>
      </c>
      <c r="V574" s="16" t="s">
        <v>19</v>
      </c>
      <c r="W574" s="18" t="s">
        <v>19</v>
      </c>
      <c r="X574" s="18" t="s">
        <v>19</v>
      </c>
      <c r="Y574" s="16" t="s">
        <v>19</v>
      </c>
      <c r="Z574" s="18" t="s">
        <v>19</v>
      </c>
      <c r="AA574" s="19" t="s">
        <v>19</v>
      </c>
      <c r="AB574" t="s">
        <v>19</v>
      </c>
      <c r="AC574" t="s">
        <v>19</v>
      </c>
      <c r="AD574" t="s">
        <v>6</v>
      </c>
      <c r="AE574" t="s">
        <v>4168</v>
      </c>
      <c r="AF574" t="s">
        <v>87</v>
      </c>
      <c r="AG574" t="s">
        <v>75</v>
      </c>
      <c r="AH574" t="s">
        <v>19</v>
      </c>
    </row>
    <row r="575" ht="14.25" customHeight="1" spans="1:34">
      <c r="A575" s="7" t="s">
        <v>4169</v>
      </c>
      <c r="B575" s="7" t="s">
        <v>4170</v>
      </c>
      <c r="C575" s="7" t="s">
        <v>74</v>
      </c>
      <c r="D575" s="7" t="s">
        <v>75</v>
      </c>
      <c r="E575" s="7" t="s">
        <v>76</v>
      </c>
      <c r="F575" s="7" t="s">
        <v>75</v>
      </c>
      <c r="G575" s="7" t="s">
        <v>4171</v>
      </c>
      <c r="H575" s="8" t="s">
        <v>4172</v>
      </c>
      <c r="I575" s="8" t="s">
        <v>79</v>
      </c>
      <c r="J575" s="8" t="s">
        <v>2</v>
      </c>
      <c r="K575" s="8" t="s">
        <v>4173</v>
      </c>
      <c r="L575" s="8">
        <v>1</v>
      </c>
      <c r="M575" s="8">
        <v>1</v>
      </c>
      <c r="N575" s="8" t="s">
        <v>4174</v>
      </c>
      <c r="O575" s="8" t="s">
        <v>83</v>
      </c>
      <c r="P575" s="8" t="s">
        <v>726</v>
      </c>
      <c r="Q575" s="8"/>
      <c r="R575" s="16" t="s">
        <v>4175</v>
      </c>
      <c r="S575" s="18" t="s">
        <v>19</v>
      </c>
      <c r="T575" s="8"/>
      <c r="U575" s="16" t="s">
        <v>19</v>
      </c>
      <c r="V575" s="16" t="s">
        <v>4175</v>
      </c>
      <c r="W575" s="18" t="s">
        <v>2416</v>
      </c>
      <c r="X575" s="18" t="s">
        <v>19</v>
      </c>
      <c r="Y575" s="16" t="s">
        <v>19</v>
      </c>
      <c r="Z575" s="18" t="s">
        <v>19</v>
      </c>
      <c r="AA575" s="19" t="s">
        <v>19</v>
      </c>
      <c r="AB575" t="s">
        <v>19</v>
      </c>
      <c r="AC575" t="s">
        <v>2456</v>
      </c>
      <c r="AD575" t="s">
        <v>6</v>
      </c>
      <c r="AE575" t="s">
        <v>2955</v>
      </c>
      <c r="AF575" t="s">
        <v>87</v>
      </c>
      <c r="AG575" t="s">
        <v>75</v>
      </c>
      <c r="AH575" t="s">
        <v>19</v>
      </c>
    </row>
    <row r="576" ht="14.25" customHeight="1" spans="1:34">
      <c r="A576" s="7" t="s">
        <v>4176</v>
      </c>
      <c r="B576" s="7" t="s">
        <v>4177</v>
      </c>
      <c r="C576" s="7" t="s">
        <v>74</v>
      </c>
      <c r="D576" s="7" t="s">
        <v>75</v>
      </c>
      <c r="E576" s="7" t="s">
        <v>76</v>
      </c>
      <c r="F576" s="7" t="s">
        <v>75</v>
      </c>
      <c r="G576" s="7" t="s">
        <v>193</v>
      </c>
      <c r="H576" s="8" t="s">
        <v>194</v>
      </c>
      <c r="I576" s="8" t="s">
        <v>79</v>
      </c>
      <c r="J576" s="8" t="s">
        <v>2</v>
      </c>
      <c r="K576" s="8" t="s">
        <v>4178</v>
      </c>
      <c r="L576" s="8">
        <v>1</v>
      </c>
      <c r="M576" s="8">
        <v>1</v>
      </c>
      <c r="N576" s="8" t="s">
        <v>83</v>
      </c>
      <c r="O576" s="8" t="s">
        <v>486</v>
      </c>
      <c r="P576" s="8" t="s">
        <v>855</v>
      </c>
      <c r="Q576" s="8"/>
      <c r="R576" s="16" t="s">
        <v>4179</v>
      </c>
      <c r="S576" s="18" t="s">
        <v>4179</v>
      </c>
      <c r="T576" s="8" t="s">
        <v>4180</v>
      </c>
      <c r="U576" s="16" t="s">
        <v>19</v>
      </c>
      <c r="V576" s="16" t="s">
        <v>19</v>
      </c>
      <c r="W576" s="18" t="s">
        <v>19</v>
      </c>
      <c r="X576" s="18" t="s">
        <v>19</v>
      </c>
      <c r="Y576" s="16" t="s">
        <v>19</v>
      </c>
      <c r="Z576" s="18" t="s">
        <v>19</v>
      </c>
      <c r="AA576" s="19" t="s">
        <v>19</v>
      </c>
      <c r="AB576" t="s">
        <v>19</v>
      </c>
      <c r="AC576" t="s">
        <v>19</v>
      </c>
      <c r="AD576" t="s">
        <v>6</v>
      </c>
      <c r="AE576" t="s">
        <v>199</v>
      </c>
      <c r="AF576" t="s">
        <v>87</v>
      </c>
      <c r="AG576" t="s">
        <v>75</v>
      </c>
      <c r="AH576" t="s">
        <v>19</v>
      </c>
    </row>
    <row r="577" ht="14.25" customHeight="1" spans="1:34">
      <c r="A577" s="7" t="s">
        <v>4181</v>
      </c>
      <c r="B577" s="7" t="s">
        <v>4182</v>
      </c>
      <c r="C577" s="7" t="s">
        <v>74</v>
      </c>
      <c r="D577" s="7" t="s">
        <v>75</v>
      </c>
      <c r="E577" s="7" t="s">
        <v>76</v>
      </c>
      <c r="F577" s="7" t="s">
        <v>75</v>
      </c>
      <c r="G577" s="7" t="s">
        <v>2390</v>
      </c>
      <c r="H577" s="8" t="s">
        <v>2391</v>
      </c>
      <c r="I577" s="8" t="s">
        <v>79</v>
      </c>
      <c r="J577" s="8" t="s">
        <v>2</v>
      </c>
      <c r="K577" s="8" t="s">
        <v>4183</v>
      </c>
      <c r="L577" s="8">
        <v>1</v>
      </c>
      <c r="M577" s="8">
        <v>2</v>
      </c>
      <c r="N577" s="8" t="s">
        <v>83</v>
      </c>
      <c r="O577" s="8" t="s">
        <v>773</v>
      </c>
      <c r="P577" s="8" t="s">
        <v>774</v>
      </c>
      <c r="Q577" s="8"/>
      <c r="R577" s="16" t="s">
        <v>4184</v>
      </c>
      <c r="S577" s="18" t="s">
        <v>4184</v>
      </c>
      <c r="T577" s="8" t="s">
        <v>4185</v>
      </c>
      <c r="U577" s="16" t="s">
        <v>19</v>
      </c>
      <c r="V577" s="16" t="s">
        <v>19</v>
      </c>
      <c r="W577" s="18" t="s">
        <v>19</v>
      </c>
      <c r="X577" s="18" t="s">
        <v>19</v>
      </c>
      <c r="Y577" s="16" t="s">
        <v>19</v>
      </c>
      <c r="Z577" s="18" t="s">
        <v>19</v>
      </c>
      <c r="AA577" s="19" t="s">
        <v>19</v>
      </c>
      <c r="AB577" t="s">
        <v>19</v>
      </c>
      <c r="AC577" t="s">
        <v>19</v>
      </c>
      <c r="AD577" t="s">
        <v>6</v>
      </c>
      <c r="AE577" t="s">
        <v>131</v>
      </c>
      <c r="AF577" t="s">
        <v>87</v>
      </c>
      <c r="AG577" t="s">
        <v>75</v>
      </c>
      <c r="AH577" t="s">
        <v>19</v>
      </c>
    </row>
    <row r="578" ht="14.25" customHeight="1" spans="1:34">
      <c r="A578" s="7" t="s">
        <v>4186</v>
      </c>
      <c r="B578" s="7" t="s">
        <v>4187</v>
      </c>
      <c r="C578" s="7" t="s">
        <v>74</v>
      </c>
      <c r="D578" s="7" t="s">
        <v>75</v>
      </c>
      <c r="E578" s="7" t="s">
        <v>76</v>
      </c>
      <c r="F578" s="7" t="s">
        <v>75</v>
      </c>
      <c r="G578" s="7" t="s">
        <v>3595</v>
      </c>
      <c r="H578" s="8" t="s">
        <v>3596</v>
      </c>
      <c r="I578" s="8" t="s">
        <v>79</v>
      </c>
      <c r="J578" s="8" t="s">
        <v>2</v>
      </c>
      <c r="K578" s="8" t="s">
        <v>4188</v>
      </c>
      <c r="L578" s="8">
        <v>2</v>
      </c>
      <c r="M578" s="8">
        <v>2</v>
      </c>
      <c r="N578" s="8" t="s">
        <v>83</v>
      </c>
      <c r="O578" s="8" t="s">
        <v>722</v>
      </c>
      <c r="P578" s="8" t="s">
        <v>855</v>
      </c>
      <c r="Q578" s="8"/>
      <c r="R578" s="16" t="s">
        <v>4189</v>
      </c>
      <c r="S578" s="18" t="s">
        <v>4189</v>
      </c>
      <c r="T578" s="8" t="s">
        <v>4190</v>
      </c>
      <c r="U578" s="16" t="s">
        <v>19</v>
      </c>
      <c r="V578" s="16" t="s">
        <v>19</v>
      </c>
      <c r="W578" s="18" t="s">
        <v>19</v>
      </c>
      <c r="X578" s="18" t="s">
        <v>19</v>
      </c>
      <c r="Y578" s="16" t="s">
        <v>19</v>
      </c>
      <c r="Z578" s="18" t="s">
        <v>19</v>
      </c>
      <c r="AA578" s="19" t="s">
        <v>19</v>
      </c>
      <c r="AB578" t="s">
        <v>19</v>
      </c>
      <c r="AC578" t="s">
        <v>19</v>
      </c>
      <c r="AD578" t="s">
        <v>6</v>
      </c>
      <c r="AE578" t="s">
        <v>189</v>
      </c>
      <c r="AF578" t="s">
        <v>87</v>
      </c>
      <c r="AG578" t="s">
        <v>75</v>
      </c>
      <c r="AH578" t="s">
        <v>19</v>
      </c>
    </row>
    <row r="579" ht="14.25" customHeight="1" spans="1:34">
      <c r="A579" s="7" t="s">
        <v>4191</v>
      </c>
      <c r="B579" s="7" t="s">
        <v>4192</v>
      </c>
      <c r="C579" s="7" t="s">
        <v>74</v>
      </c>
      <c r="D579" s="7" t="s">
        <v>75</v>
      </c>
      <c r="E579" s="7" t="s">
        <v>76</v>
      </c>
      <c r="F579" s="7" t="s">
        <v>75</v>
      </c>
      <c r="G579" s="7" t="s">
        <v>3613</v>
      </c>
      <c r="H579" s="8" t="s">
        <v>3614</v>
      </c>
      <c r="I579" s="8" t="s">
        <v>79</v>
      </c>
      <c r="J579" s="8" t="s">
        <v>2</v>
      </c>
      <c r="K579" s="8" t="s">
        <v>3615</v>
      </c>
      <c r="L579" s="8">
        <v>1</v>
      </c>
      <c r="M579" s="8">
        <v>1</v>
      </c>
      <c r="N579" s="8" t="s">
        <v>83</v>
      </c>
      <c r="O579" s="8" t="s">
        <v>83</v>
      </c>
      <c r="P579" s="8" t="s">
        <v>726</v>
      </c>
      <c r="Q579" s="8"/>
      <c r="R579" s="16" t="s">
        <v>2528</v>
      </c>
      <c r="S579" s="18" t="s">
        <v>19</v>
      </c>
      <c r="T579" s="8"/>
      <c r="U579" s="16" t="s">
        <v>19</v>
      </c>
      <c r="V579" s="16" t="s">
        <v>2528</v>
      </c>
      <c r="W579" s="18" t="s">
        <v>4193</v>
      </c>
      <c r="X579" s="18" t="s">
        <v>19</v>
      </c>
      <c r="Y579" s="16" t="s">
        <v>19</v>
      </c>
      <c r="Z579" s="18" t="s">
        <v>19</v>
      </c>
      <c r="AA579" s="19" t="s">
        <v>19</v>
      </c>
      <c r="AB579" t="s">
        <v>19</v>
      </c>
      <c r="AC579" t="s">
        <v>4194</v>
      </c>
      <c r="AD579" t="s">
        <v>6</v>
      </c>
      <c r="AE579" t="s">
        <v>3618</v>
      </c>
      <c r="AF579" t="s">
        <v>87</v>
      </c>
      <c r="AG579" t="s">
        <v>75</v>
      </c>
      <c r="AH579" t="s">
        <v>19</v>
      </c>
    </row>
    <row r="580" ht="14.25" customHeight="1" spans="1:34">
      <c r="A580" s="7" t="s">
        <v>4195</v>
      </c>
      <c r="B580" s="7" t="s">
        <v>4196</v>
      </c>
      <c r="C580" s="7" t="s">
        <v>74</v>
      </c>
      <c r="D580" s="7" t="s">
        <v>75</v>
      </c>
      <c r="E580" s="7" t="s">
        <v>76</v>
      </c>
      <c r="F580" s="7" t="s">
        <v>75</v>
      </c>
      <c r="G580" s="7" t="s">
        <v>155</v>
      </c>
      <c r="H580" s="8" t="s">
        <v>156</v>
      </c>
      <c r="I580" s="8" t="s">
        <v>79</v>
      </c>
      <c r="J580" s="8" t="s">
        <v>2</v>
      </c>
      <c r="K580" s="8" t="s">
        <v>4197</v>
      </c>
      <c r="L580" s="8">
        <v>1</v>
      </c>
      <c r="M580" s="8">
        <v>2</v>
      </c>
      <c r="N580" s="8" t="s">
        <v>105</v>
      </c>
      <c r="O580" s="8" t="s">
        <v>95</v>
      </c>
      <c r="P580" s="8" t="s">
        <v>1463</v>
      </c>
      <c r="Q580" s="8"/>
      <c r="R580" s="16" t="s">
        <v>4198</v>
      </c>
      <c r="S580" s="18" t="s">
        <v>4198</v>
      </c>
      <c r="T580" s="8" t="s">
        <v>4199</v>
      </c>
      <c r="U580" s="16" t="s">
        <v>19</v>
      </c>
      <c r="V580" s="16" t="s">
        <v>19</v>
      </c>
      <c r="W580" s="18" t="s">
        <v>19</v>
      </c>
      <c r="X580" s="18" t="s">
        <v>19</v>
      </c>
      <c r="Y580" s="16" t="s">
        <v>19</v>
      </c>
      <c r="Z580" s="18" t="s">
        <v>19</v>
      </c>
      <c r="AA580" s="19" t="s">
        <v>19</v>
      </c>
      <c r="AB580" t="s">
        <v>19</v>
      </c>
      <c r="AC580" t="s">
        <v>19</v>
      </c>
      <c r="AD580" t="s">
        <v>6</v>
      </c>
      <c r="AE580" t="s">
        <v>162</v>
      </c>
      <c r="AF580" t="s">
        <v>87</v>
      </c>
      <c r="AG580" t="s">
        <v>75</v>
      </c>
      <c r="AH580" t="s">
        <v>19</v>
      </c>
    </row>
    <row r="581" ht="14.25" customHeight="1" spans="1:34">
      <c r="A581" s="7" t="s">
        <v>4200</v>
      </c>
      <c r="B581" s="7" t="s">
        <v>4201</v>
      </c>
      <c r="C581" s="7" t="s">
        <v>74</v>
      </c>
      <c r="D581" s="7" t="s">
        <v>75</v>
      </c>
      <c r="E581" s="7" t="s">
        <v>76</v>
      </c>
      <c r="F581" s="7" t="s">
        <v>75</v>
      </c>
      <c r="G581" s="7" t="s">
        <v>4202</v>
      </c>
      <c r="H581" s="8" t="s">
        <v>4203</v>
      </c>
      <c r="I581" s="8" t="s">
        <v>79</v>
      </c>
      <c r="J581" s="8" t="s">
        <v>2</v>
      </c>
      <c r="K581" s="8" t="s">
        <v>4204</v>
      </c>
      <c r="L581" s="8">
        <v>1</v>
      </c>
      <c r="M581" s="8">
        <v>1</v>
      </c>
      <c r="N581" s="8" t="s">
        <v>2461</v>
      </c>
      <c r="O581" s="8" t="s">
        <v>83</v>
      </c>
      <c r="P581" s="8" t="s">
        <v>726</v>
      </c>
      <c r="Q581" s="8"/>
      <c r="R581" s="16" t="s">
        <v>1478</v>
      </c>
      <c r="S581" s="18" t="s">
        <v>19</v>
      </c>
      <c r="T581" s="8"/>
      <c r="U581" s="16" t="s">
        <v>19</v>
      </c>
      <c r="V581" s="16" t="s">
        <v>1478</v>
      </c>
      <c r="W581" s="18" t="s">
        <v>4205</v>
      </c>
      <c r="X581" s="18" t="s">
        <v>19</v>
      </c>
      <c r="Y581" s="16" t="s">
        <v>19</v>
      </c>
      <c r="Z581" s="18" t="s">
        <v>19</v>
      </c>
      <c r="AA581" s="19" t="s">
        <v>19</v>
      </c>
      <c r="AB581" t="s">
        <v>19</v>
      </c>
      <c r="AC581" t="s">
        <v>4206</v>
      </c>
      <c r="AD581" t="s">
        <v>6</v>
      </c>
      <c r="AE581" t="s">
        <v>374</v>
      </c>
      <c r="AF581" t="s">
        <v>87</v>
      </c>
      <c r="AG581" t="s">
        <v>75</v>
      </c>
      <c r="AH581" t="s">
        <v>2416</v>
      </c>
    </row>
    <row r="582" ht="14.25" customHeight="1" spans="1:34">
      <c r="A582" s="7" t="s">
        <v>4207</v>
      </c>
      <c r="B582" s="7" t="s">
        <v>4208</v>
      </c>
      <c r="C582" s="7" t="s">
        <v>74</v>
      </c>
      <c r="D582" s="7" t="s">
        <v>75</v>
      </c>
      <c r="E582" s="7" t="s">
        <v>76</v>
      </c>
      <c r="F582" s="7" t="s">
        <v>75</v>
      </c>
      <c r="G582" s="7" t="s">
        <v>4209</v>
      </c>
      <c r="H582" s="8" t="s">
        <v>4210</v>
      </c>
      <c r="I582" s="8" t="s">
        <v>79</v>
      </c>
      <c r="J582" s="8" t="s">
        <v>2</v>
      </c>
      <c r="K582" s="8" t="s">
        <v>4211</v>
      </c>
      <c r="L582" s="8">
        <v>1</v>
      </c>
      <c r="M582" s="8">
        <v>1</v>
      </c>
      <c r="N582" s="8" t="s">
        <v>612</v>
      </c>
      <c r="O582" s="8" t="s">
        <v>83</v>
      </c>
      <c r="P582" s="8" t="s">
        <v>726</v>
      </c>
      <c r="Q582" s="8"/>
      <c r="R582" s="16" t="s">
        <v>4212</v>
      </c>
      <c r="S582" s="18" t="s">
        <v>19</v>
      </c>
      <c r="T582" s="8"/>
      <c r="U582" s="16" t="s">
        <v>19</v>
      </c>
      <c r="V582" s="16" t="s">
        <v>4212</v>
      </c>
      <c r="W582" s="18" t="s">
        <v>4213</v>
      </c>
      <c r="X582" s="18" t="s">
        <v>19</v>
      </c>
      <c r="Y582" s="16" t="s">
        <v>19</v>
      </c>
      <c r="Z582" s="18" t="s">
        <v>19</v>
      </c>
      <c r="AA582" s="19" t="s">
        <v>19</v>
      </c>
      <c r="AB582" t="s">
        <v>19</v>
      </c>
      <c r="AC582" t="s">
        <v>4214</v>
      </c>
      <c r="AD582" t="s">
        <v>6</v>
      </c>
      <c r="AE582" t="s">
        <v>1511</v>
      </c>
      <c r="AF582" t="s">
        <v>87</v>
      </c>
      <c r="AG582" t="s">
        <v>75</v>
      </c>
      <c r="AH582" t="s">
        <v>19</v>
      </c>
    </row>
    <row r="583" ht="14.25" customHeight="1" spans="1:34">
      <c r="A583" s="7" t="s">
        <v>4215</v>
      </c>
      <c r="B583" s="7" t="s">
        <v>4216</v>
      </c>
      <c r="C583" s="7" t="s">
        <v>74</v>
      </c>
      <c r="D583" s="7" t="s">
        <v>75</v>
      </c>
      <c r="E583" s="7" t="s">
        <v>76</v>
      </c>
      <c r="F583" s="7" t="s">
        <v>75</v>
      </c>
      <c r="G583" s="7" t="s">
        <v>4202</v>
      </c>
      <c r="H583" s="8" t="s">
        <v>4203</v>
      </c>
      <c r="I583" s="8" t="s">
        <v>79</v>
      </c>
      <c r="J583" s="8" t="s">
        <v>2</v>
      </c>
      <c r="K583" s="8" t="s">
        <v>4217</v>
      </c>
      <c r="L583" s="8">
        <v>1</v>
      </c>
      <c r="M583" s="8">
        <v>1</v>
      </c>
      <c r="N583" s="8" t="s">
        <v>116</v>
      </c>
      <c r="O583" s="8" t="s">
        <v>83</v>
      </c>
      <c r="P583" s="8" t="s">
        <v>726</v>
      </c>
      <c r="Q583" s="8"/>
      <c r="R583" s="16" t="s">
        <v>4218</v>
      </c>
      <c r="S583" s="18" t="s">
        <v>19</v>
      </c>
      <c r="T583" s="8"/>
      <c r="U583" s="16" t="s">
        <v>19</v>
      </c>
      <c r="V583" s="16" t="s">
        <v>4218</v>
      </c>
      <c r="W583" s="18" t="s">
        <v>4219</v>
      </c>
      <c r="X583" s="18" t="s">
        <v>19</v>
      </c>
      <c r="Y583" s="16" t="s">
        <v>19</v>
      </c>
      <c r="Z583" s="18" t="s">
        <v>19</v>
      </c>
      <c r="AA583" s="19" t="s">
        <v>19</v>
      </c>
      <c r="AB583" t="s">
        <v>19</v>
      </c>
      <c r="AC583" t="s">
        <v>4220</v>
      </c>
      <c r="AD583" t="s">
        <v>6</v>
      </c>
      <c r="AE583" t="s">
        <v>374</v>
      </c>
      <c r="AF583" t="s">
        <v>87</v>
      </c>
      <c r="AG583" t="s">
        <v>75</v>
      </c>
      <c r="AH583" t="s">
        <v>1834</v>
      </c>
    </row>
    <row r="584" ht="14.25" customHeight="1" spans="1:34">
      <c r="A584" s="7" t="s">
        <v>4221</v>
      </c>
      <c r="B584" s="7" t="s">
        <v>4222</v>
      </c>
      <c r="C584" s="7" t="s">
        <v>74</v>
      </c>
      <c r="D584" s="7" t="s">
        <v>75</v>
      </c>
      <c r="E584" s="7" t="s">
        <v>76</v>
      </c>
      <c r="F584" s="7" t="s">
        <v>75</v>
      </c>
      <c r="G584" s="7" t="s">
        <v>4223</v>
      </c>
      <c r="H584" s="8" t="s">
        <v>4224</v>
      </c>
      <c r="I584" s="8" t="s">
        <v>79</v>
      </c>
      <c r="J584" s="8" t="s">
        <v>2</v>
      </c>
      <c r="K584" s="8" t="s">
        <v>4225</v>
      </c>
      <c r="L584" s="8">
        <v>1</v>
      </c>
      <c r="M584" s="8">
        <v>1</v>
      </c>
      <c r="N584" s="8" t="s">
        <v>726</v>
      </c>
      <c r="O584" s="8" t="s">
        <v>95</v>
      </c>
      <c r="P584" s="8" t="s">
        <v>1462</v>
      </c>
      <c r="Q584" s="8"/>
      <c r="R584" s="16" t="s">
        <v>4226</v>
      </c>
      <c r="S584" s="18" t="s">
        <v>4226</v>
      </c>
      <c r="T584" s="8" t="s">
        <v>4227</v>
      </c>
      <c r="U584" s="16" t="s">
        <v>19</v>
      </c>
      <c r="V584" s="16" t="s">
        <v>19</v>
      </c>
      <c r="W584" s="18" t="s">
        <v>19</v>
      </c>
      <c r="X584" s="18" t="s">
        <v>19</v>
      </c>
      <c r="Y584" s="16" t="s">
        <v>19</v>
      </c>
      <c r="Z584" s="18" t="s">
        <v>19</v>
      </c>
      <c r="AA584" s="19" t="s">
        <v>19</v>
      </c>
      <c r="AB584" t="s">
        <v>19</v>
      </c>
      <c r="AC584" t="s">
        <v>19</v>
      </c>
      <c r="AD584" t="s">
        <v>6</v>
      </c>
      <c r="AE584" t="s">
        <v>4228</v>
      </c>
      <c r="AF584" t="s">
        <v>87</v>
      </c>
      <c r="AG584" t="s">
        <v>75</v>
      </c>
      <c r="AH584" t="s">
        <v>19</v>
      </c>
    </row>
    <row r="585" ht="14.25" customHeight="1" spans="1:34">
      <c r="A585" s="7" t="s">
        <v>4229</v>
      </c>
      <c r="B585" s="7" t="s">
        <v>4230</v>
      </c>
      <c r="C585" s="7" t="s">
        <v>74</v>
      </c>
      <c r="D585" s="7" t="s">
        <v>75</v>
      </c>
      <c r="E585" s="7" t="s">
        <v>76</v>
      </c>
      <c r="F585" s="7" t="s">
        <v>75</v>
      </c>
      <c r="G585" s="7" t="s">
        <v>1482</v>
      </c>
      <c r="H585" s="8" t="s">
        <v>1483</v>
      </c>
      <c r="I585" s="8" t="s">
        <v>79</v>
      </c>
      <c r="J585" s="8" t="s">
        <v>2</v>
      </c>
      <c r="K585" s="8" t="s">
        <v>4231</v>
      </c>
      <c r="L585" s="8">
        <v>1</v>
      </c>
      <c r="M585" s="8">
        <v>3</v>
      </c>
      <c r="N585" s="8" t="s">
        <v>726</v>
      </c>
      <c r="O585" s="8" t="s">
        <v>487</v>
      </c>
      <c r="P585" s="8" t="s">
        <v>1454</v>
      </c>
      <c r="Q585" s="8"/>
      <c r="R585" s="16" t="s">
        <v>4232</v>
      </c>
      <c r="S585" s="18" t="s">
        <v>4232</v>
      </c>
      <c r="T585" s="8" t="s">
        <v>4233</v>
      </c>
      <c r="U585" s="16" t="s">
        <v>19</v>
      </c>
      <c r="V585" s="16" t="s">
        <v>19</v>
      </c>
      <c r="W585" s="18" t="s">
        <v>19</v>
      </c>
      <c r="X585" s="18" t="s">
        <v>19</v>
      </c>
      <c r="Y585" s="16" t="s">
        <v>19</v>
      </c>
      <c r="Z585" s="18" t="s">
        <v>19</v>
      </c>
      <c r="AA585" s="19" t="s">
        <v>19</v>
      </c>
      <c r="AB585" t="s">
        <v>19</v>
      </c>
      <c r="AC585" t="s">
        <v>19</v>
      </c>
      <c r="AD585" t="s">
        <v>6</v>
      </c>
      <c r="AE585" t="s">
        <v>4234</v>
      </c>
      <c r="AF585" t="s">
        <v>87</v>
      </c>
      <c r="AG585" t="s">
        <v>75</v>
      </c>
      <c r="AH585" t="s">
        <v>19</v>
      </c>
    </row>
    <row r="586" ht="14.25" customHeight="1" spans="1:34">
      <c r="A586" s="7" t="s">
        <v>4235</v>
      </c>
      <c r="B586" s="7" t="s">
        <v>4236</v>
      </c>
      <c r="C586" s="7" t="s">
        <v>74</v>
      </c>
      <c r="D586" s="7" t="s">
        <v>75</v>
      </c>
      <c r="E586" s="7" t="s">
        <v>76</v>
      </c>
      <c r="F586" s="7" t="s">
        <v>75</v>
      </c>
      <c r="G586" s="7" t="s">
        <v>4237</v>
      </c>
      <c r="H586" s="8" t="s">
        <v>4238</v>
      </c>
      <c r="I586" s="8" t="s">
        <v>79</v>
      </c>
      <c r="J586" s="8" t="s">
        <v>2</v>
      </c>
      <c r="K586" s="8" t="s">
        <v>4239</v>
      </c>
      <c r="L586" s="8">
        <v>1</v>
      </c>
      <c r="M586" s="8">
        <v>1</v>
      </c>
      <c r="N586" s="8" t="s">
        <v>726</v>
      </c>
      <c r="O586" s="8" t="s">
        <v>1463</v>
      </c>
      <c r="P586" s="8" t="s">
        <v>3631</v>
      </c>
      <c r="Q586" s="8"/>
      <c r="R586" s="16" t="s">
        <v>1751</v>
      </c>
      <c r="S586" s="18" t="s">
        <v>1751</v>
      </c>
      <c r="T586" s="8" t="s">
        <v>4240</v>
      </c>
      <c r="U586" s="16" t="s">
        <v>19</v>
      </c>
      <c r="V586" s="16" t="s">
        <v>19</v>
      </c>
      <c r="W586" s="18" t="s">
        <v>19</v>
      </c>
      <c r="X586" s="18" t="s">
        <v>19</v>
      </c>
      <c r="Y586" s="16" t="s">
        <v>19</v>
      </c>
      <c r="Z586" s="18" t="s">
        <v>19</v>
      </c>
      <c r="AA586" s="19" t="s">
        <v>19</v>
      </c>
      <c r="AB586" t="s">
        <v>19</v>
      </c>
      <c r="AC586" t="s">
        <v>19</v>
      </c>
      <c r="AD586" t="s">
        <v>6</v>
      </c>
      <c r="AE586" t="s">
        <v>4241</v>
      </c>
      <c r="AF586" t="s">
        <v>87</v>
      </c>
      <c r="AG586" t="s">
        <v>75</v>
      </c>
      <c r="AH586" t="s">
        <v>19</v>
      </c>
    </row>
    <row r="587" ht="14.25" customHeight="1" spans="1:34">
      <c r="A587" s="7" t="s">
        <v>4242</v>
      </c>
      <c r="B587" s="7" t="s">
        <v>4243</v>
      </c>
      <c r="C587" s="7" t="s">
        <v>74</v>
      </c>
      <c r="D587" s="7" t="s">
        <v>75</v>
      </c>
      <c r="E587" s="7" t="s">
        <v>76</v>
      </c>
      <c r="F587" s="7" t="s">
        <v>75</v>
      </c>
      <c r="G587" s="7" t="s">
        <v>3872</v>
      </c>
      <c r="H587" s="8" t="s">
        <v>3873</v>
      </c>
      <c r="I587" s="8" t="s">
        <v>79</v>
      </c>
      <c r="J587" s="8" t="s">
        <v>2</v>
      </c>
      <c r="K587" s="8" t="s">
        <v>4244</v>
      </c>
      <c r="L587" s="8">
        <v>1</v>
      </c>
      <c r="M587" s="8">
        <v>3</v>
      </c>
      <c r="N587" s="8" t="s">
        <v>726</v>
      </c>
      <c r="O587" s="8" t="s">
        <v>487</v>
      </c>
      <c r="P587" s="8" t="s">
        <v>1454</v>
      </c>
      <c r="Q587" s="8"/>
      <c r="R587" s="16" t="s">
        <v>4245</v>
      </c>
      <c r="S587" s="18" t="s">
        <v>4245</v>
      </c>
      <c r="T587" s="8" t="s">
        <v>4246</v>
      </c>
      <c r="U587" s="16" t="s">
        <v>19</v>
      </c>
      <c r="V587" s="16" t="s">
        <v>19</v>
      </c>
      <c r="W587" s="18" t="s">
        <v>19</v>
      </c>
      <c r="X587" s="18" t="s">
        <v>19</v>
      </c>
      <c r="Y587" s="16" t="s">
        <v>19</v>
      </c>
      <c r="Z587" s="18" t="s">
        <v>19</v>
      </c>
      <c r="AA587" s="19" t="s">
        <v>19</v>
      </c>
      <c r="AB587" t="s">
        <v>19</v>
      </c>
      <c r="AC587" t="s">
        <v>19</v>
      </c>
      <c r="AD587" t="s">
        <v>6</v>
      </c>
      <c r="AE587" t="s">
        <v>4247</v>
      </c>
      <c r="AF587" t="s">
        <v>87</v>
      </c>
      <c r="AG587" t="s">
        <v>75</v>
      </c>
      <c r="AH587" t="s">
        <v>19</v>
      </c>
    </row>
    <row r="588" ht="14.25" customHeight="1" spans="1:34">
      <c r="A588" s="7" t="s">
        <v>4248</v>
      </c>
      <c r="B588" s="7" t="s">
        <v>4249</v>
      </c>
      <c r="C588" s="7" t="s">
        <v>74</v>
      </c>
      <c r="D588" s="7" t="s">
        <v>75</v>
      </c>
      <c r="E588" s="7" t="s">
        <v>76</v>
      </c>
      <c r="F588" s="7" t="s">
        <v>75</v>
      </c>
      <c r="G588" s="7" t="s">
        <v>3872</v>
      </c>
      <c r="H588" s="8" t="s">
        <v>3873</v>
      </c>
      <c r="I588" s="8" t="s">
        <v>79</v>
      </c>
      <c r="J588" s="8" t="s">
        <v>2</v>
      </c>
      <c r="K588" s="8" t="s">
        <v>4250</v>
      </c>
      <c r="L588" s="8">
        <v>1</v>
      </c>
      <c r="M588" s="8">
        <v>3</v>
      </c>
      <c r="N588" s="8" t="s">
        <v>726</v>
      </c>
      <c r="O588" s="8" t="s">
        <v>487</v>
      </c>
      <c r="P588" s="8" t="s">
        <v>1454</v>
      </c>
      <c r="Q588" s="8"/>
      <c r="R588" s="16" t="s">
        <v>4251</v>
      </c>
      <c r="S588" s="18" t="s">
        <v>4251</v>
      </c>
      <c r="T588" s="8" t="s">
        <v>4252</v>
      </c>
      <c r="U588" s="16" t="s">
        <v>19</v>
      </c>
      <c r="V588" s="16" t="s">
        <v>19</v>
      </c>
      <c r="W588" s="18" t="s">
        <v>19</v>
      </c>
      <c r="X588" s="18" t="s">
        <v>19</v>
      </c>
      <c r="Y588" s="16" t="s">
        <v>19</v>
      </c>
      <c r="Z588" s="18" t="s">
        <v>19</v>
      </c>
      <c r="AA588" s="19" t="s">
        <v>19</v>
      </c>
      <c r="AB588" t="s">
        <v>19</v>
      </c>
      <c r="AC588" t="s">
        <v>19</v>
      </c>
      <c r="AD588" t="s">
        <v>6</v>
      </c>
      <c r="AE588" t="s">
        <v>4247</v>
      </c>
      <c r="AF588" t="s">
        <v>87</v>
      </c>
      <c r="AG588" t="s">
        <v>75</v>
      </c>
      <c r="AH588" t="s">
        <v>19</v>
      </c>
    </row>
    <row r="589" ht="14.25" customHeight="1" spans="1:34">
      <c r="A589" s="7" t="s">
        <v>4253</v>
      </c>
      <c r="B589" s="7" t="s">
        <v>4254</v>
      </c>
      <c r="C589" s="7" t="s">
        <v>74</v>
      </c>
      <c r="D589" s="7" t="s">
        <v>75</v>
      </c>
      <c r="E589" s="7" t="s">
        <v>76</v>
      </c>
      <c r="F589" s="7" t="s">
        <v>75</v>
      </c>
      <c r="G589" s="7" t="s">
        <v>4255</v>
      </c>
      <c r="H589" s="8" t="s">
        <v>4256</v>
      </c>
      <c r="I589" s="8" t="s">
        <v>79</v>
      </c>
      <c r="J589" s="8" t="s">
        <v>2</v>
      </c>
      <c r="K589" s="8" t="s">
        <v>4239</v>
      </c>
      <c r="L589" s="8">
        <v>1</v>
      </c>
      <c r="M589" s="8">
        <v>3</v>
      </c>
      <c r="N589" s="8" t="s">
        <v>726</v>
      </c>
      <c r="O589" s="8" t="s">
        <v>2183</v>
      </c>
      <c r="P589" s="8" t="s">
        <v>1462</v>
      </c>
      <c r="Q589" s="8"/>
      <c r="R589" s="16" t="s">
        <v>4257</v>
      </c>
      <c r="S589" s="18" t="s">
        <v>4257</v>
      </c>
      <c r="T589" s="8" t="s">
        <v>4258</v>
      </c>
      <c r="U589" s="16" t="s">
        <v>19</v>
      </c>
      <c r="V589" s="16" t="s">
        <v>19</v>
      </c>
      <c r="W589" s="18" t="s">
        <v>19</v>
      </c>
      <c r="X589" s="18" t="s">
        <v>19</v>
      </c>
      <c r="Y589" s="16" t="s">
        <v>19</v>
      </c>
      <c r="Z589" s="18" t="s">
        <v>19</v>
      </c>
      <c r="AA589" s="19" t="s">
        <v>19</v>
      </c>
      <c r="AB589" t="s">
        <v>19</v>
      </c>
      <c r="AC589" t="s">
        <v>19</v>
      </c>
      <c r="AD589" t="s">
        <v>6</v>
      </c>
      <c r="AE589" t="s">
        <v>4259</v>
      </c>
      <c r="AF589" t="s">
        <v>87</v>
      </c>
      <c r="AG589" t="s">
        <v>75</v>
      </c>
      <c r="AH589" t="s">
        <v>19</v>
      </c>
    </row>
    <row r="590" ht="14.25" customHeight="1" spans="1:34">
      <c r="A590" s="7" t="s">
        <v>4260</v>
      </c>
      <c r="B590" s="7" t="s">
        <v>4261</v>
      </c>
      <c r="C590" s="7" t="s">
        <v>74</v>
      </c>
      <c r="D590" s="7" t="s">
        <v>75</v>
      </c>
      <c r="E590" s="7" t="s">
        <v>76</v>
      </c>
      <c r="F590" s="7" t="s">
        <v>75</v>
      </c>
      <c r="G590" s="7" t="s">
        <v>4262</v>
      </c>
      <c r="H590" s="8" t="s">
        <v>4263</v>
      </c>
      <c r="I590" s="8" t="s">
        <v>79</v>
      </c>
      <c r="J590" s="8" t="s">
        <v>2</v>
      </c>
      <c r="K590" s="8" t="s">
        <v>4264</v>
      </c>
      <c r="L590" s="8">
        <v>1</v>
      </c>
      <c r="M590" s="8">
        <v>2</v>
      </c>
      <c r="N590" s="8" t="s">
        <v>726</v>
      </c>
      <c r="O590" s="8" t="s">
        <v>722</v>
      </c>
      <c r="P590" s="8" t="s">
        <v>855</v>
      </c>
      <c r="Q590" s="8"/>
      <c r="R590" s="16" t="s">
        <v>4265</v>
      </c>
      <c r="S590" s="18" t="s">
        <v>4265</v>
      </c>
      <c r="T590" s="8" t="s">
        <v>4266</v>
      </c>
      <c r="U590" s="16" t="s">
        <v>19</v>
      </c>
      <c r="V590" s="16" t="s">
        <v>19</v>
      </c>
      <c r="W590" s="18" t="s">
        <v>19</v>
      </c>
      <c r="X590" s="18" t="s">
        <v>19</v>
      </c>
      <c r="Y590" s="16" t="s">
        <v>19</v>
      </c>
      <c r="Z590" s="18" t="s">
        <v>19</v>
      </c>
      <c r="AA590" s="19" t="s">
        <v>19</v>
      </c>
      <c r="AB590" t="s">
        <v>19</v>
      </c>
      <c r="AC590" t="s">
        <v>19</v>
      </c>
      <c r="AD590" t="s">
        <v>6</v>
      </c>
      <c r="AE590" t="s">
        <v>4267</v>
      </c>
      <c r="AF590" t="s">
        <v>87</v>
      </c>
      <c r="AG590" t="s">
        <v>75</v>
      </c>
      <c r="AH590" t="s">
        <v>19</v>
      </c>
    </row>
    <row r="591" ht="14.25" customHeight="1" spans="1:34">
      <c r="A591" s="7" t="s">
        <v>4268</v>
      </c>
      <c r="B591" s="7" t="s">
        <v>4269</v>
      </c>
      <c r="C591" s="7" t="s">
        <v>74</v>
      </c>
      <c r="D591" s="7" t="s">
        <v>75</v>
      </c>
      <c r="E591" s="7" t="s">
        <v>76</v>
      </c>
      <c r="F591" s="7" t="s">
        <v>75</v>
      </c>
      <c r="G591" s="7" t="s">
        <v>651</v>
      </c>
      <c r="H591" s="8" t="s">
        <v>652</v>
      </c>
      <c r="I591" s="8" t="s">
        <v>79</v>
      </c>
      <c r="J591" s="8" t="s">
        <v>2</v>
      </c>
      <c r="K591" s="8" t="s">
        <v>653</v>
      </c>
      <c r="L591" s="8">
        <v>1</v>
      </c>
      <c r="M591" s="8">
        <v>1</v>
      </c>
      <c r="N591" s="8" t="s">
        <v>726</v>
      </c>
      <c r="O591" s="8" t="s">
        <v>2308</v>
      </c>
      <c r="P591" s="8" t="s">
        <v>4270</v>
      </c>
      <c r="Q591" s="8"/>
      <c r="R591" s="16" t="s">
        <v>4271</v>
      </c>
      <c r="S591" s="18" t="s">
        <v>4271</v>
      </c>
      <c r="T591" s="8" t="s">
        <v>4272</v>
      </c>
      <c r="U591" s="16" t="s">
        <v>19</v>
      </c>
      <c r="V591" s="16" t="s">
        <v>19</v>
      </c>
      <c r="W591" s="18" t="s">
        <v>19</v>
      </c>
      <c r="X591" s="18" t="s">
        <v>19</v>
      </c>
      <c r="Y591" s="16" t="s">
        <v>19</v>
      </c>
      <c r="Z591" s="18" t="s">
        <v>19</v>
      </c>
      <c r="AA591" s="19" t="s">
        <v>19</v>
      </c>
      <c r="AB591" t="s">
        <v>19</v>
      </c>
      <c r="AC591" t="s">
        <v>19</v>
      </c>
      <c r="AD591" t="s">
        <v>6</v>
      </c>
      <c r="AE591" t="s">
        <v>658</v>
      </c>
      <c r="AF591" t="s">
        <v>87</v>
      </c>
      <c r="AG591" t="s">
        <v>75</v>
      </c>
      <c r="AH591" t="s">
        <v>19</v>
      </c>
    </row>
    <row r="592" ht="14.25" customHeight="1" spans="1:34">
      <c r="A592" s="7" t="s">
        <v>4273</v>
      </c>
      <c r="B592" s="7" t="s">
        <v>4274</v>
      </c>
      <c r="C592" s="7" t="s">
        <v>74</v>
      </c>
      <c r="D592" s="7" t="s">
        <v>75</v>
      </c>
      <c r="E592" s="7" t="s">
        <v>76</v>
      </c>
      <c r="F592" s="7" t="s">
        <v>75</v>
      </c>
      <c r="G592" s="7" t="s">
        <v>4275</v>
      </c>
      <c r="H592" s="8" t="s">
        <v>4276</v>
      </c>
      <c r="I592" s="8" t="s">
        <v>79</v>
      </c>
      <c r="J592" s="8" t="s">
        <v>2</v>
      </c>
      <c r="K592" s="8" t="s">
        <v>4277</v>
      </c>
      <c r="L592" s="8">
        <v>1</v>
      </c>
      <c r="M592" s="8">
        <v>2</v>
      </c>
      <c r="N592" s="8" t="s">
        <v>2248</v>
      </c>
      <c r="O592" s="8" t="s">
        <v>82</v>
      </c>
      <c r="P592" s="8" t="s">
        <v>726</v>
      </c>
      <c r="Q592" s="8"/>
      <c r="R592" s="16" t="s">
        <v>4278</v>
      </c>
      <c r="S592" s="18" t="s">
        <v>19</v>
      </c>
      <c r="T592" s="8"/>
      <c r="U592" s="16" t="s">
        <v>19</v>
      </c>
      <c r="V592" s="16" t="s">
        <v>4278</v>
      </c>
      <c r="W592" s="18" t="s">
        <v>4279</v>
      </c>
      <c r="X592" s="18" t="s">
        <v>19</v>
      </c>
      <c r="Y592" s="16" t="s">
        <v>19</v>
      </c>
      <c r="Z592" s="18" t="s">
        <v>19</v>
      </c>
      <c r="AA592" s="19" t="s">
        <v>19</v>
      </c>
      <c r="AB592" t="s">
        <v>19</v>
      </c>
      <c r="AC592" t="s">
        <v>4280</v>
      </c>
      <c r="AD592" t="s">
        <v>6</v>
      </c>
      <c r="AE592" t="s">
        <v>4281</v>
      </c>
      <c r="AF592" t="s">
        <v>87</v>
      </c>
      <c r="AG592" t="s">
        <v>75</v>
      </c>
      <c r="AH592" t="s">
        <v>19</v>
      </c>
    </row>
    <row r="593" ht="14.25" customHeight="1" spans="1:34">
      <c r="A593" s="7" t="s">
        <v>4282</v>
      </c>
      <c r="B593" s="7" t="s">
        <v>4283</v>
      </c>
      <c r="C593" s="7" t="s">
        <v>74</v>
      </c>
      <c r="D593" s="7" t="s">
        <v>75</v>
      </c>
      <c r="E593" s="7" t="s">
        <v>76</v>
      </c>
      <c r="F593" s="7" t="s">
        <v>75</v>
      </c>
      <c r="G593" s="7" t="s">
        <v>2868</v>
      </c>
      <c r="H593" s="8" t="s">
        <v>2869</v>
      </c>
      <c r="I593" s="8" t="s">
        <v>79</v>
      </c>
      <c r="J593" s="8" t="s">
        <v>2</v>
      </c>
      <c r="K593" s="8" t="s">
        <v>4284</v>
      </c>
      <c r="L593" s="8">
        <v>1</v>
      </c>
      <c r="M593" s="8">
        <v>1</v>
      </c>
      <c r="N593" s="8" t="s">
        <v>83</v>
      </c>
      <c r="O593" s="8" t="s">
        <v>83</v>
      </c>
      <c r="P593" s="8" t="s">
        <v>726</v>
      </c>
      <c r="Q593" s="8"/>
      <c r="R593" s="16" t="s">
        <v>4285</v>
      </c>
      <c r="S593" s="18" t="s">
        <v>19</v>
      </c>
      <c r="T593" s="8"/>
      <c r="U593" s="16" t="s">
        <v>19</v>
      </c>
      <c r="V593" s="16" t="s">
        <v>4285</v>
      </c>
      <c r="W593" s="18" t="s">
        <v>4286</v>
      </c>
      <c r="X593" s="18" t="s">
        <v>19</v>
      </c>
      <c r="Y593" s="16" t="s">
        <v>19</v>
      </c>
      <c r="Z593" s="18" t="s">
        <v>19</v>
      </c>
      <c r="AA593" s="19" t="s">
        <v>19</v>
      </c>
      <c r="AB593" t="s">
        <v>19</v>
      </c>
      <c r="AC593" t="s">
        <v>4287</v>
      </c>
      <c r="AD593" t="s">
        <v>6</v>
      </c>
      <c r="AE593" t="s">
        <v>344</v>
      </c>
      <c r="AF593" t="s">
        <v>87</v>
      </c>
      <c r="AG593" t="s">
        <v>75</v>
      </c>
      <c r="AH593" t="s">
        <v>19</v>
      </c>
    </row>
    <row r="594" ht="14.25" customHeight="1" spans="1:34">
      <c r="A594" s="7" t="s">
        <v>4288</v>
      </c>
      <c r="B594" s="7" t="s">
        <v>4289</v>
      </c>
      <c r="C594" s="7" t="s">
        <v>74</v>
      </c>
      <c r="D594" s="7" t="s">
        <v>75</v>
      </c>
      <c r="E594" s="7" t="s">
        <v>76</v>
      </c>
      <c r="F594" s="7" t="s">
        <v>75</v>
      </c>
      <c r="G594" s="7" t="s">
        <v>4290</v>
      </c>
      <c r="H594" s="8" t="s">
        <v>4291</v>
      </c>
      <c r="I594" s="8" t="s">
        <v>79</v>
      </c>
      <c r="J594" s="8" t="s">
        <v>2</v>
      </c>
      <c r="K594" s="8" t="s">
        <v>4292</v>
      </c>
      <c r="L594" s="8">
        <v>1</v>
      </c>
      <c r="M594" s="8">
        <v>3</v>
      </c>
      <c r="N594" s="8" t="s">
        <v>726</v>
      </c>
      <c r="O594" s="8" t="s">
        <v>4293</v>
      </c>
      <c r="P594" s="8" t="s">
        <v>845</v>
      </c>
      <c r="Q594" s="8"/>
      <c r="R594" s="16" t="s">
        <v>4294</v>
      </c>
      <c r="S594" s="18" t="s">
        <v>4294</v>
      </c>
      <c r="T594" s="8" t="s">
        <v>4295</v>
      </c>
      <c r="U594" s="16" t="s">
        <v>19</v>
      </c>
      <c r="V594" s="16" t="s">
        <v>19</v>
      </c>
      <c r="W594" s="18" t="s">
        <v>19</v>
      </c>
      <c r="X594" s="18" t="s">
        <v>19</v>
      </c>
      <c r="Y594" s="16" t="s">
        <v>19</v>
      </c>
      <c r="Z594" s="18" t="s">
        <v>19</v>
      </c>
      <c r="AA594" s="19" t="s">
        <v>19</v>
      </c>
      <c r="AB594" t="s">
        <v>19</v>
      </c>
      <c r="AC594" t="s">
        <v>19</v>
      </c>
      <c r="AD594" t="s">
        <v>6</v>
      </c>
      <c r="AE594" t="s">
        <v>4296</v>
      </c>
      <c r="AF594" t="s">
        <v>87</v>
      </c>
      <c r="AG594" t="s">
        <v>75</v>
      </c>
      <c r="AH594" t="s">
        <v>19</v>
      </c>
    </row>
    <row r="595" ht="14.25" customHeight="1" spans="1:34">
      <c r="A595" s="7" t="s">
        <v>4297</v>
      </c>
      <c r="B595" s="7"/>
      <c r="C595" s="7" t="s">
        <v>74</v>
      </c>
      <c r="D595" s="7" t="s">
        <v>75</v>
      </c>
      <c r="E595" s="7" t="s">
        <v>76</v>
      </c>
      <c r="F595" s="7" t="s">
        <v>75</v>
      </c>
      <c r="G595" s="7" t="s">
        <v>1047</v>
      </c>
      <c r="H595" s="8" t="s">
        <v>1048</v>
      </c>
      <c r="I595" s="8" t="s">
        <v>79</v>
      </c>
      <c r="J595" s="8" t="s">
        <v>2</v>
      </c>
      <c r="K595" s="8" t="s">
        <v>4298</v>
      </c>
      <c r="L595" s="8">
        <v>1</v>
      </c>
      <c r="M595" s="8">
        <v>1</v>
      </c>
      <c r="N595" s="8" t="s">
        <v>726</v>
      </c>
      <c r="O595" s="8" t="s">
        <v>487</v>
      </c>
      <c r="P595" s="8" t="s">
        <v>621</v>
      </c>
      <c r="Q595" s="8"/>
      <c r="R595" s="16" t="s">
        <v>4299</v>
      </c>
      <c r="S595" s="18" t="s">
        <v>4299</v>
      </c>
      <c r="T595" s="8"/>
      <c r="U595" s="16" t="s">
        <v>19</v>
      </c>
      <c r="V595" s="16" t="s">
        <v>19</v>
      </c>
      <c r="W595" s="18" t="s">
        <v>19</v>
      </c>
      <c r="X595" s="18" t="s">
        <v>19</v>
      </c>
      <c r="Y595" s="16" t="s">
        <v>19</v>
      </c>
      <c r="Z595" s="18" t="s">
        <v>19</v>
      </c>
      <c r="AA595" s="19" t="s">
        <v>19</v>
      </c>
      <c r="AB595" t="s">
        <v>19</v>
      </c>
      <c r="AC595" t="s">
        <v>19</v>
      </c>
      <c r="AD595" t="s">
        <v>6</v>
      </c>
      <c r="AE595" t="s">
        <v>374</v>
      </c>
      <c r="AF595" t="s">
        <v>87</v>
      </c>
      <c r="AG595" t="s">
        <v>75</v>
      </c>
      <c r="AH595" t="s">
        <v>19</v>
      </c>
    </row>
    <row r="596" ht="14.25" customHeight="1" spans="1:34">
      <c r="A596" s="7" t="s">
        <v>4300</v>
      </c>
      <c r="B596" s="7" t="s">
        <v>4301</v>
      </c>
      <c r="C596" s="7" t="s">
        <v>74</v>
      </c>
      <c r="D596" s="7" t="s">
        <v>75</v>
      </c>
      <c r="E596" s="7" t="s">
        <v>76</v>
      </c>
      <c r="F596" s="7" t="s">
        <v>75</v>
      </c>
      <c r="G596" s="7" t="s">
        <v>4302</v>
      </c>
      <c r="H596" s="8" t="s">
        <v>4303</v>
      </c>
      <c r="I596" s="8" t="s">
        <v>79</v>
      </c>
      <c r="J596" s="8" t="s">
        <v>2</v>
      </c>
      <c r="K596" s="8" t="s">
        <v>4304</v>
      </c>
      <c r="L596" s="8">
        <v>1</v>
      </c>
      <c r="M596" s="8">
        <v>1</v>
      </c>
      <c r="N596" s="8" t="s">
        <v>689</v>
      </c>
      <c r="O596" s="8" t="s">
        <v>1539</v>
      </c>
      <c r="P596" s="8" t="s">
        <v>2209</v>
      </c>
      <c r="Q596" s="8"/>
      <c r="R596" s="16" t="s">
        <v>4305</v>
      </c>
      <c r="S596" s="18" t="s">
        <v>4305</v>
      </c>
      <c r="T596" s="8" t="s">
        <v>4306</v>
      </c>
      <c r="U596" s="16" t="s">
        <v>19</v>
      </c>
      <c r="V596" s="16" t="s">
        <v>19</v>
      </c>
      <c r="W596" s="18" t="s">
        <v>19</v>
      </c>
      <c r="X596" s="18" t="s">
        <v>19</v>
      </c>
      <c r="Y596" s="16" t="s">
        <v>19</v>
      </c>
      <c r="Z596" s="18" t="s">
        <v>19</v>
      </c>
      <c r="AA596" s="19" t="s">
        <v>19</v>
      </c>
      <c r="AB596" t="s">
        <v>19</v>
      </c>
      <c r="AC596" t="s">
        <v>19</v>
      </c>
      <c r="AD596" t="s">
        <v>6</v>
      </c>
      <c r="AE596" t="s">
        <v>4307</v>
      </c>
      <c r="AF596" t="s">
        <v>87</v>
      </c>
      <c r="AG596" t="s">
        <v>75</v>
      </c>
      <c r="AH596" t="s">
        <v>19</v>
      </c>
    </row>
    <row r="597" ht="14.25" customHeight="1" spans="1:34">
      <c r="A597" s="7" t="s">
        <v>4308</v>
      </c>
      <c r="B597" s="7" t="s">
        <v>4309</v>
      </c>
      <c r="C597" s="7" t="s">
        <v>74</v>
      </c>
      <c r="D597" s="7" t="s">
        <v>75</v>
      </c>
      <c r="E597" s="7" t="s">
        <v>76</v>
      </c>
      <c r="F597" s="7" t="s">
        <v>75</v>
      </c>
      <c r="G597" s="7" t="s">
        <v>2876</v>
      </c>
      <c r="H597" s="8" t="s">
        <v>2877</v>
      </c>
      <c r="I597" s="8" t="s">
        <v>79</v>
      </c>
      <c r="J597" s="8" t="s">
        <v>2</v>
      </c>
      <c r="K597" s="8" t="s">
        <v>4310</v>
      </c>
      <c r="L597" s="8">
        <v>1</v>
      </c>
      <c r="M597" s="8">
        <v>1</v>
      </c>
      <c r="N597" s="8" t="s">
        <v>82</v>
      </c>
      <c r="O597" s="8" t="s">
        <v>726</v>
      </c>
      <c r="P597" s="8" t="s">
        <v>689</v>
      </c>
      <c r="Q597" s="8"/>
      <c r="R597" s="16" t="s">
        <v>2879</v>
      </c>
      <c r="S597" s="18" t="s">
        <v>19</v>
      </c>
      <c r="T597" s="8"/>
      <c r="U597" s="16" t="s">
        <v>19</v>
      </c>
      <c r="V597" s="16" t="s">
        <v>2879</v>
      </c>
      <c r="W597" s="18" t="s">
        <v>4311</v>
      </c>
      <c r="X597" s="18" t="s">
        <v>19</v>
      </c>
      <c r="Y597" s="16" t="s">
        <v>19</v>
      </c>
      <c r="Z597" s="18" t="s">
        <v>19</v>
      </c>
      <c r="AA597" s="19" t="s">
        <v>19</v>
      </c>
      <c r="AB597" t="s">
        <v>19</v>
      </c>
      <c r="AC597" t="s">
        <v>4312</v>
      </c>
      <c r="AD597" t="s">
        <v>6</v>
      </c>
      <c r="AE597" t="s">
        <v>2881</v>
      </c>
      <c r="AF597" t="s">
        <v>87</v>
      </c>
      <c r="AG597" t="s">
        <v>75</v>
      </c>
      <c r="AH597" t="s">
        <v>19</v>
      </c>
    </row>
    <row r="598" ht="14.25" customHeight="1" spans="1:34">
      <c r="A598" s="7" t="s">
        <v>4313</v>
      </c>
      <c r="B598" s="7" t="s">
        <v>4314</v>
      </c>
      <c r="C598" s="7" t="s">
        <v>74</v>
      </c>
      <c r="D598" s="7" t="s">
        <v>75</v>
      </c>
      <c r="E598" s="7" t="s">
        <v>76</v>
      </c>
      <c r="F598" s="7" t="s">
        <v>75</v>
      </c>
      <c r="G598" s="7" t="s">
        <v>4315</v>
      </c>
      <c r="H598" s="8" t="s">
        <v>4316</v>
      </c>
      <c r="I598" s="8" t="s">
        <v>79</v>
      </c>
      <c r="J598" s="8" t="s">
        <v>2</v>
      </c>
      <c r="K598" s="8" t="s">
        <v>4317</v>
      </c>
      <c r="L598" s="8">
        <v>1</v>
      </c>
      <c r="M598" s="8">
        <v>1</v>
      </c>
      <c r="N598" s="8" t="s">
        <v>147</v>
      </c>
      <c r="O598" s="8" t="s">
        <v>726</v>
      </c>
      <c r="P598" s="8" t="s">
        <v>689</v>
      </c>
      <c r="Q598" s="8"/>
      <c r="R598" s="16" t="s">
        <v>2081</v>
      </c>
      <c r="S598" s="18" t="s">
        <v>19</v>
      </c>
      <c r="T598" s="8"/>
      <c r="U598" s="16" t="s">
        <v>19</v>
      </c>
      <c r="V598" s="16" t="s">
        <v>2081</v>
      </c>
      <c r="W598" s="18" t="s">
        <v>4318</v>
      </c>
      <c r="X598" s="18" t="s">
        <v>19</v>
      </c>
      <c r="Y598" s="16" t="s">
        <v>19</v>
      </c>
      <c r="Z598" s="18" t="s">
        <v>19</v>
      </c>
      <c r="AA598" s="19" t="s">
        <v>19</v>
      </c>
      <c r="AB598" t="s">
        <v>19</v>
      </c>
      <c r="AC598" t="s">
        <v>4319</v>
      </c>
      <c r="AD598" t="s">
        <v>6</v>
      </c>
      <c r="AE598" t="s">
        <v>4320</v>
      </c>
      <c r="AF598" t="s">
        <v>87</v>
      </c>
      <c r="AG598" t="s">
        <v>75</v>
      </c>
      <c r="AH598" t="s">
        <v>19</v>
      </c>
    </row>
    <row r="599" ht="14.25" customHeight="1" spans="1:34">
      <c r="A599" s="7" t="s">
        <v>4321</v>
      </c>
      <c r="B599" s="7" t="s">
        <v>4322</v>
      </c>
      <c r="C599" s="7" t="s">
        <v>74</v>
      </c>
      <c r="D599" s="7" t="s">
        <v>75</v>
      </c>
      <c r="E599" s="7" t="s">
        <v>76</v>
      </c>
      <c r="F599" s="7" t="s">
        <v>75</v>
      </c>
      <c r="G599" s="7" t="s">
        <v>77</v>
      </c>
      <c r="H599" s="8" t="s">
        <v>78</v>
      </c>
      <c r="I599" s="8" t="s">
        <v>79</v>
      </c>
      <c r="J599" s="8" t="s">
        <v>2</v>
      </c>
      <c r="K599" s="8" t="s">
        <v>4323</v>
      </c>
      <c r="L599" s="8">
        <v>1</v>
      </c>
      <c r="M599" s="8">
        <v>3</v>
      </c>
      <c r="N599" s="8" t="s">
        <v>3925</v>
      </c>
      <c r="O599" s="8" t="s">
        <v>82</v>
      </c>
      <c r="P599" s="8" t="s">
        <v>689</v>
      </c>
      <c r="Q599" s="8"/>
      <c r="R599" s="16" t="s">
        <v>4324</v>
      </c>
      <c r="S599" s="18" t="s">
        <v>19</v>
      </c>
      <c r="T599" s="8"/>
      <c r="U599" s="16" t="s">
        <v>19</v>
      </c>
      <c r="V599" s="16" t="s">
        <v>4324</v>
      </c>
      <c r="W599" s="18" t="s">
        <v>4325</v>
      </c>
      <c r="X599" s="18" t="s">
        <v>19</v>
      </c>
      <c r="Y599" s="16" t="s">
        <v>19</v>
      </c>
      <c r="Z599" s="18" t="s">
        <v>19</v>
      </c>
      <c r="AA599" s="19" t="s">
        <v>19</v>
      </c>
      <c r="AB599" t="s">
        <v>19</v>
      </c>
      <c r="AC599" t="s">
        <v>4326</v>
      </c>
      <c r="AD599" t="s">
        <v>6</v>
      </c>
      <c r="AE599" t="s">
        <v>4327</v>
      </c>
      <c r="AF599" t="s">
        <v>87</v>
      </c>
      <c r="AG599" t="s">
        <v>75</v>
      </c>
      <c r="AH599" t="s">
        <v>1105</v>
      </c>
    </row>
    <row r="600" ht="14.25" customHeight="1" spans="1:34">
      <c r="A600" s="7" t="s">
        <v>4328</v>
      </c>
      <c r="B600" s="7" t="s">
        <v>4329</v>
      </c>
      <c r="C600" s="7" t="s">
        <v>74</v>
      </c>
      <c r="D600" s="7" t="s">
        <v>75</v>
      </c>
      <c r="E600" s="7" t="s">
        <v>76</v>
      </c>
      <c r="F600" s="7" t="s">
        <v>75</v>
      </c>
      <c r="G600" s="7" t="s">
        <v>966</v>
      </c>
      <c r="H600" s="8" t="s">
        <v>967</v>
      </c>
      <c r="I600" s="8" t="s">
        <v>79</v>
      </c>
      <c r="J600" s="8" t="s">
        <v>2</v>
      </c>
      <c r="K600" s="8" t="s">
        <v>4330</v>
      </c>
      <c r="L600" s="8">
        <v>1</v>
      </c>
      <c r="M600" s="8">
        <v>2</v>
      </c>
      <c r="N600" s="8" t="s">
        <v>1005</v>
      </c>
      <c r="O600" s="8" t="s">
        <v>83</v>
      </c>
      <c r="P600" s="8" t="s">
        <v>689</v>
      </c>
      <c r="Q600" s="8"/>
      <c r="R600" s="16" t="s">
        <v>4331</v>
      </c>
      <c r="S600" s="18" t="s">
        <v>19</v>
      </c>
      <c r="T600" s="8"/>
      <c r="U600" s="16" t="s">
        <v>19</v>
      </c>
      <c r="V600" s="16" t="s">
        <v>4331</v>
      </c>
      <c r="W600" s="18" t="s">
        <v>4332</v>
      </c>
      <c r="X600" s="18" t="s">
        <v>19</v>
      </c>
      <c r="Y600" s="16" t="s">
        <v>19</v>
      </c>
      <c r="Z600" s="18" t="s">
        <v>19</v>
      </c>
      <c r="AA600" s="19" t="s">
        <v>19</v>
      </c>
      <c r="AB600" t="s">
        <v>19</v>
      </c>
      <c r="AC600" t="s">
        <v>4333</v>
      </c>
      <c r="AD600" t="s">
        <v>6</v>
      </c>
      <c r="AE600" t="s">
        <v>4334</v>
      </c>
      <c r="AF600" t="s">
        <v>87</v>
      </c>
      <c r="AG600" t="s">
        <v>75</v>
      </c>
      <c r="AH600" t="s">
        <v>2504</v>
      </c>
    </row>
    <row r="601" ht="14.25" customHeight="1" spans="1:34">
      <c r="A601" s="7" t="s">
        <v>4335</v>
      </c>
      <c r="B601" s="7" t="s">
        <v>4336</v>
      </c>
      <c r="C601" s="7" t="s">
        <v>74</v>
      </c>
      <c r="D601" s="7" t="s">
        <v>75</v>
      </c>
      <c r="E601" s="7" t="s">
        <v>76</v>
      </c>
      <c r="F601" s="7" t="s">
        <v>75</v>
      </c>
      <c r="G601" s="7" t="s">
        <v>1536</v>
      </c>
      <c r="H601" s="8" t="s">
        <v>1537</v>
      </c>
      <c r="I601" s="8" t="s">
        <v>79</v>
      </c>
      <c r="J601" s="8" t="s">
        <v>2</v>
      </c>
      <c r="K601" s="8" t="s">
        <v>4337</v>
      </c>
      <c r="L601" s="8">
        <v>1</v>
      </c>
      <c r="M601" s="8">
        <v>4</v>
      </c>
      <c r="N601" s="8" t="s">
        <v>137</v>
      </c>
      <c r="O601" s="8" t="s">
        <v>594</v>
      </c>
      <c r="P601" s="8" t="s">
        <v>689</v>
      </c>
      <c r="Q601" s="8"/>
      <c r="R601" s="16" t="s">
        <v>4338</v>
      </c>
      <c r="S601" s="18" t="s">
        <v>19</v>
      </c>
      <c r="T601" s="8"/>
      <c r="U601" s="16" t="s">
        <v>19</v>
      </c>
      <c r="V601" s="16" t="s">
        <v>4338</v>
      </c>
      <c r="W601" s="18" t="s">
        <v>4339</v>
      </c>
      <c r="X601" s="18" t="s">
        <v>19</v>
      </c>
      <c r="Y601" s="16" t="s">
        <v>19</v>
      </c>
      <c r="Z601" s="18" t="s">
        <v>19</v>
      </c>
      <c r="AA601" s="19" t="s">
        <v>19</v>
      </c>
      <c r="AB601" t="s">
        <v>19</v>
      </c>
      <c r="AC601" t="s">
        <v>4340</v>
      </c>
      <c r="AD601" t="s">
        <v>6</v>
      </c>
      <c r="AE601" t="s">
        <v>4341</v>
      </c>
      <c r="AF601" t="s">
        <v>87</v>
      </c>
      <c r="AG601" t="s">
        <v>75</v>
      </c>
      <c r="AH601" t="s">
        <v>4342</v>
      </c>
    </row>
    <row r="602" ht="14.25" customHeight="1" spans="1:34">
      <c r="A602" s="7" t="s">
        <v>4343</v>
      </c>
      <c r="B602" s="7" t="s">
        <v>4344</v>
      </c>
      <c r="C602" s="7" t="s">
        <v>74</v>
      </c>
      <c r="D602" s="7" t="s">
        <v>75</v>
      </c>
      <c r="E602" s="7" t="s">
        <v>76</v>
      </c>
      <c r="F602" s="7" t="s">
        <v>75</v>
      </c>
      <c r="G602" s="7" t="s">
        <v>1482</v>
      </c>
      <c r="H602" s="8" t="s">
        <v>1483</v>
      </c>
      <c r="I602" s="8" t="s">
        <v>79</v>
      </c>
      <c r="J602" s="8" t="s">
        <v>2</v>
      </c>
      <c r="K602" s="8" t="s">
        <v>4345</v>
      </c>
      <c r="L602" s="8">
        <v>1</v>
      </c>
      <c r="M602" s="8">
        <v>1</v>
      </c>
      <c r="N602" s="8" t="s">
        <v>158</v>
      </c>
      <c r="O602" s="8" t="s">
        <v>726</v>
      </c>
      <c r="P602" s="8" t="s">
        <v>689</v>
      </c>
      <c r="Q602" s="8"/>
      <c r="R602" s="16" t="s">
        <v>4346</v>
      </c>
      <c r="S602" s="18" t="s">
        <v>19</v>
      </c>
      <c r="T602" s="8"/>
      <c r="U602" s="16" t="s">
        <v>19</v>
      </c>
      <c r="V602" s="16" t="s">
        <v>4346</v>
      </c>
      <c r="W602" s="18" t="s">
        <v>4347</v>
      </c>
      <c r="X602" s="18" t="s">
        <v>19</v>
      </c>
      <c r="Y602" s="16" t="s">
        <v>19</v>
      </c>
      <c r="Z602" s="18" t="s">
        <v>19</v>
      </c>
      <c r="AA602" s="19" t="s">
        <v>19</v>
      </c>
      <c r="AB602" t="s">
        <v>19</v>
      </c>
      <c r="AC602" t="s">
        <v>4348</v>
      </c>
      <c r="AD602" t="s">
        <v>6</v>
      </c>
      <c r="AE602" t="s">
        <v>4234</v>
      </c>
      <c r="AF602" t="s">
        <v>87</v>
      </c>
      <c r="AG602" t="s">
        <v>75</v>
      </c>
      <c r="AH602" t="s">
        <v>19</v>
      </c>
    </row>
    <row r="603" ht="14.25" customHeight="1" spans="1:34">
      <c r="A603" s="7" t="s">
        <v>4349</v>
      </c>
      <c r="B603" s="7" t="s">
        <v>4350</v>
      </c>
      <c r="C603" s="7" t="s">
        <v>74</v>
      </c>
      <c r="D603" s="7" t="s">
        <v>75</v>
      </c>
      <c r="E603" s="7" t="s">
        <v>76</v>
      </c>
      <c r="F603" s="7" t="s">
        <v>75</v>
      </c>
      <c r="G603" s="7" t="s">
        <v>4351</v>
      </c>
      <c r="H603" s="8" t="s">
        <v>4352</v>
      </c>
      <c r="I603" s="8" t="s">
        <v>79</v>
      </c>
      <c r="J603" s="8" t="s">
        <v>2</v>
      </c>
      <c r="K603" s="8" t="s">
        <v>4353</v>
      </c>
      <c r="L603" s="8">
        <v>1</v>
      </c>
      <c r="M603" s="8">
        <v>5</v>
      </c>
      <c r="N603" s="8" t="s">
        <v>168</v>
      </c>
      <c r="O603" s="8" t="s">
        <v>612</v>
      </c>
      <c r="P603" s="8" t="s">
        <v>689</v>
      </c>
      <c r="Q603" s="8"/>
      <c r="R603" s="16" t="s">
        <v>4354</v>
      </c>
      <c r="S603" s="18" t="s">
        <v>19</v>
      </c>
      <c r="T603" s="8"/>
      <c r="U603" s="16" t="s">
        <v>19</v>
      </c>
      <c r="V603" s="16" t="s">
        <v>4354</v>
      </c>
      <c r="W603" s="18" t="s">
        <v>4355</v>
      </c>
      <c r="X603" s="18" t="s">
        <v>19</v>
      </c>
      <c r="Y603" s="16" t="s">
        <v>19</v>
      </c>
      <c r="Z603" s="18" t="s">
        <v>19</v>
      </c>
      <c r="AA603" s="19" t="s">
        <v>19</v>
      </c>
      <c r="AB603" t="s">
        <v>19</v>
      </c>
      <c r="AC603" t="s">
        <v>4356</v>
      </c>
      <c r="AD603" t="s">
        <v>6</v>
      </c>
      <c r="AE603" t="s">
        <v>4357</v>
      </c>
      <c r="AF603" t="s">
        <v>87</v>
      </c>
      <c r="AG603" t="s">
        <v>75</v>
      </c>
      <c r="AH603" t="s">
        <v>1163</v>
      </c>
    </row>
    <row r="604" ht="14.25" customHeight="1" spans="1:34">
      <c r="A604" s="7" t="s">
        <v>4358</v>
      </c>
      <c r="B604" s="7" t="s">
        <v>4359</v>
      </c>
      <c r="C604" s="7" t="s">
        <v>74</v>
      </c>
      <c r="D604" s="7" t="s">
        <v>75</v>
      </c>
      <c r="E604" s="7" t="s">
        <v>76</v>
      </c>
      <c r="F604" s="7" t="s">
        <v>75</v>
      </c>
      <c r="G604" s="7" t="s">
        <v>165</v>
      </c>
      <c r="H604" s="8" t="s">
        <v>166</v>
      </c>
      <c r="I604" s="8" t="s">
        <v>79</v>
      </c>
      <c r="J604" s="8" t="s">
        <v>2</v>
      </c>
      <c r="K604" s="8" t="s">
        <v>4360</v>
      </c>
      <c r="L604" s="8">
        <v>1</v>
      </c>
      <c r="M604" s="8">
        <v>3</v>
      </c>
      <c r="N604" s="8" t="s">
        <v>127</v>
      </c>
      <c r="O604" s="8" t="s">
        <v>82</v>
      </c>
      <c r="P604" s="8" t="s">
        <v>689</v>
      </c>
      <c r="Q604" s="8"/>
      <c r="R604" s="16" t="s">
        <v>4361</v>
      </c>
      <c r="S604" s="18" t="s">
        <v>19</v>
      </c>
      <c r="T604" s="8"/>
      <c r="U604" s="16" t="s">
        <v>19</v>
      </c>
      <c r="V604" s="16" t="s">
        <v>4361</v>
      </c>
      <c r="W604" s="18" t="s">
        <v>4362</v>
      </c>
      <c r="X604" s="18" t="s">
        <v>19</v>
      </c>
      <c r="Y604" s="16" t="s">
        <v>19</v>
      </c>
      <c r="Z604" s="18" t="s">
        <v>19</v>
      </c>
      <c r="AA604" s="19" t="s">
        <v>19</v>
      </c>
      <c r="AB604" t="s">
        <v>19</v>
      </c>
      <c r="AC604" t="s">
        <v>4363</v>
      </c>
      <c r="AD604" t="s">
        <v>6</v>
      </c>
      <c r="AE604" t="s">
        <v>189</v>
      </c>
      <c r="AF604" t="s">
        <v>87</v>
      </c>
      <c r="AG604" t="s">
        <v>75</v>
      </c>
      <c r="AH604" t="s">
        <v>19</v>
      </c>
    </row>
    <row r="605" ht="14.25" customHeight="1" spans="1:34">
      <c r="A605" s="7" t="s">
        <v>4364</v>
      </c>
      <c r="B605" s="7" t="s">
        <v>4365</v>
      </c>
      <c r="C605" s="7" t="s">
        <v>74</v>
      </c>
      <c r="D605" s="7" t="s">
        <v>75</v>
      </c>
      <c r="E605" s="7" t="s">
        <v>76</v>
      </c>
      <c r="F605" s="7" t="s">
        <v>75</v>
      </c>
      <c r="G605" s="7" t="s">
        <v>4366</v>
      </c>
      <c r="H605" s="8" t="s">
        <v>4367</v>
      </c>
      <c r="I605" s="8" t="s">
        <v>79</v>
      </c>
      <c r="J605" s="8" t="s">
        <v>2</v>
      </c>
      <c r="K605" s="8" t="s">
        <v>4368</v>
      </c>
      <c r="L605" s="8">
        <v>1</v>
      </c>
      <c r="M605" s="8">
        <v>3</v>
      </c>
      <c r="N605" s="8" t="s">
        <v>412</v>
      </c>
      <c r="O605" s="8" t="s">
        <v>82</v>
      </c>
      <c r="P605" s="8" t="s">
        <v>689</v>
      </c>
      <c r="Q605" s="8"/>
      <c r="R605" s="16" t="s">
        <v>4369</v>
      </c>
      <c r="S605" s="18" t="s">
        <v>19</v>
      </c>
      <c r="T605" s="8"/>
      <c r="U605" s="16" t="s">
        <v>19</v>
      </c>
      <c r="V605" s="16" t="s">
        <v>4369</v>
      </c>
      <c r="W605" s="18" t="s">
        <v>4370</v>
      </c>
      <c r="X605" s="18" t="s">
        <v>19</v>
      </c>
      <c r="Y605" s="16" t="s">
        <v>19</v>
      </c>
      <c r="Z605" s="18" t="s">
        <v>19</v>
      </c>
      <c r="AA605" s="19" t="s">
        <v>19</v>
      </c>
      <c r="AB605" t="s">
        <v>19</v>
      </c>
      <c r="AC605" t="s">
        <v>4371</v>
      </c>
      <c r="AD605" t="s">
        <v>6</v>
      </c>
      <c r="AE605" t="s">
        <v>4372</v>
      </c>
      <c r="AF605" t="s">
        <v>87</v>
      </c>
      <c r="AG605" t="s">
        <v>75</v>
      </c>
      <c r="AH605" t="s">
        <v>19</v>
      </c>
    </row>
    <row r="606" ht="14.25" customHeight="1" spans="1:34">
      <c r="A606" s="7" t="s">
        <v>4373</v>
      </c>
      <c r="B606" s="7" t="s">
        <v>4374</v>
      </c>
      <c r="C606" s="7" t="s">
        <v>74</v>
      </c>
      <c r="D606" s="7" t="s">
        <v>75</v>
      </c>
      <c r="E606" s="7" t="s">
        <v>76</v>
      </c>
      <c r="F606" s="7" t="s">
        <v>75</v>
      </c>
      <c r="G606" s="7" t="s">
        <v>4375</v>
      </c>
      <c r="H606" s="8" t="s">
        <v>4376</v>
      </c>
      <c r="I606" s="8" t="s">
        <v>79</v>
      </c>
      <c r="J606" s="8" t="s">
        <v>2</v>
      </c>
      <c r="K606" s="8" t="s">
        <v>4377</v>
      </c>
      <c r="L606" s="8">
        <v>1</v>
      </c>
      <c r="M606" s="8">
        <v>4</v>
      </c>
      <c r="N606" s="8" t="s">
        <v>2461</v>
      </c>
      <c r="O606" s="8" t="s">
        <v>594</v>
      </c>
      <c r="P606" s="8" t="s">
        <v>689</v>
      </c>
      <c r="Q606" s="8"/>
      <c r="R606" s="16" t="s">
        <v>4378</v>
      </c>
      <c r="S606" s="18" t="s">
        <v>19</v>
      </c>
      <c r="T606" s="8"/>
      <c r="U606" s="16" t="s">
        <v>19</v>
      </c>
      <c r="V606" s="16" t="s">
        <v>4378</v>
      </c>
      <c r="W606" s="18" t="s">
        <v>4379</v>
      </c>
      <c r="X606" s="18" t="s">
        <v>19</v>
      </c>
      <c r="Y606" s="16" t="s">
        <v>19</v>
      </c>
      <c r="Z606" s="18" t="s">
        <v>19</v>
      </c>
      <c r="AA606" s="19" t="s">
        <v>19</v>
      </c>
      <c r="AB606" t="s">
        <v>19</v>
      </c>
      <c r="AC606" t="s">
        <v>4380</v>
      </c>
      <c r="AD606" t="s">
        <v>6</v>
      </c>
      <c r="AE606" t="s">
        <v>4381</v>
      </c>
      <c r="AF606" t="s">
        <v>87</v>
      </c>
      <c r="AG606" t="s">
        <v>75</v>
      </c>
      <c r="AH606" t="s">
        <v>455</v>
      </c>
    </row>
    <row r="607" ht="14.25" customHeight="1" spans="1:34">
      <c r="A607" s="7" t="s">
        <v>4382</v>
      </c>
      <c r="B607" s="7" t="s">
        <v>4383</v>
      </c>
      <c r="C607" s="7" t="s">
        <v>74</v>
      </c>
      <c r="D607" s="7" t="s">
        <v>75</v>
      </c>
      <c r="E607" s="7" t="s">
        <v>76</v>
      </c>
      <c r="F607" s="7" t="s">
        <v>75</v>
      </c>
      <c r="G607" s="7" t="s">
        <v>4375</v>
      </c>
      <c r="H607" s="8" t="s">
        <v>4376</v>
      </c>
      <c r="I607" s="8" t="s">
        <v>79</v>
      </c>
      <c r="J607" s="8" t="s">
        <v>2</v>
      </c>
      <c r="K607" s="8" t="s">
        <v>4384</v>
      </c>
      <c r="L607" s="8">
        <v>1</v>
      </c>
      <c r="M607" s="8">
        <v>1</v>
      </c>
      <c r="N607" s="8" t="s">
        <v>1005</v>
      </c>
      <c r="O607" s="8" t="s">
        <v>726</v>
      </c>
      <c r="P607" s="8" t="s">
        <v>689</v>
      </c>
      <c r="Q607" s="8"/>
      <c r="R607" s="16" t="s">
        <v>1268</v>
      </c>
      <c r="S607" s="18" t="s">
        <v>19</v>
      </c>
      <c r="T607" s="8"/>
      <c r="U607" s="16" t="s">
        <v>19</v>
      </c>
      <c r="V607" s="16" t="s">
        <v>1268</v>
      </c>
      <c r="W607" s="18" t="s">
        <v>4385</v>
      </c>
      <c r="X607" s="18" t="s">
        <v>19</v>
      </c>
      <c r="Y607" s="16" t="s">
        <v>19</v>
      </c>
      <c r="Z607" s="18" t="s">
        <v>19</v>
      </c>
      <c r="AA607" s="19" t="s">
        <v>19</v>
      </c>
      <c r="AB607" t="s">
        <v>19</v>
      </c>
      <c r="AC607" t="s">
        <v>4386</v>
      </c>
      <c r="AD607" t="s">
        <v>6</v>
      </c>
      <c r="AE607" t="s">
        <v>4381</v>
      </c>
      <c r="AF607" t="s">
        <v>87</v>
      </c>
      <c r="AG607" t="s">
        <v>75</v>
      </c>
      <c r="AH607" t="s">
        <v>2394</v>
      </c>
    </row>
    <row r="608" ht="14.25" customHeight="1" spans="1:34">
      <c r="A608" s="7" t="s">
        <v>4387</v>
      </c>
      <c r="B608" s="7" t="s">
        <v>4388</v>
      </c>
      <c r="C608" s="7" t="s">
        <v>74</v>
      </c>
      <c r="D608" s="7" t="s">
        <v>75</v>
      </c>
      <c r="E608" s="7" t="s">
        <v>76</v>
      </c>
      <c r="F608" s="7" t="s">
        <v>75</v>
      </c>
      <c r="G608" s="7" t="s">
        <v>618</v>
      </c>
      <c r="H608" s="8" t="s">
        <v>619</v>
      </c>
      <c r="I608" s="8" t="s">
        <v>79</v>
      </c>
      <c r="J608" s="8" t="s">
        <v>2</v>
      </c>
      <c r="K608" s="8" t="s">
        <v>4389</v>
      </c>
      <c r="L608" s="8">
        <v>1</v>
      </c>
      <c r="M608" s="8">
        <v>3</v>
      </c>
      <c r="N608" s="8" t="s">
        <v>105</v>
      </c>
      <c r="O608" s="8" t="s">
        <v>82</v>
      </c>
      <c r="P608" s="8" t="s">
        <v>689</v>
      </c>
      <c r="Q608" s="8"/>
      <c r="R608" s="16" t="s">
        <v>4390</v>
      </c>
      <c r="S608" s="18" t="s">
        <v>19</v>
      </c>
      <c r="T608" s="8"/>
      <c r="U608" s="16" t="s">
        <v>19</v>
      </c>
      <c r="V608" s="16" t="s">
        <v>4390</v>
      </c>
      <c r="W608" s="18" t="s">
        <v>4391</v>
      </c>
      <c r="X608" s="18" t="s">
        <v>19</v>
      </c>
      <c r="Y608" s="16" t="s">
        <v>19</v>
      </c>
      <c r="Z608" s="18" t="s">
        <v>19</v>
      </c>
      <c r="AA608" s="19" t="s">
        <v>19</v>
      </c>
      <c r="AB608" t="s">
        <v>19</v>
      </c>
      <c r="AC608" t="s">
        <v>4392</v>
      </c>
      <c r="AD608" t="s">
        <v>6</v>
      </c>
      <c r="AE608" t="s">
        <v>4393</v>
      </c>
      <c r="AF608" t="s">
        <v>87</v>
      </c>
      <c r="AG608" t="s">
        <v>75</v>
      </c>
      <c r="AH608" t="s">
        <v>19</v>
      </c>
    </row>
    <row r="609" ht="14.25" customHeight="1" spans="1:34">
      <c r="A609" s="7" t="s">
        <v>4394</v>
      </c>
      <c r="B609" s="7" t="s">
        <v>4395</v>
      </c>
      <c r="C609" s="7" t="s">
        <v>74</v>
      </c>
      <c r="D609" s="7" t="s">
        <v>75</v>
      </c>
      <c r="E609" s="7" t="s">
        <v>76</v>
      </c>
      <c r="F609" s="7" t="s">
        <v>75</v>
      </c>
      <c r="G609" s="7" t="s">
        <v>4302</v>
      </c>
      <c r="H609" s="8" t="s">
        <v>4303</v>
      </c>
      <c r="I609" s="8" t="s">
        <v>79</v>
      </c>
      <c r="J609" s="8" t="s">
        <v>2</v>
      </c>
      <c r="K609" s="8" t="s">
        <v>4396</v>
      </c>
      <c r="L609" s="8">
        <v>2</v>
      </c>
      <c r="M609" s="8">
        <v>2</v>
      </c>
      <c r="N609" s="8" t="s">
        <v>82</v>
      </c>
      <c r="O609" s="8" t="s">
        <v>83</v>
      </c>
      <c r="P609" s="8" t="s">
        <v>689</v>
      </c>
      <c r="Q609" s="8"/>
      <c r="R609" s="16" t="s">
        <v>525</v>
      </c>
      <c r="S609" s="18" t="s">
        <v>19</v>
      </c>
      <c r="T609" s="8"/>
      <c r="U609" s="16" t="s">
        <v>19</v>
      </c>
      <c r="V609" s="16" t="s">
        <v>525</v>
      </c>
      <c r="W609" s="18" t="s">
        <v>3248</v>
      </c>
      <c r="X609" s="18" t="s">
        <v>19</v>
      </c>
      <c r="Y609" s="16" t="s">
        <v>19</v>
      </c>
      <c r="Z609" s="18" t="s">
        <v>19</v>
      </c>
      <c r="AA609" s="19" t="s">
        <v>19</v>
      </c>
      <c r="AB609" t="s">
        <v>19</v>
      </c>
      <c r="AC609" t="s">
        <v>4397</v>
      </c>
      <c r="AD609" t="s">
        <v>6</v>
      </c>
      <c r="AE609" t="s">
        <v>4398</v>
      </c>
      <c r="AF609" t="s">
        <v>87</v>
      </c>
      <c r="AG609" t="s">
        <v>75</v>
      </c>
      <c r="AH609" t="s">
        <v>562</v>
      </c>
    </row>
    <row r="610" ht="14.25" customHeight="1" spans="1:34">
      <c r="A610" s="7" t="s">
        <v>4399</v>
      </c>
      <c r="B610" s="7" t="s">
        <v>4400</v>
      </c>
      <c r="C610" s="7" t="s">
        <v>74</v>
      </c>
      <c r="D610" s="7" t="s">
        <v>75</v>
      </c>
      <c r="E610" s="7" t="s">
        <v>76</v>
      </c>
      <c r="F610" s="7" t="s">
        <v>75</v>
      </c>
      <c r="G610" s="7" t="s">
        <v>4401</v>
      </c>
      <c r="H610" s="8" t="s">
        <v>4402</v>
      </c>
      <c r="I610" s="8" t="s">
        <v>79</v>
      </c>
      <c r="J610" s="8" t="s">
        <v>2</v>
      </c>
      <c r="K610" s="8" t="s">
        <v>4403</v>
      </c>
      <c r="L610" s="8">
        <v>1</v>
      </c>
      <c r="M610" s="8">
        <v>1</v>
      </c>
      <c r="N610" s="8" t="s">
        <v>82</v>
      </c>
      <c r="O610" s="8" t="s">
        <v>726</v>
      </c>
      <c r="P610" s="8" t="s">
        <v>689</v>
      </c>
      <c r="Q610" s="8"/>
      <c r="R610" s="16" t="s">
        <v>4404</v>
      </c>
      <c r="S610" s="18" t="s">
        <v>19</v>
      </c>
      <c r="T610" s="8"/>
      <c r="U610" s="16" t="s">
        <v>19</v>
      </c>
      <c r="V610" s="16" t="s">
        <v>4404</v>
      </c>
      <c r="W610" s="18" t="s">
        <v>3209</v>
      </c>
      <c r="X610" s="18" t="s">
        <v>19</v>
      </c>
      <c r="Y610" s="16" t="s">
        <v>19</v>
      </c>
      <c r="Z610" s="18" t="s">
        <v>19</v>
      </c>
      <c r="AA610" s="19" t="s">
        <v>19</v>
      </c>
      <c r="AB610" t="s">
        <v>19</v>
      </c>
      <c r="AC610" t="s">
        <v>3415</v>
      </c>
      <c r="AD610" t="s">
        <v>6</v>
      </c>
      <c r="AE610" t="s">
        <v>767</v>
      </c>
      <c r="AF610" t="s">
        <v>87</v>
      </c>
      <c r="AG610" t="s">
        <v>75</v>
      </c>
      <c r="AH610" t="s">
        <v>19</v>
      </c>
    </row>
    <row r="611" ht="14.25" customHeight="1" spans="1:34">
      <c r="A611" s="7" t="s">
        <v>4405</v>
      </c>
      <c r="B611" s="7" t="s">
        <v>4406</v>
      </c>
      <c r="C611" s="7" t="s">
        <v>74</v>
      </c>
      <c r="D611" s="7" t="s">
        <v>75</v>
      </c>
      <c r="E611" s="7" t="s">
        <v>76</v>
      </c>
      <c r="F611" s="7" t="s">
        <v>75</v>
      </c>
      <c r="G611" s="7" t="s">
        <v>4407</v>
      </c>
      <c r="H611" s="8" t="s">
        <v>4408</v>
      </c>
      <c r="I611" s="8" t="s">
        <v>79</v>
      </c>
      <c r="J611" s="8" t="s">
        <v>2</v>
      </c>
      <c r="K611" s="8" t="s">
        <v>4409</v>
      </c>
      <c r="L611" s="8">
        <v>1</v>
      </c>
      <c r="M611" s="8">
        <v>1</v>
      </c>
      <c r="N611" s="8" t="s">
        <v>726</v>
      </c>
      <c r="O611" s="8" t="s">
        <v>726</v>
      </c>
      <c r="P611" s="8" t="s">
        <v>689</v>
      </c>
      <c r="Q611" s="8"/>
      <c r="R611" s="16" t="s">
        <v>4410</v>
      </c>
      <c r="S611" s="18" t="s">
        <v>19</v>
      </c>
      <c r="T611" s="8"/>
      <c r="U611" s="16" t="s">
        <v>19</v>
      </c>
      <c r="V611" s="16" t="s">
        <v>4410</v>
      </c>
      <c r="W611" s="18" t="s">
        <v>4411</v>
      </c>
      <c r="X611" s="18" t="s">
        <v>19</v>
      </c>
      <c r="Y611" s="16" t="s">
        <v>19</v>
      </c>
      <c r="Z611" s="18" t="s">
        <v>19</v>
      </c>
      <c r="AA611" s="19" t="s">
        <v>19</v>
      </c>
      <c r="AB611" t="s">
        <v>19</v>
      </c>
      <c r="AC611" t="s">
        <v>4412</v>
      </c>
      <c r="AD611" t="s">
        <v>6</v>
      </c>
      <c r="AE611" t="s">
        <v>4413</v>
      </c>
      <c r="AF611" t="s">
        <v>87</v>
      </c>
      <c r="AG611" t="s">
        <v>75</v>
      </c>
      <c r="AH611" t="s">
        <v>19</v>
      </c>
    </row>
    <row r="612" ht="14.25" customHeight="1" spans="1:34">
      <c r="A612" s="7" t="s">
        <v>4414</v>
      </c>
      <c r="B612" s="7" t="s">
        <v>4415</v>
      </c>
      <c r="C612" s="7" t="s">
        <v>74</v>
      </c>
      <c r="D612" s="7" t="s">
        <v>75</v>
      </c>
      <c r="E612" s="7" t="s">
        <v>76</v>
      </c>
      <c r="F612" s="7" t="s">
        <v>75</v>
      </c>
      <c r="G612" s="7" t="s">
        <v>203</v>
      </c>
      <c r="H612" s="8" t="s">
        <v>204</v>
      </c>
      <c r="I612" s="8" t="s">
        <v>79</v>
      </c>
      <c r="J612" s="8" t="s">
        <v>2</v>
      </c>
      <c r="K612" s="8" t="s">
        <v>4416</v>
      </c>
      <c r="L612" s="8">
        <v>1</v>
      </c>
      <c r="M612" s="8">
        <v>1</v>
      </c>
      <c r="N612" s="8" t="s">
        <v>1600</v>
      </c>
      <c r="O612" s="8" t="s">
        <v>726</v>
      </c>
      <c r="P612" s="8" t="s">
        <v>689</v>
      </c>
      <c r="Q612" s="8"/>
      <c r="R612" s="16" t="s">
        <v>4417</v>
      </c>
      <c r="S612" s="18" t="s">
        <v>19</v>
      </c>
      <c r="T612" s="8"/>
      <c r="U612" s="16" t="s">
        <v>19</v>
      </c>
      <c r="V612" s="16" t="s">
        <v>4417</v>
      </c>
      <c r="W612" s="18" t="s">
        <v>1165</v>
      </c>
      <c r="X612" s="18" t="s">
        <v>19</v>
      </c>
      <c r="Y612" s="16" t="s">
        <v>19</v>
      </c>
      <c r="Z612" s="18" t="s">
        <v>19</v>
      </c>
      <c r="AA612" s="19" t="s">
        <v>19</v>
      </c>
      <c r="AB612" t="s">
        <v>19</v>
      </c>
      <c r="AC612" t="s">
        <v>2953</v>
      </c>
      <c r="AD612" t="s">
        <v>6</v>
      </c>
      <c r="AE612" t="s">
        <v>211</v>
      </c>
      <c r="AF612" t="s">
        <v>87</v>
      </c>
      <c r="AG612" t="s">
        <v>75</v>
      </c>
      <c r="AH612" t="s">
        <v>1918</v>
      </c>
    </row>
    <row r="613" ht="14.25" customHeight="1" spans="1:34">
      <c r="A613" s="7" t="s">
        <v>4418</v>
      </c>
      <c r="B613" s="7" t="s">
        <v>4419</v>
      </c>
      <c r="C613" s="7" t="s">
        <v>74</v>
      </c>
      <c r="D613" s="7" t="s">
        <v>75</v>
      </c>
      <c r="E613" s="7" t="s">
        <v>76</v>
      </c>
      <c r="F613" s="7" t="s">
        <v>75</v>
      </c>
      <c r="G613" s="7" t="s">
        <v>193</v>
      </c>
      <c r="H613" s="8" t="s">
        <v>194</v>
      </c>
      <c r="I613" s="8" t="s">
        <v>79</v>
      </c>
      <c r="J613" s="8" t="s">
        <v>2</v>
      </c>
      <c r="K613" s="8" t="s">
        <v>4420</v>
      </c>
      <c r="L613" s="8">
        <v>1</v>
      </c>
      <c r="M613" s="8">
        <v>2</v>
      </c>
      <c r="N613" s="8" t="s">
        <v>4421</v>
      </c>
      <c r="O613" s="8" t="s">
        <v>83</v>
      </c>
      <c r="P613" s="8" t="s">
        <v>689</v>
      </c>
      <c r="Q613" s="8"/>
      <c r="R613" s="16" t="s">
        <v>4422</v>
      </c>
      <c r="S613" s="18" t="s">
        <v>19</v>
      </c>
      <c r="T613" s="8"/>
      <c r="U613" s="16" t="s">
        <v>19</v>
      </c>
      <c r="V613" s="16" t="s">
        <v>4422</v>
      </c>
      <c r="W613" s="18" t="s">
        <v>1296</v>
      </c>
      <c r="X613" s="18" t="s">
        <v>19</v>
      </c>
      <c r="Y613" s="16" t="s">
        <v>19</v>
      </c>
      <c r="Z613" s="18" t="s">
        <v>19</v>
      </c>
      <c r="AA613" s="19" t="s">
        <v>19</v>
      </c>
      <c r="AB613" t="s">
        <v>19</v>
      </c>
      <c r="AC613" t="s">
        <v>3057</v>
      </c>
      <c r="AD613" t="s">
        <v>6</v>
      </c>
      <c r="AE613" t="s">
        <v>1720</v>
      </c>
      <c r="AF613" t="s">
        <v>87</v>
      </c>
      <c r="AG613" t="s">
        <v>75</v>
      </c>
      <c r="AH613" t="s">
        <v>19</v>
      </c>
    </row>
    <row r="614" ht="14.25" customHeight="1" spans="1:34">
      <c r="A614" s="7" t="s">
        <v>4423</v>
      </c>
      <c r="B614" s="7" t="s">
        <v>4424</v>
      </c>
      <c r="C614" s="7" t="s">
        <v>74</v>
      </c>
      <c r="D614" s="7" t="s">
        <v>75</v>
      </c>
      <c r="E614" s="7" t="s">
        <v>76</v>
      </c>
      <c r="F614" s="7" t="s">
        <v>75</v>
      </c>
      <c r="G614" s="7" t="s">
        <v>226</v>
      </c>
      <c r="H614" s="8" t="s">
        <v>227</v>
      </c>
      <c r="I614" s="8" t="s">
        <v>79</v>
      </c>
      <c r="J614" s="8" t="s">
        <v>2</v>
      </c>
      <c r="K614" s="8" t="s">
        <v>4425</v>
      </c>
      <c r="L614" s="8">
        <v>2</v>
      </c>
      <c r="M614" s="8">
        <v>2</v>
      </c>
      <c r="N614" s="8" t="s">
        <v>1005</v>
      </c>
      <c r="O614" s="8" t="s">
        <v>83</v>
      </c>
      <c r="P614" s="8" t="s">
        <v>689</v>
      </c>
      <c r="Q614" s="8"/>
      <c r="R614" s="16" t="s">
        <v>1111</v>
      </c>
      <c r="S614" s="18" t="s">
        <v>19</v>
      </c>
      <c r="T614" s="8"/>
      <c r="U614" s="16" t="s">
        <v>19</v>
      </c>
      <c r="V614" s="16" t="s">
        <v>1111</v>
      </c>
      <c r="W614" s="18" t="s">
        <v>1139</v>
      </c>
      <c r="X614" s="18" t="s">
        <v>19</v>
      </c>
      <c r="Y614" s="16" t="s">
        <v>19</v>
      </c>
      <c r="Z614" s="18" t="s">
        <v>19</v>
      </c>
      <c r="AA614" s="19" t="s">
        <v>19</v>
      </c>
      <c r="AB614" t="s">
        <v>19</v>
      </c>
      <c r="AC614" t="s">
        <v>4426</v>
      </c>
      <c r="AD614" t="s">
        <v>6</v>
      </c>
      <c r="AE614" t="s">
        <v>233</v>
      </c>
      <c r="AF614" t="s">
        <v>87</v>
      </c>
      <c r="AG614" t="s">
        <v>75</v>
      </c>
      <c r="AH614" t="s">
        <v>4427</v>
      </c>
    </row>
    <row r="615" ht="14.25" customHeight="1" spans="1:34">
      <c r="A615" s="7" t="s">
        <v>4428</v>
      </c>
      <c r="B615" s="7" t="s">
        <v>4429</v>
      </c>
      <c r="C615" s="7" t="s">
        <v>74</v>
      </c>
      <c r="D615" s="7" t="s">
        <v>75</v>
      </c>
      <c r="E615" s="7" t="s">
        <v>76</v>
      </c>
      <c r="F615" s="7" t="s">
        <v>75</v>
      </c>
      <c r="G615" s="7" t="s">
        <v>4430</v>
      </c>
      <c r="H615" s="8" t="s">
        <v>4431</v>
      </c>
      <c r="I615" s="8" t="s">
        <v>79</v>
      </c>
      <c r="J615" s="8" t="s">
        <v>2</v>
      </c>
      <c r="K615" s="8" t="s">
        <v>4432</v>
      </c>
      <c r="L615" s="8">
        <v>1</v>
      </c>
      <c r="M615" s="8">
        <v>1</v>
      </c>
      <c r="N615" s="8" t="s">
        <v>496</v>
      </c>
      <c r="O615" s="8" t="s">
        <v>726</v>
      </c>
      <c r="P615" s="8" t="s">
        <v>689</v>
      </c>
      <c r="Q615" s="8"/>
      <c r="R615" s="16" t="s">
        <v>1331</v>
      </c>
      <c r="S615" s="18" t="s">
        <v>19</v>
      </c>
      <c r="T615" s="8"/>
      <c r="U615" s="16" t="s">
        <v>19</v>
      </c>
      <c r="V615" s="16" t="s">
        <v>1331</v>
      </c>
      <c r="W615" s="18" t="s">
        <v>242</v>
      </c>
      <c r="X615" s="18" t="s">
        <v>19</v>
      </c>
      <c r="Y615" s="16" t="s">
        <v>19</v>
      </c>
      <c r="Z615" s="18" t="s">
        <v>19</v>
      </c>
      <c r="AA615" s="19" t="s">
        <v>19</v>
      </c>
      <c r="AB615" t="s">
        <v>19</v>
      </c>
      <c r="AC615" t="s">
        <v>4433</v>
      </c>
      <c r="AD615" t="s">
        <v>6</v>
      </c>
      <c r="AE615" t="s">
        <v>4434</v>
      </c>
      <c r="AF615" t="s">
        <v>87</v>
      </c>
      <c r="AG615" t="s">
        <v>75</v>
      </c>
      <c r="AH615" t="s">
        <v>197</v>
      </c>
    </row>
    <row r="616" ht="14.25" customHeight="1" spans="1:34">
      <c r="A616" s="7" t="s">
        <v>4435</v>
      </c>
      <c r="B616" s="7" t="s">
        <v>4436</v>
      </c>
      <c r="C616" s="7" t="s">
        <v>74</v>
      </c>
      <c r="D616" s="7" t="s">
        <v>75</v>
      </c>
      <c r="E616" s="7" t="s">
        <v>76</v>
      </c>
      <c r="F616" s="7" t="s">
        <v>75</v>
      </c>
      <c r="G616" s="7" t="s">
        <v>256</v>
      </c>
      <c r="H616" s="8" t="s">
        <v>257</v>
      </c>
      <c r="I616" s="8" t="s">
        <v>79</v>
      </c>
      <c r="J616" s="8" t="s">
        <v>2</v>
      </c>
      <c r="K616" s="8" t="s">
        <v>258</v>
      </c>
      <c r="L616" s="8">
        <v>1</v>
      </c>
      <c r="M616" s="8">
        <v>2</v>
      </c>
      <c r="N616" s="8" t="s">
        <v>229</v>
      </c>
      <c r="O616" s="8" t="s">
        <v>83</v>
      </c>
      <c r="P616" s="8" t="s">
        <v>689</v>
      </c>
      <c r="Q616" s="8"/>
      <c r="R616" s="16" t="s">
        <v>4437</v>
      </c>
      <c r="S616" s="18" t="s">
        <v>19</v>
      </c>
      <c r="T616" s="8"/>
      <c r="U616" s="16" t="s">
        <v>19</v>
      </c>
      <c r="V616" s="16" t="s">
        <v>4437</v>
      </c>
      <c r="W616" s="18" t="s">
        <v>961</v>
      </c>
      <c r="X616" s="18" t="s">
        <v>19</v>
      </c>
      <c r="Y616" s="16" t="s">
        <v>19</v>
      </c>
      <c r="Z616" s="18" t="s">
        <v>19</v>
      </c>
      <c r="AA616" s="19" t="s">
        <v>19</v>
      </c>
      <c r="AB616" t="s">
        <v>19</v>
      </c>
      <c r="AC616" t="s">
        <v>4438</v>
      </c>
      <c r="AD616" t="s">
        <v>6</v>
      </c>
      <c r="AE616" t="s">
        <v>252</v>
      </c>
      <c r="AF616" t="s">
        <v>87</v>
      </c>
      <c r="AG616" t="s">
        <v>75</v>
      </c>
      <c r="AH616" t="s">
        <v>3845</v>
      </c>
    </row>
    <row r="617" ht="14.25" customHeight="1" spans="1:34">
      <c r="A617" s="7" t="s">
        <v>4439</v>
      </c>
      <c r="B617" s="7" t="s">
        <v>4440</v>
      </c>
      <c r="C617" s="7" t="s">
        <v>74</v>
      </c>
      <c r="D617" s="7" t="s">
        <v>75</v>
      </c>
      <c r="E617" s="7" t="s">
        <v>76</v>
      </c>
      <c r="F617" s="7" t="s">
        <v>75</v>
      </c>
      <c r="G617" s="7" t="s">
        <v>357</v>
      </c>
      <c r="H617" s="8" t="s">
        <v>358</v>
      </c>
      <c r="I617" s="8" t="s">
        <v>79</v>
      </c>
      <c r="J617" s="8" t="s">
        <v>2</v>
      </c>
      <c r="K617" s="8" t="s">
        <v>4441</v>
      </c>
      <c r="L617" s="8">
        <v>2</v>
      </c>
      <c r="M617" s="8">
        <v>3</v>
      </c>
      <c r="N617" s="8" t="s">
        <v>137</v>
      </c>
      <c r="O617" s="8" t="s">
        <v>82</v>
      </c>
      <c r="P617" s="8" t="s">
        <v>689</v>
      </c>
      <c r="Q617" s="8"/>
      <c r="R617" s="16" t="s">
        <v>4442</v>
      </c>
      <c r="S617" s="18" t="s">
        <v>19</v>
      </c>
      <c r="T617" s="8"/>
      <c r="U617" s="16" t="s">
        <v>19</v>
      </c>
      <c r="V617" s="16" t="s">
        <v>4442</v>
      </c>
      <c r="W617" s="18" t="s">
        <v>4443</v>
      </c>
      <c r="X617" s="18" t="s">
        <v>19</v>
      </c>
      <c r="Y617" s="16" t="s">
        <v>19</v>
      </c>
      <c r="Z617" s="18" t="s">
        <v>19</v>
      </c>
      <c r="AA617" s="19" t="s">
        <v>19</v>
      </c>
      <c r="AB617" t="s">
        <v>19</v>
      </c>
      <c r="AC617" t="s">
        <v>4444</v>
      </c>
      <c r="AD617" t="s">
        <v>6</v>
      </c>
      <c r="AE617" t="s">
        <v>597</v>
      </c>
      <c r="AF617" t="s">
        <v>87</v>
      </c>
      <c r="AG617" t="s">
        <v>75</v>
      </c>
      <c r="AH617" t="s">
        <v>2653</v>
      </c>
    </row>
    <row r="618" ht="14.25" customHeight="1" spans="1:34">
      <c r="A618" s="7" t="s">
        <v>4445</v>
      </c>
      <c r="B618" s="7" t="s">
        <v>4446</v>
      </c>
      <c r="C618" s="7" t="s">
        <v>74</v>
      </c>
      <c r="D618" s="7" t="s">
        <v>75</v>
      </c>
      <c r="E618" s="7" t="s">
        <v>76</v>
      </c>
      <c r="F618" s="7" t="s">
        <v>75</v>
      </c>
      <c r="G618" s="7" t="s">
        <v>3156</v>
      </c>
      <c r="H618" s="8" t="s">
        <v>3157</v>
      </c>
      <c r="I618" s="8" t="s">
        <v>79</v>
      </c>
      <c r="J618" s="8" t="s">
        <v>2</v>
      </c>
      <c r="K618" s="8" t="s">
        <v>4447</v>
      </c>
      <c r="L618" s="8">
        <v>1</v>
      </c>
      <c r="M618" s="8">
        <v>2</v>
      </c>
      <c r="N618" s="8" t="s">
        <v>248</v>
      </c>
      <c r="O618" s="8" t="s">
        <v>83</v>
      </c>
      <c r="P618" s="8" t="s">
        <v>689</v>
      </c>
      <c r="Q618" s="8"/>
      <c r="R618" s="16" t="s">
        <v>4448</v>
      </c>
      <c r="S618" s="18" t="s">
        <v>19</v>
      </c>
      <c r="T618" s="8"/>
      <c r="U618" s="16" t="s">
        <v>19</v>
      </c>
      <c r="V618" s="16" t="s">
        <v>4448</v>
      </c>
      <c r="W618" s="18" t="s">
        <v>1816</v>
      </c>
      <c r="X618" s="18" t="s">
        <v>19</v>
      </c>
      <c r="Y618" s="16" t="s">
        <v>19</v>
      </c>
      <c r="Z618" s="18" t="s">
        <v>19</v>
      </c>
      <c r="AA618" s="19" t="s">
        <v>19</v>
      </c>
      <c r="AB618" t="s">
        <v>19</v>
      </c>
      <c r="AC618" t="s">
        <v>4449</v>
      </c>
      <c r="AD618" t="s">
        <v>6</v>
      </c>
      <c r="AE618" t="s">
        <v>252</v>
      </c>
      <c r="AF618" t="s">
        <v>87</v>
      </c>
      <c r="AG618" t="s">
        <v>75</v>
      </c>
      <c r="AH618" t="s">
        <v>4075</v>
      </c>
    </row>
    <row r="619" ht="14.25" customHeight="1" spans="1:34">
      <c r="A619" s="7" t="s">
        <v>4450</v>
      </c>
      <c r="B619" s="7" t="s">
        <v>4451</v>
      </c>
      <c r="C619" s="7" t="s">
        <v>74</v>
      </c>
      <c r="D619" s="7" t="s">
        <v>75</v>
      </c>
      <c r="E619" s="7" t="s">
        <v>76</v>
      </c>
      <c r="F619" s="7" t="s">
        <v>75</v>
      </c>
      <c r="G619" s="7" t="s">
        <v>4452</v>
      </c>
      <c r="H619" s="8" t="s">
        <v>4453</v>
      </c>
      <c r="I619" s="8" t="s">
        <v>79</v>
      </c>
      <c r="J619" s="8" t="s">
        <v>2</v>
      </c>
      <c r="K619" s="8" t="s">
        <v>4454</v>
      </c>
      <c r="L619" s="8">
        <v>1</v>
      </c>
      <c r="M619" s="8">
        <v>2</v>
      </c>
      <c r="N619" s="8" t="s">
        <v>4455</v>
      </c>
      <c r="O619" s="8" t="s">
        <v>83</v>
      </c>
      <c r="P619" s="8" t="s">
        <v>689</v>
      </c>
      <c r="Q619" s="8"/>
      <c r="R619" s="16" t="s">
        <v>4456</v>
      </c>
      <c r="S619" s="18" t="s">
        <v>19</v>
      </c>
      <c r="T619" s="8"/>
      <c r="U619" s="16" t="s">
        <v>19</v>
      </c>
      <c r="V619" s="16" t="s">
        <v>4456</v>
      </c>
      <c r="W619" s="18" t="s">
        <v>4457</v>
      </c>
      <c r="X619" s="18" t="s">
        <v>19</v>
      </c>
      <c r="Y619" s="16" t="s">
        <v>19</v>
      </c>
      <c r="Z619" s="18" t="s">
        <v>19</v>
      </c>
      <c r="AA619" s="19" t="s">
        <v>19</v>
      </c>
      <c r="AB619" t="s">
        <v>19</v>
      </c>
      <c r="AC619" t="s">
        <v>4458</v>
      </c>
      <c r="AD619" t="s">
        <v>6</v>
      </c>
      <c r="AE619" t="s">
        <v>4459</v>
      </c>
      <c r="AF619" t="s">
        <v>87</v>
      </c>
      <c r="AG619" t="s">
        <v>75</v>
      </c>
      <c r="AH619" t="s">
        <v>19</v>
      </c>
    </row>
    <row r="620" ht="14.25" customHeight="1" spans="1:34">
      <c r="A620" s="7" t="s">
        <v>4460</v>
      </c>
      <c r="B620" s="7" t="s">
        <v>4461</v>
      </c>
      <c r="C620" s="7" t="s">
        <v>74</v>
      </c>
      <c r="D620" s="7" t="s">
        <v>75</v>
      </c>
      <c r="E620" s="7" t="s">
        <v>76</v>
      </c>
      <c r="F620" s="7" t="s">
        <v>75</v>
      </c>
      <c r="G620" s="7" t="s">
        <v>1746</v>
      </c>
      <c r="H620" s="8" t="s">
        <v>1747</v>
      </c>
      <c r="I620" s="8" t="s">
        <v>79</v>
      </c>
      <c r="J620" s="8" t="s">
        <v>2</v>
      </c>
      <c r="K620" s="8" t="s">
        <v>4462</v>
      </c>
      <c r="L620" s="8">
        <v>1</v>
      </c>
      <c r="M620" s="8">
        <v>2</v>
      </c>
      <c r="N620" s="8" t="s">
        <v>116</v>
      </c>
      <c r="O620" s="8" t="s">
        <v>83</v>
      </c>
      <c r="P620" s="8" t="s">
        <v>689</v>
      </c>
      <c r="Q620" s="8"/>
      <c r="R620" s="16" t="s">
        <v>4463</v>
      </c>
      <c r="S620" s="18" t="s">
        <v>19</v>
      </c>
      <c r="T620" s="8"/>
      <c r="U620" s="16" t="s">
        <v>19</v>
      </c>
      <c r="V620" s="16" t="s">
        <v>4463</v>
      </c>
      <c r="W620" s="18" t="s">
        <v>234</v>
      </c>
      <c r="X620" s="18" t="s">
        <v>19</v>
      </c>
      <c r="Y620" s="16" t="s">
        <v>19</v>
      </c>
      <c r="Z620" s="18" t="s">
        <v>19</v>
      </c>
      <c r="AA620" s="19" t="s">
        <v>19</v>
      </c>
      <c r="AB620" t="s">
        <v>19</v>
      </c>
      <c r="AC620" t="s">
        <v>4464</v>
      </c>
      <c r="AD620" t="s">
        <v>6</v>
      </c>
      <c r="AE620" t="s">
        <v>1876</v>
      </c>
      <c r="AF620" t="s">
        <v>87</v>
      </c>
      <c r="AG620" t="s">
        <v>75</v>
      </c>
      <c r="AH620" t="s">
        <v>4465</v>
      </c>
    </row>
    <row r="621" ht="14.25" customHeight="1" spans="1:34">
      <c r="A621" s="7" t="s">
        <v>4466</v>
      </c>
      <c r="B621" s="7" t="s">
        <v>4467</v>
      </c>
      <c r="C621" s="7" t="s">
        <v>74</v>
      </c>
      <c r="D621" s="7" t="s">
        <v>75</v>
      </c>
      <c r="E621" s="7" t="s">
        <v>76</v>
      </c>
      <c r="F621" s="7" t="s">
        <v>75</v>
      </c>
      <c r="G621" s="7" t="s">
        <v>4468</v>
      </c>
      <c r="H621" s="8" t="s">
        <v>4469</v>
      </c>
      <c r="I621" s="8" t="s">
        <v>79</v>
      </c>
      <c r="J621" s="8" t="s">
        <v>2</v>
      </c>
      <c r="K621" s="8" t="s">
        <v>4470</v>
      </c>
      <c r="L621" s="8">
        <v>1</v>
      </c>
      <c r="M621" s="8">
        <v>2</v>
      </c>
      <c r="N621" s="8" t="s">
        <v>158</v>
      </c>
      <c r="O621" s="8" t="s">
        <v>83</v>
      </c>
      <c r="P621" s="8" t="s">
        <v>689</v>
      </c>
      <c r="Q621" s="8"/>
      <c r="R621" s="16" t="s">
        <v>4471</v>
      </c>
      <c r="S621" s="18" t="s">
        <v>19</v>
      </c>
      <c r="T621" s="8"/>
      <c r="U621" s="16" t="s">
        <v>19</v>
      </c>
      <c r="V621" s="16" t="s">
        <v>4471</v>
      </c>
      <c r="W621" s="18" t="s">
        <v>4472</v>
      </c>
      <c r="X621" s="18" t="s">
        <v>19</v>
      </c>
      <c r="Y621" s="16" t="s">
        <v>19</v>
      </c>
      <c r="Z621" s="18" t="s">
        <v>19</v>
      </c>
      <c r="AA621" s="19" t="s">
        <v>19</v>
      </c>
      <c r="AB621" t="s">
        <v>19</v>
      </c>
      <c r="AC621" t="s">
        <v>4473</v>
      </c>
      <c r="AD621" t="s">
        <v>6</v>
      </c>
      <c r="AE621" t="s">
        <v>4474</v>
      </c>
      <c r="AF621" t="s">
        <v>87</v>
      </c>
      <c r="AG621" t="s">
        <v>75</v>
      </c>
      <c r="AH621" t="s">
        <v>19</v>
      </c>
    </row>
    <row r="622" ht="14.25" customHeight="1" spans="1:34">
      <c r="A622" s="7" t="s">
        <v>4475</v>
      </c>
      <c r="B622" s="7" t="s">
        <v>4476</v>
      </c>
      <c r="C622" s="7" t="s">
        <v>74</v>
      </c>
      <c r="D622" s="7" t="s">
        <v>75</v>
      </c>
      <c r="E622" s="7" t="s">
        <v>76</v>
      </c>
      <c r="F622" s="7" t="s">
        <v>75</v>
      </c>
      <c r="G622" s="7" t="s">
        <v>367</v>
      </c>
      <c r="H622" s="8" t="s">
        <v>368</v>
      </c>
      <c r="I622" s="8" t="s">
        <v>79</v>
      </c>
      <c r="J622" s="8" t="s">
        <v>2</v>
      </c>
      <c r="K622" s="8" t="s">
        <v>4477</v>
      </c>
      <c r="L622" s="8">
        <v>1</v>
      </c>
      <c r="M622" s="8">
        <v>1</v>
      </c>
      <c r="N622" s="8" t="s">
        <v>93</v>
      </c>
      <c r="O622" s="8" t="s">
        <v>726</v>
      </c>
      <c r="P622" s="8" t="s">
        <v>689</v>
      </c>
      <c r="Q622" s="8"/>
      <c r="R622" s="16" t="s">
        <v>4478</v>
      </c>
      <c r="S622" s="18" t="s">
        <v>19</v>
      </c>
      <c r="T622" s="8"/>
      <c r="U622" s="16" t="s">
        <v>19</v>
      </c>
      <c r="V622" s="16" t="s">
        <v>4478</v>
      </c>
      <c r="W622" s="18" t="s">
        <v>4479</v>
      </c>
      <c r="X622" s="18" t="s">
        <v>19</v>
      </c>
      <c r="Y622" s="16" t="s">
        <v>19</v>
      </c>
      <c r="Z622" s="18" t="s">
        <v>19</v>
      </c>
      <c r="AA622" s="19" t="s">
        <v>19</v>
      </c>
      <c r="AB622" t="s">
        <v>19</v>
      </c>
      <c r="AC622" t="s">
        <v>4480</v>
      </c>
      <c r="AD622" t="s">
        <v>6</v>
      </c>
      <c r="AE622" t="s">
        <v>374</v>
      </c>
      <c r="AF622" t="s">
        <v>87</v>
      </c>
      <c r="AG622" t="s">
        <v>75</v>
      </c>
      <c r="AH622" t="s">
        <v>579</v>
      </c>
    </row>
    <row r="623" ht="14.25" customHeight="1" spans="1:34">
      <c r="A623" s="7" t="s">
        <v>4481</v>
      </c>
      <c r="B623" s="7" t="s">
        <v>4482</v>
      </c>
      <c r="C623" s="7" t="s">
        <v>74</v>
      </c>
      <c r="D623" s="7" t="s">
        <v>75</v>
      </c>
      <c r="E623" s="7" t="s">
        <v>76</v>
      </c>
      <c r="F623" s="7" t="s">
        <v>75</v>
      </c>
      <c r="G623" s="7" t="s">
        <v>347</v>
      </c>
      <c r="H623" s="8" t="s">
        <v>348</v>
      </c>
      <c r="I623" s="8" t="s">
        <v>79</v>
      </c>
      <c r="J623" s="8" t="s">
        <v>2</v>
      </c>
      <c r="K623" s="8" t="s">
        <v>4483</v>
      </c>
      <c r="L623" s="8">
        <v>1</v>
      </c>
      <c r="M623" s="8">
        <v>3</v>
      </c>
      <c r="N623" s="8" t="s">
        <v>370</v>
      </c>
      <c r="O623" s="8" t="s">
        <v>82</v>
      </c>
      <c r="P623" s="8" t="s">
        <v>689</v>
      </c>
      <c r="Q623" s="8"/>
      <c r="R623" s="16" t="s">
        <v>4484</v>
      </c>
      <c r="S623" s="18" t="s">
        <v>19</v>
      </c>
      <c r="T623" s="8"/>
      <c r="U623" s="16" t="s">
        <v>19</v>
      </c>
      <c r="V623" s="16" t="s">
        <v>4484</v>
      </c>
      <c r="W623" s="18" t="s">
        <v>4485</v>
      </c>
      <c r="X623" s="18" t="s">
        <v>19</v>
      </c>
      <c r="Y623" s="16" t="s">
        <v>19</v>
      </c>
      <c r="Z623" s="18" t="s">
        <v>19</v>
      </c>
      <c r="AA623" s="19" t="s">
        <v>19</v>
      </c>
      <c r="AB623" t="s">
        <v>19</v>
      </c>
      <c r="AC623" t="s">
        <v>4486</v>
      </c>
      <c r="AD623" t="s">
        <v>6</v>
      </c>
      <c r="AE623" t="s">
        <v>4487</v>
      </c>
      <c r="AF623" t="s">
        <v>87</v>
      </c>
      <c r="AG623" t="s">
        <v>75</v>
      </c>
      <c r="AH623" t="s">
        <v>4488</v>
      </c>
    </row>
    <row r="624" ht="14.25" customHeight="1" spans="1:34">
      <c r="A624" s="7" t="s">
        <v>4489</v>
      </c>
      <c r="B624" s="7" t="s">
        <v>4490</v>
      </c>
      <c r="C624" s="7" t="s">
        <v>74</v>
      </c>
      <c r="D624" s="7" t="s">
        <v>75</v>
      </c>
      <c r="E624" s="7" t="s">
        <v>76</v>
      </c>
      <c r="F624" s="7" t="s">
        <v>75</v>
      </c>
      <c r="G624" s="7" t="s">
        <v>4491</v>
      </c>
      <c r="H624" s="8" t="s">
        <v>4492</v>
      </c>
      <c r="I624" s="8" t="s">
        <v>79</v>
      </c>
      <c r="J624" s="8" t="s">
        <v>2</v>
      </c>
      <c r="K624" s="8" t="s">
        <v>4493</v>
      </c>
      <c r="L624" s="8">
        <v>2</v>
      </c>
      <c r="M624" s="8">
        <v>2</v>
      </c>
      <c r="N624" s="8" t="s">
        <v>370</v>
      </c>
      <c r="O624" s="8" t="s">
        <v>83</v>
      </c>
      <c r="P624" s="8" t="s">
        <v>689</v>
      </c>
      <c r="Q624" s="8"/>
      <c r="R624" s="16" t="s">
        <v>4494</v>
      </c>
      <c r="S624" s="18" t="s">
        <v>19</v>
      </c>
      <c r="T624" s="8"/>
      <c r="U624" s="16" t="s">
        <v>19</v>
      </c>
      <c r="V624" s="16" t="s">
        <v>4494</v>
      </c>
      <c r="W624" s="18" t="s">
        <v>1105</v>
      </c>
      <c r="X624" s="18" t="s">
        <v>19</v>
      </c>
      <c r="Y624" s="16" t="s">
        <v>19</v>
      </c>
      <c r="Z624" s="18" t="s">
        <v>19</v>
      </c>
      <c r="AA624" s="19" t="s">
        <v>19</v>
      </c>
      <c r="AB624" t="s">
        <v>19</v>
      </c>
      <c r="AC624" t="s">
        <v>4495</v>
      </c>
      <c r="AD624" t="s">
        <v>6</v>
      </c>
      <c r="AE624" t="s">
        <v>4496</v>
      </c>
      <c r="AF624" t="s">
        <v>87</v>
      </c>
      <c r="AG624" t="s">
        <v>75</v>
      </c>
      <c r="AH624" t="s">
        <v>240</v>
      </c>
    </row>
    <row r="625" ht="14.25" customHeight="1" spans="1:34">
      <c r="A625" s="7" t="s">
        <v>4497</v>
      </c>
      <c r="B625" s="7" t="s">
        <v>4498</v>
      </c>
      <c r="C625" s="7" t="s">
        <v>74</v>
      </c>
      <c r="D625" s="7" t="s">
        <v>75</v>
      </c>
      <c r="E625" s="7" t="s">
        <v>76</v>
      </c>
      <c r="F625" s="7" t="s">
        <v>75</v>
      </c>
      <c r="G625" s="7" t="s">
        <v>1075</v>
      </c>
      <c r="H625" s="8" t="s">
        <v>1076</v>
      </c>
      <c r="I625" s="8" t="s">
        <v>79</v>
      </c>
      <c r="J625" s="8" t="s">
        <v>2</v>
      </c>
      <c r="K625" s="8" t="s">
        <v>4499</v>
      </c>
      <c r="L625" s="8">
        <v>2</v>
      </c>
      <c r="M625" s="8">
        <v>4</v>
      </c>
      <c r="N625" s="8" t="s">
        <v>370</v>
      </c>
      <c r="O625" s="8" t="s">
        <v>594</v>
      </c>
      <c r="P625" s="8" t="s">
        <v>689</v>
      </c>
      <c r="Q625" s="8"/>
      <c r="R625" s="16" t="s">
        <v>4500</v>
      </c>
      <c r="S625" s="18" t="s">
        <v>19</v>
      </c>
      <c r="T625" s="8"/>
      <c r="U625" s="16" t="s">
        <v>19</v>
      </c>
      <c r="V625" s="16" t="s">
        <v>4500</v>
      </c>
      <c r="W625" s="18" t="s">
        <v>4501</v>
      </c>
      <c r="X625" s="18" t="s">
        <v>19</v>
      </c>
      <c r="Y625" s="16" t="s">
        <v>19</v>
      </c>
      <c r="Z625" s="18" t="s">
        <v>19</v>
      </c>
      <c r="AA625" s="19" t="s">
        <v>19</v>
      </c>
      <c r="AB625" t="s">
        <v>19</v>
      </c>
      <c r="AC625" t="s">
        <v>4502</v>
      </c>
      <c r="AD625" t="s">
        <v>6</v>
      </c>
      <c r="AE625" t="s">
        <v>3906</v>
      </c>
      <c r="AF625" t="s">
        <v>87</v>
      </c>
      <c r="AG625" t="s">
        <v>75</v>
      </c>
      <c r="AH625" t="s">
        <v>4503</v>
      </c>
    </row>
    <row r="626" ht="14.25" customHeight="1" spans="1:34">
      <c r="A626" s="7" t="s">
        <v>4504</v>
      </c>
      <c r="B626" s="7" t="s">
        <v>4505</v>
      </c>
      <c r="C626" s="7" t="s">
        <v>74</v>
      </c>
      <c r="D626" s="7" t="s">
        <v>75</v>
      </c>
      <c r="E626" s="7" t="s">
        <v>76</v>
      </c>
      <c r="F626" s="7" t="s">
        <v>75</v>
      </c>
      <c r="G626" s="7" t="s">
        <v>427</v>
      </c>
      <c r="H626" s="8" t="s">
        <v>428</v>
      </c>
      <c r="I626" s="8" t="s">
        <v>79</v>
      </c>
      <c r="J626" s="8" t="s">
        <v>2</v>
      </c>
      <c r="K626" s="8" t="s">
        <v>4506</v>
      </c>
      <c r="L626" s="8">
        <v>1</v>
      </c>
      <c r="M626" s="8">
        <v>1</v>
      </c>
      <c r="N626" s="8" t="s">
        <v>370</v>
      </c>
      <c r="O626" s="8" t="s">
        <v>726</v>
      </c>
      <c r="P626" s="8" t="s">
        <v>689</v>
      </c>
      <c r="Q626" s="8"/>
      <c r="R626" s="16" t="s">
        <v>1268</v>
      </c>
      <c r="S626" s="18" t="s">
        <v>19</v>
      </c>
      <c r="T626" s="8"/>
      <c r="U626" s="16" t="s">
        <v>19</v>
      </c>
      <c r="V626" s="16" t="s">
        <v>1268</v>
      </c>
      <c r="W626" s="18" t="s">
        <v>4507</v>
      </c>
      <c r="X626" s="18" t="s">
        <v>19</v>
      </c>
      <c r="Y626" s="16" t="s">
        <v>19</v>
      </c>
      <c r="Z626" s="18" t="s">
        <v>19</v>
      </c>
      <c r="AA626" s="19" t="s">
        <v>19</v>
      </c>
      <c r="AB626" t="s">
        <v>19</v>
      </c>
      <c r="AC626" t="s">
        <v>4508</v>
      </c>
      <c r="AD626" t="s">
        <v>6</v>
      </c>
      <c r="AE626" t="s">
        <v>433</v>
      </c>
      <c r="AF626" t="s">
        <v>87</v>
      </c>
      <c r="AG626" t="s">
        <v>75</v>
      </c>
      <c r="AH626" t="s">
        <v>242</v>
      </c>
    </row>
    <row r="627" ht="14.25" customHeight="1" spans="1:34">
      <c r="A627" s="7" t="s">
        <v>4509</v>
      </c>
      <c r="B627" s="7" t="s">
        <v>4510</v>
      </c>
      <c r="C627" s="7" t="s">
        <v>74</v>
      </c>
      <c r="D627" s="7" t="s">
        <v>75</v>
      </c>
      <c r="E627" s="7" t="s">
        <v>76</v>
      </c>
      <c r="F627" s="7" t="s">
        <v>75</v>
      </c>
      <c r="G627" s="7" t="s">
        <v>1746</v>
      </c>
      <c r="H627" s="8" t="s">
        <v>1747</v>
      </c>
      <c r="I627" s="8" t="s">
        <v>79</v>
      </c>
      <c r="J627" s="8" t="s">
        <v>2</v>
      </c>
      <c r="K627" s="8" t="s">
        <v>4511</v>
      </c>
      <c r="L627" s="8">
        <v>1</v>
      </c>
      <c r="M627" s="8">
        <v>2</v>
      </c>
      <c r="N627" s="8" t="s">
        <v>105</v>
      </c>
      <c r="O627" s="8" t="s">
        <v>83</v>
      </c>
      <c r="P627" s="8" t="s">
        <v>689</v>
      </c>
      <c r="Q627" s="8"/>
      <c r="R627" s="16" t="s">
        <v>3891</v>
      </c>
      <c r="S627" s="18" t="s">
        <v>19</v>
      </c>
      <c r="T627" s="8"/>
      <c r="U627" s="16" t="s">
        <v>19</v>
      </c>
      <c r="V627" s="16" t="s">
        <v>3891</v>
      </c>
      <c r="W627" s="18" t="s">
        <v>3892</v>
      </c>
      <c r="X627" s="18" t="s">
        <v>19</v>
      </c>
      <c r="Y627" s="16" t="s">
        <v>19</v>
      </c>
      <c r="Z627" s="18" t="s">
        <v>19</v>
      </c>
      <c r="AA627" s="19" t="s">
        <v>19</v>
      </c>
      <c r="AB627" t="s">
        <v>19</v>
      </c>
      <c r="AC627" t="s">
        <v>3893</v>
      </c>
      <c r="AD627" t="s">
        <v>6</v>
      </c>
      <c r="AE627" t="s">
        <v>344</v>
      </c>
      <c r="AF627" t="s">
        <v>87</v>
      </c>
      <c r="AG627" t="s">
        <v>75</v>
      </c>
      <c r="AH627" t="s">
        <v>3894</v>
      </c>
    </row>
    <row r="628" ht="14.25" customHeight="1" spans="1:34">
      <c r="A628" s="7" t="s">
        <v>4512</v>
      </c>
      <c r="B628" s="7" t="s">
        <v>4513</v>
      </c>
      <c r="C628" s="7" t="s">
        <v>74</v>
      </c>
      <c r="D628" s="7" t="s">
        <v>75</v>
      </c>
      <c r="E628" s="7" t="s">
        <v>76</v>
      </c>
      <c r="F628" s="7" t="s">
        <v>75</v>
      </c>
      <c r="G628" s="7" t="s">
        <v>1746</v>
      </c>
      <c r="H628" s="8" t="s">
        <v>1747</v>
      </c>
      <c r="I628" s="8" t="s">
        <v>79</v>
      </c>
      <c r="J628" s="8" t="s">
        <v>2</v>
      </c>
      <c r="K628" s="8" t="s">
        <v>4514</v>
      </c>
      <c r="L628" s="8">
        <v>1</v>
      </c>
      <c r="M628" s="8">
        <v>2</v>
      </c>
      <c r="N628" s="8" t="s">
        <v>105</v>
      </c>
      <c r="O628" s="8" t="s">
        <v>83</v>
      </c>
      <c r="P628" s="8" t="s">
        <v>689</v>
      </c>
      <c r="Q628" s="8"/>
      <c r="R628" s="16" t="s">
        <v>4463</v>
      </c>
      <c r="S628" s="18" t="s">
        <v>19</v>
      </c>
      <c r="T628" s="8"/>
      <c r="U628" s="16" t="s">
        <v>19</v>
      </c>
      <c r="V628" s="16" t="s">
        <v>4463</v>
      </c>
      <c r="W628" s="18" t="s">
        <v>234</v>
      </c>
      <c r="X628" s="18" t="s">
        <v>19</v>
      </c>
      <c r="Y628" s="16" t="s">
        <v>19</v>
      </c>
      <c r="Z628" s="18" t="s">
        <v>19</v>
      </c>
      <c r="AA628" s="19" t="s">
        <v>19</v>
      </c>
      <c r="AB628" t="s">
        <v>19</v>
      </c>
      <c r="AC628" t="s">
        <v>4464</v>
      </c>
      <c r="AD628" t="s">
        <v>6</v>
      </c>
      <c r="AE628" t="s">
        <v>1876</v>
      </c>
      <c r="AF628" t="s">
        <v>87</v>
      </c>
      <c r="AG628" t="s">
        <v>75</v>
      </c>
      <c r="AH628" t="s">
        <v>4465</v>
      </c>
    </row>
    <row r="629" ht="14.25" customHeight="1" spans="1:34">
      <c r="A629" s="7" t="s">
        <v>4515</v>
      </c>
      <c r="B629" s="7" t="s">
        <v>4516</v>
      </c>
      <c r="C629" s="7" t="s">
        <v>74</v>
      </c>
      <c r="D629" s="7" t="s">
        <v>75</v>
      </c>
      <c r="E629" s="7" t="s">
        <v>76</v>
      </c>
      <c r="F629" s="7" t="s">
        <v>75</v>
      </c>
      <c r="G629" s="7" t="s">
        <v>1075</v>
      </c>
      <c r="H629" s="8" t="s">
        <v>1076</v>
      </c>
      <c r="I629" s="8" t="s">
        <v>79</v>
      </c>
      <c r="J629" s="8" t="s">
        <v>2</v>
      </c>
      <c r="K629" s="8" t="s">
        <v>4517</v>
      </c>
      <c r="L629" s="8">
        <v>1</v>
      </c>
      <c r="M629" s="8">
        <v>3</v>
      </c>
      <c r="N629" s="8" t="s">
        <v>370</v>
      </c>
      <c r="O629" s="8" t="s">
        <v>82</v>
      </c>
      <c r="P629" s="8" t="s">
        <v>689</v>
      </c>
      <c r="Q629" s="8"/>
      <c r="R629" s="16" t="s">
        <v>4518</v>
      </c>
      <c r="S629" s="18" t="s">
        <v>19</v>
      </c>
      <c r="T629" s="8"/>
      <c r="U629" s="16" t="s">
        <v>19</v>
      </c>
      <c r="V629" s="16" t="s">
        <v>4518</v>
      </c>
      <c r="W629" s="18" t="s">
        <v>4042</v>
      </c>
      <c r="X629" s="18" t="s">
        <v>19</v>
      </c>
      <c r="Y629" s="16" t="s">
        <v>19</v>
      </c>
      <c r="Z629" s="18" t="s">
        <v>19</v>
      </c>
      <c r="AA629" s="19" t="s">
        <v>19</v>
      </c>
      <c r="AB629" t="s">
        <v>19</v>
      </c>
      <c r="AC629" t="s">
        <v>4519</v>
      </c>
      <c r="AD629" t="s">
        <v>6</v>
      </c>
      <c r="AE629" t="s">
        <v>3906</v>
      </c>
      <c r="AF629" t="s">
        <v>87</v>
      </c>
      <c r="AG629" t="s">
        <v>75</v>
      </c>
      <c r="AH629" t="s">
        <v>2410</v>
      </c>
    </row>
    <row r="630" ht="14.25" customHeight="1" spans="1:34">
      <c r="A630" s="7" t="s">
        <v>4520</v>
      </c>
      <c r="B630" s="7" t="s">
        <v>4521</v>
      </c>
      <c r="C630" s="7" t="s">
        <v>74</v>
      </c>
      <c r="D630" s="7" t="s">
        <v>75</v>
      </c>
      <c r="E630" s="7" t="s">
        <v>76</v>
      </c>
      <c r="F630" s="7" t="s">
        <v>75</v>
      </c>
      <c r="G630" s="7" t="s">
        <v>4522</v>
      </c>
      <c r="H630" s="8" t="s">
        <v>4523</v>
      </c>
      <c r="I630" s="8" t="s">
        <v>79</v>
      </c>
      <c r="J630" s="8" t="s">
        <v>2</v>
      </c>
      <c r="K630" s="8" t="s">
        <v>4524</v>
      </c>
      <c r="L630" s="8">
        <v>1</v>
      </c>
      <c r="M630" s="8">
        <v>1</v>
      </c>
      <c r="N630" s="8" t="s">
        <v>126</v>
      </c>
      <c r="O630" s="8" t="s">
        <v>726</v>
      </c>
      <c r="P630" s="8" t="s">
        <v>689</v>
      </c>
      <c r="Q630" s="8"/>
      <c r="R630" s="16" t="s">
        <v>4010</v>
      </c>
      <c r="S630" s="18" t="s">
        <v>19</v>
      </c>
      <c r="T630" s="8"/>
      <c r="U630" s="16" t="s">
        <v>19</v>
      </c>
      <c r="V630" s="16" t="s">
        <v>4010</v>
      </c>
      <c r="W630" s="18" t="s">
        <v>4525</v>
      </c>
      <c r="X630" s="18" t="s">
        <v>19</v>
      </c>
      <c r="Y630" s="16" t="s">
        <v>19</v>
      </c>
      <c r="Z630" s="18" t="s">
        <v>19</v>
      </c>
      <c r="AA630" s="19" t="s">
        <v>19</v>
      </c>
      <c r="AB630" t="s">
        <v>19</v>
      </c>
      <c r="AC630" t="s">
        <v>4526</v>
      </c>
      <c r="AD630" t="s">
        <v>6</v>
      </c>
      <c r="AE630" t="s">
        <v>4527</v>
      </c>
      <c r="AF630" t="s">
        <v>87</v>
      </c>
      <c r="AG630" t="s">
        <v>75</v>
      </c>
      <c r="AH630" t="s">
        <v>1380</v>
      </c>
    </row>
    <row r="631" ht="14.25" customHeight="1" spans="1:34">
      <c r="A631" s="7" t="s">
        <v>4528</v>
      </c>
      <c r="B631" s="7" t="s">
        <v>4529</v>
      </c>
      <c r="C631" s="7" t="s">
        <v>74</v>
      </c>
      <c r="D631" s="7" t="s">
        <v>75</v>
      </c>
      <c r="E631" s="7" t="s">
        <v>76</v>
      </c>
      <c r="F631" s="7" t="s">
        <v>75</v>
      </c>
      <c r="G631" s="7" t="s">
        <v>1912</v>
      </c>
      <c r="H631" s="8" t="s">
        <v>1913</v>
      </c>
      <c r="I631" s="8" t="s">
        <v>79</v>
      </c>
      <c r="J631" s="8" t="s">
        <v>2</v>
      </c>
      <c r="K631" s="8" t="s">
        <v>4530</v>
      </c>
      <c r="L631" s="8">
        <v>1</v>
      </c>
      <c r="M631" s="8">
        <v>1</v>
      </c>
      <c r="N631" s="8" t="s">
        <v>1050</v>
      </c>
      <c r="O631" s="8" t="s">
        <v>726</v>
      </c>
      <c r="P631" s="8" t="s">
        <v>689</v>
      </c>
      <c r="Q631" s="8"/>
      <c r="R631" s="16" t="s">
        <v>4531</v>
      </c>
      <c r="S631" s="18" t="s">
        <v>19</v>
      </c>
      <c r="T631" s="8"/>
      <c r="U631" s="16" t="s">
        <v>19</v>
      </c>
      <c r="V631" s="16" t="s">
        <v>4531</v>
      </c>
      <c r="W631" s="18" t="s">
        <v>4532</v>
      </c>
      <c r="X631" s="18" t="s">
        <v>19</v>
      </c>
      <c r="Y631" s="16" t="s">
        <v>19</v>
      </c>
      <c r="Z631" s="18" t="s">
        <v>19</v>
      </c>
      <c r="AA631" s="19" t="s">
        <v>19</v>
      </c>
      <c r="AB631" t="s">
        <v>19</v>
      </c>
      <c r="AC631" t="s">
        <v>4533</v>
      </c>
      <c r="AD631" t="s">
        <v>6</v>
      </c>
      <c r="AE631" t="s">
        <v>4534</v>
      </c>
      <c r="AF631" t="s">
        <v>87</v>
      </c>
      <c r="AG631" t="s">
        <v>75</v>
      </c>
      <c r="AH631" t="s">
        <v>253</v>
      </c>
    </row>
    <row r="632" ht="14.25" customHeight="1" spans="1:34">
      <c r="A632" s="7" t="s">
        <v>4535</v>
      </c>
      <c r="B632" s="7" t="s">
        <v>4536</v>
      </c>
      <c r="C632" s="7" t="s">
        <v>74</v>
      </c>
      <c r="D632" s="7" t="s">
        <v>75</v>
      </c>
      <c r="E632" s="7" t="s">
        <v>76</v>
      </c>
      <c r="F632" s="7" t="s">
        <v>75</v>
      </c>
      <c r="G632" s="7" t="s">
        <v>395</v>
      </c>
      <c r="H632" s="8" t="s">
        <v>396</v>
      </c>
      <c r="I632" s="8" t="s">
        <v>79</v>
      </c>
      <c r="J632" s="8" t="s">
        <v>2</v>
      </c>
      <c r="K632" s="8" t="s">
        <v>4537</v>
      </c>
      <c r="L632" s="8">
        <v>1</v>
      </c>
      <c r="M632" s="8">
        <v>1</v>
      </c>
      <c r="N632" s="8" t="s">
        <v>412</v>
      </c>
      <c r="O632" s="8" t="s">
        <v>726</v>
      </c>
      <c r="P632" s="8" t="s">
        <v>689</v>
      </c>
      <c r="Q632" s="8"/>
      <c r="R632" s="16" t="s">
        <v>4538</v>
      </c>
      <c r="S632" s="18" t="s">
        <v>19</v>
      </c>
      <c r="T632" s="8"/>
      <c r="U632" s="16" t="s">
        <v>19</v>
      </c>
      <c r="V632" s="16" t="s">
        <v>4538</v>
      </c>
      <c r="W632" s="18" t="s">
        <v>4539</v>
      </c>
      <c r="X632" s="18" t="s">
        <v>19</v>
      </c>
      <c r="Y632" s="16" t="s">
        <v>19</v>
      </c>
      <c r="Z632" s="18" t="s">
        <v>19</v>
      </c>
      <c r="AA632" s="19" t="s">
        <v>19</v>
      </c>
      <c r="AB632" t="s">
        <v>19</v>
      </c>
      <c r="AC632" t="s">
        <v>4540</v>
      </c>
      <c r="AD632" t="s">
        <v>6</v>
      </c>
      <c r="AE632" t="s">
        <v>374</v>
      </c>
      <c r="AF632" t="s">
        <v>87</v>
      </c>
      <c r="AG632" t="s">
        <v>75</v>
      </c>
      <c r="AH632" t="s">
        <v>19</v>
      </c>
    </row>
    <row r="633" ht="14.25" customHeight="1" spans="1:34">
      <c r="A633" s="7" t="s">
        <v>4541</v>
      </c>
      <c r="B633" s="7" t="s">
        <v>4542</v>
      </c>
      <c r="C633" s="7" t="s">
        <v>74</v>
      </c>
      <c r="D633" s="7" t="s">
        <v>75</v>
      </c>
      <c r="E633" s="7" t="s">
        <v>76</v>
      </c>
      <c r="F633" s="7" t="s">
        <v>75</v>
      </c>
      <c r="G633" s="7" t="s">
        <v>1746</v>
      </c>
      <c r="H633" s="8" t="s">
        <v>1747</v>
      </c>
      <c r="I633" s="8" t="s">
        <v>79</v>
      </c>
      <c r="J633" s="8" t="s">
        <v>2</v>
      </c>
      <c r="K633" s="8" t="s">
        <v>4543</v>
      </c>
      <c r="L633" s="8">
        <v>1</v>
      </c>
      <c r="M633" s="8">
        <v>2</v>
      </c>
      <c r="N633" s="8" t="s">
        <v>116</v>
      </c>
      <c r="O633" s="8" t="s">
        <v>83</v>
      </c>
      <c r="P633" s="8" t="s">
        <v>689</v>
      </c>
      <c r="Q633" s="8"/>
      <c r="R633" s="16" t="s">
        <v>4463</v>
      </c>
      <c r="S633" s="18" t="s">
        <v>19</v>
      </c>
      <c r="T633" s="8"/>
      <c r="U633" s="16" t="s">
        <v>19</v>
      </c>
      <c r="V633" s="16" t="s">
        <v>4463</v>
      </c>
      <c r="W633" s="18" t="s">
        <v>234</v>
      </c>
      <c r="X633" s="18" t="s">
        <v>19</v>
      </c>
      <c r="Y633" s="16" t="s">
        <v>19</v>
      </c>
      <c r="Z633" s="18" t="s">
        <v>19</v>
      </c>
      <c r="AA633" s="19" t="s">
        <v>19</v>
      </c>
      <c r="AB633" t="s">
        <v>19</v>
      </c>
      <c r="AC633" t="s">
        <v>4464</v>
      </c>
      <c r="AD633" t="s">
        <v>6</v>
      </c>
      <c r="AE633" t="s">
        <v>1876</v>
      </c>
      <c r="AF633" t="s">
        <v>87</v>
      </c>
      <c r="AG633" t="s">
        <v>75</v>
      </c>
      <c r="AH633" t="s">
        <v>4465</v>
      </c>
    </row>
    <row r="634" ht="14.25" customHeight="1" spans="1:34">
      <c r="A634" s="7" t="s">
        <v>4544</v>
      </c>
      <c r="B634" s="7" t="s">
        <v>4545</v>
      </c>
      <c r="C634" s="7" t="s">
        <v>74</v>
      </c>
      <c r="D634" s="7" t="s">
        <v>75</v>
      </c>
      <c r="E634" s="7" t="s">
        <v>76</v>
      </c>
      <c r="F634" s="7" t="s">
        <v>75</v>
      </c>
      <c r="G634" s="7" t="s">
        <v>1221</v>
      </c>
      <c r="H634" s="8" t="s">
        <v>1222</v>
      </c>
      <c r="I634" s="8" t="s">
        <v>79</v>
      </c>
      <c r="J634" s="8" t="s">
        <v>2</v>
      </c>
      <c r="K634" s="8" t="s">
        <v>4546</v>
      </c>
      <c r="L634" s="8">
        <v>1</v>
      </c>
      <c r="M634" s="8">
        <v>1</v>
      </c>
      <c r="N634" s="8" t="s">
        <v>207</v>
      </c>
      <c r="O634" s="8" t="s">
        <v>726</v>
      </c>
      <c r="P634" s="8" t="s">
        <v>689</v>
      </c>
      <c r="Q634" s="8"/>
      <c r="R634" s="16" t="s">
        <v>2301</v>
      </c>
      <c r="S634" s="18" t="s">
        <v>19</v>
      </c>
      <c r="T634" s="8"/>
      <c r="U634" s="16" t="s">
        <v>19</v>
      </c>
      <c r="V634" s="16" t="s">
        <v>2301</v>
      </c>
      <c r="W634" s="18" t="s">
        <v>4547</v>
      </c>
      <c r="X634" s="18" t="s">
        <v>19</v>
      </c>
      <c r="Y634" s="16" t="s">
        <v>19</v>
      </c>
      <c r="Z634" s="18" t="s">
        <v>19</v>
      </c>
      <c r="AA634" s="19" t="s">
        <v>19</v>
      </c>
      <c r="AB634" t="s">
        <v>19</v>
      </c>
      <c r="AC634" t="s">
        <v>4548</v>
      </c>
      <c r="AD634" t="s">
        <v>6</v>
      </c>
      <c r="AE634" t="s">
        <v>4549</v>
      </c>
      <c r="AF634" t="s">
        <v>87</v>
      </c>
      <c r="AG634" t="s">
        <v>75</v>
      </c>
      <c r="AH634" t="s">
        <v>19</v>
      </c>
    </row>
    <row r="635" ht="14.25" customHeight="1" spans="1:34">
      <c r="A635" s="7" t="s">
        <v>4550</v>
      </c>
      <c r="B635" s="7" t="s">
        <v>4551</v>
      </c>
      <c r="C635" s="7" t="s">
        <v>74</v>
      </c>
      <c r="D635" s="7" t="s">
        <v>75</v>
      </c>
      <c r="E635" s="7" t="s">
        <v>76</v>
      </c>
      <c r="F635" s="7" t="s">
        <v>75</v>
      </c>
      <c r="G635" s="7" t="s">
        <v>1746</v>
      </c>
      <c r="H635" s="8" t="s">
        <v>1747</v>
      </c>
      <c r="I635" s="8" t="s">
        <v>79</v>
      </c>
      <c r="J635" s="8" t="s">
        <v>2</v>
      </c>
      <c r="K635" s="8" t="s">
        <v>4552</v>
      </c>
      <c r="L635" s="8">
        <v>1</v>
      </c>
      <c r="M635" s="8">
        <v>3</v>
      </c>
      <c r="N635" s="8" t="s">
        <v>176</v>
      </c>
      <c r="O635" s="8" t="s">
        <v>82</v>
      </c>
      <c r="P635" s="8" t="s">
        <v>689</v>
      </c>
      <c r="Q635" s="8"/>
      <c r="R635" s="16" t="s">
        <v>4553</v>
      </c>
      <c r="S635" s="18" t="s">
        <v>19</v>
      </c>
      <c r="T635" s="8"/>
      <c r="U635" s="16" t="s">
        <v>19</v>
      </c>
      <c r="V635" s="16" t="s">
        <v>4553</v>
      </c>
      <c r="W635" s="18" t="s">
        <v>2167</v>
      </c>
      <c r="X635" s="18" t="s">
        <v>19</v>
      </c>
      <c r="Y635" s="16" t="s">
        <v>19</v>
      </c>
      <c r="Z635" s="18" t="s">
        <v>19</v>
      </c>
      <c r="AA635" s="19" t="s">
        <v>19</v>
      </c>
      <c r="AB635" t="s">
        <v>19</v>
      </c>
      <c r="AC635" t="s">
        <v>3921</v>
      </c>
      <c r="AD635" t="s">
        <v>6</v>
      </c>
      <c r="AE635" t="s">
        <v>1752</v>
      </c>
      <c r="AF635" t="s">
        <v>87</v>
      </c>
      <c r="AG635" t="s">
        <v>75</v>
      </c>
      <c r="AH635" t="s">
        <v>212</v>
      </c>
    </row>
    <row r="636" ht="14.25" customHeight="1" spans="1:34">
      <c r="A636" s="7" t="s">
        <v>4554</v>
      </c>
      <c r="B636" s="7" t="s">
        <v>4555</v>
      </c>
      <c r="C636" s="7" t="s">
        <v>74</v>
      </c>
      <c r="D636" s="7" t="s">
        <v>75</v>
      </c>
      <c r="E636" s="7" t="s">
        <v>76</v>
      </c>
      <c r="F636" s="7" t="s">
        <v>75</v>
      </c>
      <c r="G636" s="7" t="s">
        <v>347</v>
      </c>
      <c r="H636" s="8" t="s">
        <v>348</v>
      </c>
      <c r="I636" s="8" t="s">
        <v>79</v>
      </c>
      <c r="J636" s="8" t="s">
        <v>2</v>
      </c>
      <c r="K636" s="8" t="s">
        <v>4556</v>
      </c>
      <c r="L636" s="8">
        <v>1</v>
      </c>
      <c r="M636" s="8">
        <v>1</v>
      </c>
      <c r="N636" s="8" t="s">
        <v>4557</v>
      </c>
      <c r="O636" s="8" t="s">
        <v>726</v>
      </c>
      <c r="P636" s="8" t="s">
        <v>689</v>
      </c>
      <c r="Q636" s="8"/>
      <c r="R636" s="16" t="s">
        <v>4558</v>
      </c>
      <c r="S636" s="18" t="s">
        <v>19</v>
      </c>
      <c r="T636" s="8"/>
      <c r="U636" s="16" t="s">
        <v>19</v>
      </c>
      <c r="V636" s="16" t="s">
        <v>4558</v>
      </c>
      <c r="W636" s="18" t="s">
        <v>286</v>
      </c>
      <c r="X636" s="18" t="s">
        <v>19</v>
      </c>
      <c r="Y636" s="16" t="s">
        <v>19</v>
      </c>
      <c r="Z636" s="18" t="s">
        <v>19</v>
      </c>
      <c r="AA636" s="19" t="s">
        <v>19</v>
      </c>
      <c r="AB636" t="s">
        <v>19</v>
      </c>
      <c r="AC636" t="s">
        <v>4015</v>
      </c>
      <c r="AD636" t="s">
        <v>6</v>
      </c>
      <c r="AE636" t="s">
        <v>4559</v>
      </c>
      <c r="AF636" t="s">
        <v>87</v>
      </c>
      <c r="AG636" t="s">
        <v>75</v>
      </c>
      <c r="AH636" t="s">
        <v>961</v>
      </c>
    </row>
    <row r="637" ht="14.25" customHeight="1" spans="1:34">
      <c r="A637" s="7" t="s">
        <v>4560</v>
      </c>
      <c r="B637" s="7" t="s">
        <v>4561</v>
      </c>
      <c r="C637" s="7" t="s">
        <v>74</v>
      </c>
      <c r="D637" s="7" t="s">
        <v>75</v>
      </c>
      <c r="E637" s="7" t="s">
        <v>76</v>
      </c>
      <c r="F637" s="7" t="s">
        <v>75</v>
      </c>
      <c r="G637" s="7" t="s">
        <v>303</v>
      </c>
      <c r="H637" s="8" t="s">
        <v>304</v>
      </c>
      <c r="I637" s="8" t="s">
        <v>79</v>
      </c>
      <c r="J637" s="8" t="s">
        <v>2</v>
      </c>
      <c r="K637" s="8" t="s">
        <v>4562</v>
      </c>
      <c r="L637" s="8">
        <v>1</v>
      </c>
      <c r="M637" s="8">
        <v>4</v>
      </c>
      <c r="N637" s="8" t="s">
        <v>496</v>
      </c>
      <c r="O637" s="8" t="s">
        <v>594</v>
      </c>
      <c r="P637" s="8" t="s">
        <v>689</v>
      </c>
      <c r="Q637" s="8"/>
      <c r="R637" s="16" t="s">
        <v>4563</v>
      </c>
      <c r="S637" s="18" t="s">
        <v>19</v>
      </c>
      <c r="T637" s="8"/>
      <c r="U637" s="16" t="s">
        <v>19</v>
      </c>
      <c r="V637" s="16" t="s">
        <v>4563</v>
      </c>
      <c r="W637" s="18" t="s">
        <v>4433</v>
      </c>
      <c r="X637" s="18" t="s">
        <v>19</v>
      </c>
      <c r="Y637" s="16" t="s">
        <v>19</v>
      </c>
      <c r="Z637" s="18" t="s">
        <v>19</v>
      </c>
      <c r="AA637" s="19" t="s">
        <v>19</v>
      </c>
      <c r="AB637" t="s">
        <v>19</v>
      </c>
      <c r="AC637" t="s">
        <v>4564</v>
      </c>
      <c r="AD637" t="s">
        <v>6</v>
      </c>
      <c r="AE637" t="s">
        <v>309</v>
      </c>
      <c r="AF637" t="s">
        <v>87</v>
      </c>
      <c r="AG637" t="s">
        <v>75</v>
      </c>
      <c r="AH637" t="s">
        <v>4565</v>
      </c>
    </row>
    <row r="638" ht="14.25" customHeight="1" spans="1:34">
      <c r="A638" s="7" t="s">
        <v>4566</v>
      </c>
      <c r="B638" s="7" t="s">
        <v>4567</v>
      </c>
      <c r="C638" s="7" t="s">
        <v>74</v>
      </c>
      <c r="D638" s="7" t="s">
        <v>75</v>
      </c>
      <c r="E638" s="7" t="s">
        <v>76</v>
      </c>
      <c r="F638" s="7" t="s">
        <v>75</v>
      </c>
      <c r="G638" s="7" t="s">
        <v>4568</v>
      </c>
      <c r="H638" s="8" t="s">
        <v>4569</v>
      </c>
      <c r="I638" s="8" t="s">
        <v>79</v>
      </c>
      <c r="J638" s="8" t="s">
        <v>2</v>
      </c>
      <c r="K638" s="8" t="s">
        <v>4570</v>
      </c>
      <c r="L638" s="8">
        <v>2</v>
      </c>
      <c r="M638" s="8">
        <v>1</v>
      </c>
      <c r="N638" s="8" t="s">
        <v>612</v>
      </c>
      <c r="O638" s="8" t="s">
        <v>726</v>
      </c>
      <c r="P638" s="8" t="s">
        <v>689</v>
      </c>
      <c r="Q638" s="8"/>
      <c r="R638" s="16" t="s">
        <v>2871</v>
      </c>
      <c r="S638" s="18" t="s">
        <v>19</v>
      </c>
      <c r="T638" s="8"/>
      <c r="U638" s="16" t="s">
        <v>19</v>
      </c>
      <c r="V638" s="16" t="s">
        <v>2871</v>
      </c>
      <c r="W638" s="18" t="s">
        <v>441</v>
      </c>
      <c r="X638" s="18" t="s">
        <v>19</v>
      </c>
      <c r="Y638" s="16" t="s">
        <v>19</v>
      </c>
      <c r="Z638" s="18" t="s">
        <v>19</v>
      </c>
      <c r="AA638" s="19" t="s">
        <v>19</v>
      </c>
      <c r="AB638" t="s">
        <v>19</v>
      </c>
      <c r="AC638" t="s">
        <v>4571</v>
      </c>
      <c r="AD638" t="s">
        <v>6</v>
      </c>
      <c r="AE638" t="s">
        <v>4572</v>
      </c>
      <c r="AF638" t="s">
        <v>87</v>
      </c>
      <c r="AG638" t="s">
        <v>75</v>
      </c>
      <c r="AH638" t="s">
        <v>19</v>
      </c>
    </row>
    <row r="639" ht="14.25" customHeight="1" spans="1:34">
      <c r="A639" s="7" t="s">
        <v>4573</v>
      </c>
      <c r="B639" s="7" t="s">
        <v>4574</v>
      </c>
      <c r="C639" s="7" t="s">
        <v>74</v>
      </c>
      <c r="D639" s="7" t="s">
        <v>75</v>
      </c>
      <c r="E639" s="7" t="s">
        <v>76</v>
      </c>
      <c r="F639" s="7" t="s">
        <v>75</v>
      </c>
      <c r="G639" s="7" t="s">
        <v>3213</v>
      </c>
      <c r="H639" s="8" t="s">
        <v>3214</v>
      </c>
      <c r="I639" s="8" t="s">
        <v>79</v>
      </c>
      <c r="J639" s="8" t="s">
        <v>2</v>
      </c>
      <c r="K639" s="8" t="s">
        <v>4575</v>
      </c>
      <c r="L639" s="8">
        <v>2</v>
      </c>
      <c r="M639" s="8">
        <v>1</v>
      </c>
      <c r="N639" s="8" t="s">
        <v>594</v>
      </c>
      <c r="O639" s="8" t="s">
        <v>726</v>
      </c>
      <c r="P639" s="8" t="s">
        <v>689</v>
      </c>
      <c r="Q639" s="8"/>
      <c r="R639" s="16" t="s">
        <v>4576</v>
      </c>
      <c r="S639" s="18" t="s">
        <v>19</v>
      </c>
      <c r="T639" s="8"/>
      <c r="U639" s="16" t="s">
        <v>19</v>
      </c>
      <c r="V639" s="16" t="s">
        <v>4576</v>
      </c>
      <c r="W639" s="18" t="s">
        <v>4577</v>
      </c>
      <c r="X639" s="18" t="s">
        <v>19</v>
      </c>
      <c r="Y639" s="16" t="s">
        <v>19</v>
      </c>
      <c r="Z639" s="18" t="s">
        <v>19</v>
      </c>
      <c r="AA639" s="19" t="s">
        <v>19</v>
      </c>
      <c r="AB639" t="s">
        <v>19</v>
      </c>
      <c r="AC639" t="s">
        <v>4578</v>
      </c>
      <c r="AD639" t="s">
        <v>6</v>
      </c>
      <c r="AE639" t="s">
        <v>1227</v>
      </c>
      <c r="AF639" t="s">
        <v>87</v>
      </c>
      <c r="AG639" t="s">
        <v>75</v>
      </c>
      <c r="AH639" t="s">
        <v>19</v>
      </c>
    </row>
    <row r="640" ht="14.25" customHeight="1" spans="1:34">
      <c r="A640" s="7" t="s">
        <v>4579</v>
      </c>
      <c r="B640" s="7" t="s">
        <v>4580</v>
      </c>
      <c r="C640" s="7" t="s">
        <v>74</v>
      </c>
      <c r="D640" s="7" t="s">
        <v>75</v>
      </c>
      <c r="E640" s="7" t="s">
        <v>76</v>
      </c>
      <c r="F640" s="7" t="s">
        <v>75</v>
      </c>
      <c r="G640" s="7" t="s">
        <v>245</v>
      </c>
      <c r="H640" s="8" t="s">
        <v>246</v>
      </c>
      <c r="I640" s="8" t="s">
        <v>79</v>
      </c>
      <c r="J640" s="8" t="s">
        <v>2</v>
      </c>
      <c r="K640" s="8" t="s">
        <v>4581</v>
      </c>
      <c r="L640" s="8">
        <v>1</v>
      </c>
      <c r="M640" s="8">
        <v>4</v>
      </c>
      <c r="N640" s="8" t="s">
        <v>370</v>
      </c>
      <c r="O640" s="8" t="s">
        <v>594</v>
      </c>
      <c r="P640" s="8" t="s">
        <v>689</v>
      </c>
      <c r="Q640" s="8"/>
      <c r="R640" s="16" t="s">
        <v>4582</v>
      </c>
      <c r="S640" s="18" t="s">
        <v>19</v>
      </c>
      <c r="T640" s="8"/>
      <c r="U640" s="16" t="s">
        <v>19</v>
      </c>
      <c r="V640" s="16" t="s">
        <v>4582</v>
      </c>
      <c r="W640" s="18" t="s">
        <v>4583</v>
      </c>
      <c r="X640" s="18" t="s">
        <v>19</v>
      </c>
      <c r="Y640" s="16" t="s">
        <v>19</v>
      </c>
      <c r="Z640" s="18" t="s">
        <v>19</v>
      </c>
      <c r="AA640" s="19" t="s">
        <v>19</v>
      </c>
      <c r="AB640" t="s">
        <v>19</v>
      </c>
      <c r="AC640" t="s">
        <v>4232</v>
      </c>
      <c r="AD640" t="s">
        <v>6</v>
      </c>
      <c r="AE640" t="s">
        <v>252</v>
      </c>
      <c r="AF640" t="s">
        <v>87</v>
      </c>
      <c r="AG640" t="s">
        <v>75</v>
      </c>
      <c r="AH640" t="s">
        <v>4584</v>
      </c>
    </row>
    <row r="641" ht="14.25" customHeight="1" spans="1:34">
      <c r="A641" s="7" t="s">
        <v>4585</v>
      </c>
      <c r="B641" s="7" t="s">
        <v>4586</v>
      </c>
      <c r="C641" s="7" t="s">
        <v>74</v>
      </c>
      <c r="D641" s="7" t="s">
        <v>75</v>
      </c>
      <c r="E641" s="7" t="s">
        <v>76</v>
      </c>
      <c r="F641" s="7" t="s">
        <v>75</v>
      </c>
      <c r="G641" s="7" t="s">
        <v>4587</v>
      </c>
      <c r="H641" s="8" t="s">
        <v>4588</v>
      </c>
      <c r="I641" s="8" t="s">
        <v>79</v>
      </c>
      <c r="J641" s="8" t="s">
        <v>2</v>
      </c>
      <c r="K641" s="8" t="s">
        <v>4589</v>
      </c>
      <c r="L641" s="8">
        <v>1</v>
      </c>
      <c r="M641" s="8">
        <v>1</v>
      </c>
      <c r="N641" s="8" t="s">
        <v>612</v>
      </c>
      <c r="O641" s="8" t="s">
        <v>726</v>
      </c>
      <c r="P641" s="8" t="s">
        <v>689</v>
      </c>
      <c r="Q641" s="8"/>
      <c r="R641" s="16" t="s">
        <v>4590</v>
      </c>
      <c r="S641" s="18" t="s">
        <v>19</v>
      </c>
      <c r="T641" s="8"/>
      <c r="U641" s="16" t="s">
        <v>19</v>
      </c>
      <c r="V641" s="16" t="s">
        <v>4590</v>
      </c>
      <c r="W641" s="18" t="s">
        <v>2504</v>
      </c>
      <c r="X641" s="18" t="s">
        <v>19</v>
      </c>
      <c r="Y641" s="16" t="s">
        <v>19</v>
      </c>
      <c r="Z641" s="18" t="s">
        <v>19</v>
      </c>
      <c r="AA641" s="19" t="s">
        <v>19</v>
      </c>
      <c r="AB641" t="s">
        <v>19</v>
      </c>
      <c r="AC641" t="s">
        <v>4591</v>
      </c>
      <c r="AD641" t="s">
        <v>6</v>
      </c>
      <c r="AE641" t="s">
        <v>4592</v>
      </c>
      <c r="AF641" t="s">
        <v>87</v>
      </c>
      <c r="AG641" t="s">
        <v>75</v>
      </c>
      <c r="AH641" t="s">
        <v>19</v>
      </c>
    </row>
    <row r="642" ht="14.25" customHeight="1" spans="1:34">
      <c r="A642" s="7" t="s">
        <v>4593</v>
      </c>
      <c r="B642" s="7" t="s">
        <v>4594</v>
      </c>
      <c r="C642" s="7" t="s">
        <v>74</v>
      </c>
      <c r="D642" s="7" t="s">
        <v>75</v>
      </c>
      <c r="E642" s="7" t="s">
        <v>76</v>
      </c>
      <c r="F642" s="7" t="s">
        <v>75</v>
      </c>
      <c r="G642" s="7" t="s">
        <v>1928</v>
      </c>
      <c r="H642" s="8" t="s">
        <v>1929</v>
      </c>
      <c r="I642" s="8" t="s">
        <v>79</v>
      </c>
      <c r="J642" s="8" t="s">
        <v>2</v>
      </c>
      <c r="K642" s="8" t="s">
        <v>4595</v>
      </c>
      <c r="L642" s="8">
        <v>1</v>
      </c>
      <c r="M642" s="8">
        <v>3</v>
      </c>
      <c r="N642" s="8" t="s">
        <v>105</v>
      </c>
      <c r="O642" s="8" t="s">
        <v>82</v>
      </c>
      <c r="P642" s="8" t="s">
        <v>689</v>
      </c>
      <c r="Q642" s="8"/>
      <c r="R642" s="16" t="s">
        <v>4596</v>
      </c>
      <c r="S642" s="18" t="s">
        <v>19</v>
      </c>
      <c r="T642" s="8"/>
      <c r="U642" s="16" t="s">
        <v>19</v>
      </c>
      <c r="V642" s="16" t="s">
        <v>4596</v>
      </c>
      <c r="W642" s="18" t="s">
        <v>3295</v>
      </c>
      <c r="X642" s="18" t="s">
        <v>19</v>
      </c>
      <c r="Y642" s="16" t="s">
        <v>19</v>
      </c>
      <c r="Z642" s="18" t="s">
        <v>19</v>
      </c>
      <c r="AA642" s="19" t="s">
        <v>19</v>
      </c>
      <c r="AB642" t="s">
        <v>19</v>
      </c>
      <c r="AC642" t="s">
        <v>4597</v>
      </c>
      <c r="AD642" t="s">
        <v>6</v>
      </c>
      <c r="AE642" t="s">
        <v>1934</v>
      </c>
      <c r="AF642" t="s">
        <v>87</v>
      </c>
      <c r="AG642" t="s">
        <v>75</v>
      </c>
      <c r="AH642" t="s">
        <v>1027</v>
      </c>
    </row>
    <row r="643" ht="14.25" customHeight="1" spans="1:34">
      <c r="A643" s="7" t="s">
        <v>4598</v>
      </c>
      <c r="B643" s="7" t="s">
        <v>4599</v>
      </c>
      <c r="C643" s="7" t="s">
        <v>74</v>
      </c>
      <c r="D643" s="7" t="s">
        <v>75</v>
      </c>
      <c r="E643" s="7" t="s">
        <v>76</v>
      </c>
      <c r="F643" s="7" t="s">
        <v>75</v>
      </c>
      <c r="G643" s="7" t="s">
        <v>245</v>
      </c>
      <c r="H643" s="8" t="s">
        <v>246</v>
      </c>
      <c r="I643" s="8" t="s">
        <v>79</v>
      </c>
      <c r="J643" s="8" t="s">
        <v>2</v>
      </c>
      <c r="K643" s="8" t="s">
        <v>4600</v>
      </c>
      <c r="L643" s="8">
        <v>1</v>
      </c>
      <c r="M643" s="8">
        <v>4</v>
      </c>
      <c r="N643" s="8" t="s">
        <v>515</v>
      </c>
      <c r="O643" s="8" t="s">
        <v>594</v>
      </c>
      <c r="P643" s="8" t="s">
        <v>689</v>
      </c>
      <c r="Q643" s="8"/>
      <c r="R643" s="16" t="s">
        <v>4601</v>
      </c>
      <c r="S643" s="18" t="s">
        <v>19</v>
      </c>
      <c r="T643" s="8"/>
      <c r="U643" s="16" t="s">
        <v>19</v>
      </c>
      <c r="V643" s="16" t="s">
        <v>4601</v>
      </c>
      <c r="W643" s="18" t="s">
        <v>973</v>
      </c>
      <c r="X643" s="18" t="s">
        <v>19</v>
      </c>
      <c r="Y643" s="16" t="s">
        <v>19</v>
      </c>
      <c r="Z643" s="18" t="s">
        <v>19</v>
      </c>
      <c r="AA643" s="19" t="s">
        <v>19</v>
      </c>
      <c r="AB643" t="s">
        <v>19</v>
      </c>
      <c r="AC643" t="s">
        <v>4602</v>
      </c>
      <c r="AD643" t="s">
        <v>6</v>
      </c>
      <c r="AE643" t="s">
        <v>252</v>
      </c>
      <c r="AF643" t="s">
        <v>87</v>
      </c>
      <c r="AG643" t="s">
        <v>75</v>
      </c>
      <c r="AH643" t="s">
        <v>4603</v>
      </c>
    </row>
    <row r="644" ht="14.25" customHeight="1" spans="1:34">
      <c r="A644" s="7" t="s">
        <v>4604</v>
      </c>
      <c r="B644" s="7" t="s">
        <v>4605</v>
      </c>
      <c r="C644" s="7" t="s">
        <v>74</v>
      </c>
      <c r="D644" s="7" t="s">
        <v>75</v>
      </c>
      <c r="E644" s="7" t="s">
        <v>76</v>
      </c>
      <c r="F644" s="7" t="s">
        <v>75</v>
      </c>
      <c r="G644" s="7" t="s">
        <v>1075</v>
      </c>
      <c r="H644" s="8" t="s">
        <v>1076</v>
      </c>
      <c r="I644" s="8" t="s">
        <v>79</v>
      </c>
      <c r="J644" s="8" t="s">
        <v>2</v>
      </c>
      <c r="K644" s="8" t="s">
        <v>4606</v>
      </c>
      <c r="L644" s="8">
        <v>2</v>
      </c>
      <c r="M644" s="8">
        <v>1</v>
      </c>
      <c r="N644" s="8" t="s">
        <v>594</v>
      </c>
      <c r="O644" s="8" t="s">
        <v>726</v>
      </c>
      <c r="P644" s="8" t="s">
        <v>689</v>
      </c>
      <c r="Q644" s="8"/>
      <c r="R644" s="16" t="s">
        <v>4607</v>
      </c>
      <c r="S644" s="18" t="s">
        <v>19</v>
      </c>
      <c r="T644" s="8"/>
      <c r="U644" s="16" t="s">
        <v>19</v>
      </c>
      <c r="V644" s="16" t="s">
        <v>4607</v>
      </c>
      <c r="W644" s="18" t="s">
        <v>4608</v>
      </c>
      <c r="X644" s="18" t="s">
        <v>19</v>
      </c>
      <c r="Y644" s="16" t="s">
        <v>19</v>
      </c>
      <c r="Z644" s="18" t="s">
        <v>19</v>
      </c>
      <c r="AA644" s="19" t="s">
        <v>19</v>
      </c>
      <c r="AB644" t="s">
        <v>19</v>
      </c>
      <c r="AC644" t="s">
        <v>4609</v>
      </c>
      <c r="AD644" t="s">
        <v>6</v>
      </c>
      <c r="AE644" t="s">
        <v>4610</v>
      </c>
      <c r="AF644" t="s">
        <v>87</v>
      </c>
      <c r="AG644" t="s">
        <v>75</v>
      </c>
      <c r="AH644" t="s">
        <v>1810</v>
      </c>
    </row>
    <row r="645" ht="14.25" customHeight="1" spans="1:34">
      <c r="A645" s="7" t="s">
        <v>4611</v>
      </c>
      <c r="B645" s="7" t="s">
        <v>4612</v>
      </c>
      <c r="C645" s="7" t="s">
        <v>74</v>
      </c>
      <c r="D645" s="7" t="s">
        <v>75</v>
      </c>
      <c r="E645" s="7" t="s">
        <v>76</v>
      </c>
      <c r="F645" s="7" t="s">
        <v>75</v>
      </c>
      <c r="G645" s="7" t="s">
        <v>3465</v>
      </c>
      <c r="H645" s="8" t="s">
        <v>3466</v>
      </c>
      <c r="I645" s="8" t="s">
        <v>79</v>
      </c>
      <c r="J645" s="8" t="s">
        <v>2</v>
      </c>
      <c r="K645" s="8" t="s">
        <v>4613</v>
      </c>
      <c r="L645" s="8">
        <v>1</v>
      </c>
      <c r="M645" s="8">
        <v>1</v>
      </c>
      <c r="N645" s="8" t="s">
        <v>594</v>
      </c>
      <c r="O645" s="8" t="s">
        <v>726</v>
      </c>
      <c r="P645" s="8" t="s">
        <v>689</v>
      </c>
      <c r="Q645" s="8"/>
      <c r="R645" s="16" t="s">
        <v>4212</v>
      </c>
      <c r="S645" s="18" t="s">
        <v>19</v>
      </c>
      <c r="T645" s="8"/>
      <c r="U645" s="16" t="s">
        <v>19</v>
      </c>
      <c r="V645" s="16" t="s">
        <v>4212</v>
      </c>
      <c r="W645" s="18" t="s">
        <v>1727</v>
      </c>
      <c r="X645" s="18" t="s">
        <v>19</v>
      </c>
      <c r="Y645" s="16" t="s">
        <v>19</v>
      </c>
      <c r="Z645" s="18" t="s">
        <v>19</v>
      </c>
      <c r="AA645" s="19" t="s">
        <v>19</v>
      </c>
      <c r="AB645" t="s">
        <v>19</v>
      </c>
      <c r="AC645" t="s">
        <v>4614</v>
      </c>
      <c r="AD645" t="s">
        <v>6</v>
      </c>
      <c r="AE645" t="s">
        <v>189</v>
      </c>
      <c r="AF645" t="s">
        <v>87</v>
      </c>
      <c r="AG645" t="s">
        <v>75</v>
      </c>
      <c r="AH645" t="s">
        <v>4615</v>
      </c>
    </row>
    <row r="646" ht="14.25" customHeight="1" spans="1:34">
      <c r="A646" s="7" t="s">
        <v>4616</v>
      </c>
      <c r="B646" s="7" t="s">
        <v>4617</v>
      </c>
      <c r="C646" s="7" t="s">
        <v>74</v>
      </c>
      <c r="D646" s="7" t="s">
        <v>75</v>
      </c>
      <c r="E646" s="7" t="s">
        <v>76</v>
      </c>
      <c r="F646" s="7" t="s">
        <v>75</v>
      </c>
      <c r="G646" s="7" t="s">
        <v>1056</v>
      </c>
      <c r="H646" s="8" t="s">
        <v>1057</v>
      </c>
      <c r="I646" s="8" t="s">
        <v>79</v>
      </c>
      <c r="J646" s="8" t="s">
        <v>2</v>
      </c>
      <c r="K646" s="8" t="s">
        <v>4618</v>
      </c>
      <c r="L646" s="8">
        <v>1</v>
      </c>
      <c r="M646" s="8">
        <v>1</v>
      </c>
      <c r="N646" s="8" t="s">
        <v>83</v>
      </c>
      <c r="O646" s="8" t="s">
        <v>726</v>
      </c>
      <c r="P646" s="8" t="s">
        <v>689</v>
      </c>
      <c r="Q646" s="8"/>
      <c r="R646" s="16" t="s">
        <v>4619</v>
      </c>
      <c r="S646" s="18" t="s">
        <v>19</v>
      </c>
      <c r="T646" s="8"/>
      <c r="U646" s="16" t="s">
        <v>19</v>
      </c>
      <c r="V646" s="16" t="s">
        <v>4619</v>
      </c>
      <c r="W646" s="18" t="s">
        <v>4620</v>
      </c>
      <c r="X646" s="18" t="s">
        <v>19</v>
      </c>
      <c r="Y646" s="16" t="s">
        <v>19</v>
      </c>
      <c r="Z646" s="18" t="s">
        <v>19</v>
      </c>
      <c r="AA646" s="19" t="s">
        <v>19</v>
      </c>
      <c r="AB646" t="s">
        <v>19</v>
      </c>
      <c r="AC646" t="s">
        <v>4621</v>
      </c>
      <c r="AD646" t="s">
        <v>6</v>
      </c>
      <c r="AE646" t="s">
        <v>2955</v>
      </c>
      <c r="AF646" t="s">
        <v>87</v>
      </c>
      <c r="AG646" t="s">
        <v>75</v>
      </c>
      <c r="AH646" t="s">
        <v>19</v>
      </c>
    </row>
    <row r="647" ht="14.25" customHeight="1" spans="1:34">
      <c r="A647" s="7" t="s">
        <v>4622</v>
      </c>
      <c r="B647" s="7" t="s">
        <v>4623</v>
      </c>
      <c r="C647" s="7" t="s">
        <v>74</v>
      </c>
      <c r="D647" s="7" t="s">
        <v>75</v>
      </c>
      <c r="E647" s="7" t="s">
        <v>76</v>
      </c>
      <c r="F647" s="7" t="s">
        <v>75</v>
      </c>
      <c r="G647" s="7" t="s">
        <v>427</v>
      </c>
      <c r="H647" s="8" t="s">
        <v>428</v>
      </c>
      <c r="I647" s="8" t="s">
        <v>79</v>
      </c>
      <c r="J647" s="8" t="s">
        <v>2</v>
      </c>
      <c r="K647" s="8" t="s">
        <v>4624</v>
      </c>
      <c r="L647" s="8">
        <v>1</v>
      </c>
      <c r="M647" s="8">
        <v>1</v>
      </c>
      <c r="N647" s="8" t="s">
        <v>726</v>
      </c>
      <c r="O647" s="8" t="s">
        <v>726</v>
      </c>
      <c r="P647" s="8" t="s">
        <v>689</v>
      </c>
      <c r="Q647" s="8"/>
      <c r="R647" s="16" t="s">
        <v>4625</v>
      </c>
      <c r="S647" s="18" t="s">
        <v>19</v>
      </c>
      <c r="T647" s="8"/>
      <c r="U647" s="16" t="s">
        <v>19</v>
      </c>
      <c r="V647" s="16" t="s">
        <v>4625</v>
      </c>
      <c r="W647" s="18" t="s">
        <v>4626</v>
      </c>
      <c r="X647" s="18" t="s">
        <v>19</v>
      </c>
      <c r="Y647" s="16" t="s">
        <v>19</v>
      </c>
      <c r="Z647" s="18" t="s">
        <v>19</v>
      </c>
      <c r="AA647" s="19" t="s">
        <v>19</v>
      </c>
      <c r="AB647" t="s">
        <v>19</v>
      </c>
      <c r="AC647" t="s">
        <v>4627</v>
      </c>
      <c r="AD647" t="s">
        <v>6</v>
      </c>
      <c r="AE647" t="s">
        <v>4628</v>
      </c>
      <c r="AF647" t="s">
        <v>87</v>
      </c>
      <c r="AG647" t="s">
        <v>75</v>
      </c>
      <c r="AH647" t="s">
        <v>1613</v>
      </c>
    </row>
    <row r="648" ht="14.25" customHeight="1" spans="1:34">
      <c r="A648" s="7" t="s">
        <v>4629</v>
      </c>
      <c r="B648" s="7" t="s">
        <v>4630</v>
      </c>
      <c r="C648" s="7" t="s">
        <v>74</v>
      </c>
      <c r="D648" s="7" t="s">
        <v>75</v>
      </c>
      <c r="E648" s="7" t="s">
        <v>76</v>
      </c>
      <c r="F648" s="7" t="s">
        <v>75</v>
      </c>
      <c r="G648" s="7" t="s">
        <v>427</v>
      </c>
      <c r="H648" s="8" t="s">
        <v>428</v>
      </c>
      <c r="I648" s="8" t="s">
        <v>79</v>
      </c>
      <c r="J648" s="8" t="s">
        <v>2</v>
      </c>
      <c r="K648" s="8" t="s">
        <v>4631</v>
      </c>
      <c r="L648" s="8">
        <v>1</v>
      </c>
      <c r="M648" s="8">
        <v>1</v>
      </c>
      <c r="N648" s="8" t="s">
        <v>726</v>
      </c>
      <c r="O648" s="8" t="s">
        <v>726</v>
      </c>
      <c r="P648" s="8" t="s">
        <v>689</v>
      </c>
      <c r="Q648" s="8"/>
      <c r="R648" s="16" t="s">
        <v>4632</v>
      </c>
      <c r="S648" s="18" t="s">
        <v>19</v>
      </c>
      <c r="T648" s="8"/>
      <c r="U648" s="16" t="s">
        <v>19</v>
      </c>
      <c r="V648" s="16" t="s">
        <v>4632</v>
      </c>
      <c r="W648" s="18" t="s">
        <v>4633</v>
      </c>
      <c r="X648" s="18" t="s">
        <v>19</v>
      </c>
      <c r="Y648" s="16" t="s">
        <v>19</v>
      </c>
      <c r="Z648" s="18" t="s">
        <v>19</v>
      </c>
      <c r="AA648" s="19" t="s">
        <v>19</v>
      </c>
      <c r="AB648" t="s">
        <v>19</v>
      </c>
      <c r="AC648" t="s">
        <v>4634</v>
      </c>
      <c r="AD648" t="s">
        <v>6</v>
      </c>
      <c r="AE648" t="s">
        <v>433</v>
      </c>
      <c r="AF648" t="s">
        <v>87</v>
      </c>
      <c r="AG648" t="s">
        <v>75</v>
      </c>
      <c r="AH648" t="s">
        <v>4635</v>
      </c>
    </row>
    <row r="649" ht="14.25" customHeight="1" spans="1:34">
      <c r="A649" s="7" t="s">
        <v>4636</v>
      </c>
      <c r="B649" s="7" t="s">
        <v>4637</v>
      </c>
      <c r="C649" s="7" t="s">
        <v>74</v>
      </c>
      <c r="D649" s="7" t="s">
        <v>75</v>
      </c>
      <c r="E649" s="7" t="s">
        <v>76</v>
      </c>
      <c r="F649" s="7" t="s">
        <v>75</v>
      </c>
      <c r="G649" s="7" t="s">
        <v>4638</v>
      </c>
      <c r="H649" s="8" t="s">
        <v>4639</v>
      </c>
      <c r="I649" s="8" t="s">
        <v>79</v>
      </c>
      <c r="J649" s="8" t="s">
        <v>2</v>
      </c>
      <c r="K649" s="8" t="s">
        <v>4640</v>
      </c>
      <c r="L649" s="8">
        <v>1</v>
      </c>
      <c r="M649" s="8">
        <v>1</v>
      </c>
      <c r="N649" s="8" t="s">
        <v>726</v>
      </c>
      <c r="O649" s="8" t="s">
        <v>726</v>
      </c>
      <c r="P649" s="8" t="s">
        <v>689</v>
      </c>
      <c r="Q649" s="8"/>
      <c r="R649" s="16" t="s">
        <v>4641</v>
      </c>
      <c r="S649" s="18" t="s">
        <v>19</v>
      </c>
      <c r="T649" s="8"/>
      <c r="U649" s="16" t="s">
        <v>19</v>
      </c>
      <c r="V649" s="16" t="s">
        <v>4641</v>
      </c>
      <c r="W649" s="18" t="s">
        <v>4642</v>
      </c>
      <c r="X649" s="18" t="s">
        <v>19</v>
      </c>
      <c r="Y649" s="16" t="s">
        <v>19</v>
      </c>
      <c r="Z649" s="18" t="s">
        <v>19</v>
      </c>
      <c r="AA649" s="19" t="s">
        <v>19</v>
      </c>
      <c r="AB649" t="s">
        <v>19</v>
      </c>
      <c r="AC649" t="s">
        <v>4643</v>
      </c>
      <c r="AD649" t="s">
        <v>6</v>
      </c>
      <c r="AE649" t="s">
        <v>4644</v>
      </c>
      <c r="AF649" t="s">
        <v>87</v>
      </c>
      <c r="AG649" t="s">
        <v>75</v>
      </c>
      <c r="AH649" t="s">
        <v>1613</v>
      </c>
    </row>
    <row r="650" ht="14.25" customHeight="1" spans="1:34">
      <c r="A650" s="7" t="s">
        <v>4645</v>
      </c>
      <c r="B650" s="7" t="s">
        <v>4646</v>
      </c>
      <c r="C650" s="7" t="s">
        <v>74</v>
      </c>
      <c r="D650" s="7" t="s">
        <v>75</v>
      </c>
      <c r="E650" s="7" t="s">
        <v>76</v>
      </c>
      <c r="F650" s="7" t="s">
        <v>75</v>
      </c>
      <c r="G650" s="7" t="s">
        <v>4647</v>
      </c>
      <c r="H650" s="8" t="s">
        <v>4648</v>
      </c>
      <c r="I650" s="8" t="s">
        <v>79</v>
      </c>
      <c r="J650" s="8" t="s">
        <v>2</v>
      </c>
      <c r="K650" s="8" t="s">
        <v>4649</v>
      </c>
      <c r="L650" s="8">
        <v>2</v>
      </c>
      <c r="M650" s="8">
        <v>1</v>
      </c>
      <c r="N650" s="8" t="s">
        <v>83</v>
      </c>
      <c r="O650" s="8" t="s">
        <v>726</v>
      </c>
      <c r="P650" s="8" t="s">
        <v>689</v>
      </c>
      <c r="Q650" s="8"/>
      <c r="R650" s="16" t="s">
        <v>4650</v>
      </c>
      <c r="S650" s="18" t="s">
        <v>19</v>
      </c>
      <c r="T650" s="8"/>
      <c r="U650" s="16" t="s">
        <v>19</v>
      </c>
      <c r="V650" s="16" t="s">
        <v>4650</v>
      </c>
      <c r="W650" s="18" t="s">
        <v>4651</v>
      </c>
      <c r="X650" s="18" t="s">
        <v>19</v>
      </c>
      <c r="Y650" s="16" t="s">
        <v>19</v>
      </c>
      <c r="Z650" s="18" t="s">
        <v>19</v>
      </c>
      <c r="AA650" s="19" t="s">
        <v>19</v>
      </c>
      <c r="AB650" t="s">
        <v>19</v>
      </c>
      <c r="AC650" t="s">
        <v>4652</v>
      </c>
      <c r="AD650" t="s">
        <v>6</v>
      </c>
      <c r="AE650" t="s">
        <v>2019</v>
      </c>
      <c r="AF650" t="s">
        <v>87</v>
      </c>
      <c r="AG650" t="s">
        <v>75</v>
      </c>
      <c r="AH650" t="s">
        <v>19</v>
      </c>
    </row>
    <row r="651" ht="14.25" customHeight="1" spans="1:34">
      <c r="A651" s="7" t="s">
        <v>4653</v>
      </c>
      <c r="B651" s="7" t="s">
        <v>4654</v>
      </c>
      <c r="C651" s="7" t="s">
        <v>74</v>
      </c>
      <c r="D651" s="7" t="s">
        <v>75</v>
      </c>
      <c r="E651" s="7" t="s">
        <v>76</v>
      </c>
      <c r="F651" s="7" t="s">
        <v>75</v>
      </c>
      <c r="G651" s="7" t="s">
        <v>4655</v>
      </c>
      <c r="H651" s="8" t="s">
        <v>4656</v>
      </c>
      <c r="I651" s="8" t="s">
        <v>79</v>
      </c>
      <c r="J651" s="8" t="s">
        <v>2</v>
      </c>
      <c r="K651" s="8" t="s">
        <v>4657</v>
      </c>
      <c r="L651" s="8">
        <v>1</v>
      </c>
      <c r="M651" s="8">
        <v>1</v>
      </c>
      <c r="N651" s="8" t="s">
        <v>83</v>
      </c>
      <c r="O651" s="8" t="s">
        <v>726</v>
      </c>
      <c r="P651" s="8" t="s">
        <v>689</v>
      </c>
      <c r="Q651" s="8"/>
      <c r="R651" s="16" t="s">
        <v>4658</v>
      </c>
      <c r="S651" s="18" t="s">
        <v>19</v>
      </c>
      <c r="T651" s="8"/>
      <c r="U651" s="16" t="s">
        <v>19</v>
      </c>
      <c r="V651" s="16" t="s">
        <v>4658</v>
      </c>
      <c r="W651" s="18" t="s">
        <v>4659</v>
      </c>
      <c r="X651" s="18" t="s">
        <v>19</v>
      </c>
      <c r="Y651" s="16" t="s">
        <v>19</v>
      </c>
      <c r="Z651" s="18" t="s">
        <v>19</v>
      </c>
      <c r="AA651" s="19" t="s">
        <v>19</v>
      </c>
      <c r="AB651" t="s">
        <v>19</v>
      </c>
      <c r="AC651" t="s">
        <v>4660</v>
      </c>
      <c r="AD651" t="s">
        <v>6</v>
      </c>
      <c r="AE651" t="s">
        <v>1678</v>
      </c>
      <c r="AF651" t="s">
        <v>87</v>
      </c>
      <c r="AG651" t="s">
        <v>75</v>
      </c>
      <c r="AH651" t="s">
        <v>19</v>
      </c>
    </row>
    <row r="652" ht="14.25" customHeight="1" spans="1:34">
      <c r="A652" s="7" t="s">
        <v>4661</v>
      </c>
      <c r="B652" s="7" t="s">
        <v>4662</v>
      </c>
      <c r="C652" s="7" t="s">
        <v>74</v>
      </c>
      <c r="D652" s="7" t="s">
        <v>75</v>
      </c>
      <c r="E652" s="7" t="s">
        <v>76</v>
      </c>
      <c r="F652" s="7" t="s">
        <v>75</v>
      </c>
      <c r="G652" s="7" t="s">
        <v>329</v>
      </c>
      <c r="H652" s="8" t="s">
        <v>330</v>
      </c>
      <c r="I652" s="8" t="s">
        <v>79</v>
      </c>
      <c r="J652" s="8" t="s">
        <v>2</v>
      </c>
      <c r="K652" s="8" t="s">
        <v>4663</v>
      </c>
      <c r="L652" s="8">
        <v>1</v>
      </c>
      <c r="M652" s="8">
        <v>2</v>
      </c>
      <c r="N652" s="8" t="s">
        <v>176</v>
      </c>
      <c r="O652" s="8" t="s">
        <v>83</v>
      </c>
      <c r="P652" s="8" t="s">
        <v>689</v>
      </c>
      <c r="Q652" s="8"/>
      <c r="R652" s="16" t="s">
        <v>4664</v>
      </c>
      <c r="S652" s="18" t="s">
        <v>19</v>
      </c>
      <c r="T652" s="8"/>
      <c r="U652" s="16" t="s">
        <v>19</v>
      </c>
      <c r="V652" s="16" t="s">
        <v>4664</v>
      </c>
      <c r="W652" s="18" t="s">
        <v>4665</v>
      </c>
      <c r="X652" s="18" t="s">
        <v>19</v>
      </c>
      <c r="Y652" s="16" t="s">
        <v>19</v>
      </c>
      <c r="Z652" s="18" t="s">
        <v>19</v>
      </c>
      <c r="AA652" s="19" t="s">
        <v>19</v>
      </c>
      <c r="AB652" t="s">
        <v>19</v>
      </c>
      <c r="AC652" t="s">
        <v>4666</v>
      </c>
      <c r="AD652" t="s">
        <v>6</v>
      </c>
      <c r="AE652" t="s">
        <v>416</v>
      </c>
      <c r="AF652" t="s">
        <v>87</v>
      </c>
      <c r="AG652" t="s">
        <v>75</v>
      </c>
      <c r="AH652" t="s">
        <v>2403</v>
      </c>
    </row>
    <row r="653" ht="14.25" customHeight="1" spans="1:34">
      <c r="A653" s="7" t="s">
        <v>4667</v>
      </c>
      <c r="B653" s="7" t="s">
        <v>4668</v>
      </c>
      <c r="C653" s="7" t="s">
        <v>74</v>
      </c>
      <c r="D653" s="7" t="s">
        <v>75</v>
      </c>
      <c r="E653" s="7" t="s">
        <v>76</v>
      </c>
      <c r="F653" s="7" t="s">
        <v>75</v>
      </c>
      <c r="G653" s="7" t="s">
        <v>1746</v>
      </c>
      <c r="H653" s="8" t="s">
        <v>1747</v>
      </c>
      <c r="I653" s="8" t="s">
        <v>79</v>
      </c>
      <c r="J653" s="8" t="s">
        <v>2</v>
      </c>
      <c r="K653" s="8" t="s">
        <v>4669</v>
      </c>
      <c r="L653" s="8">
        <v>1</v>
      </c>
      <c r="M653" s="8">
        <v>2</v>
      </c>
      <c r="N653" s="8" t="s">
        <v>116</v>
      </c>
      <c r="O653" s="8" t="s">
        <v>83</v>
      </c>
      <c r="P653" s="8" t="s">
        <v>689</v>
      </c>
      <c r="Q653" s="8"/>
      <c r="R653" s="16" t="s">
        <v>4463</v>
      </c>
      <c r="S653" s="18" t="s">
        <v>19</v>
      </c>
      <c r="T653" s="8"/>
      <c r="U653" s="16" t="s">
        <v>19</v>
      </c>
      <c r="V653" s="16" t="s">
        <v>4463</v>
      </c>
      <c r="W653" s="18" t="s">
        <v>234</v>
      </c>
      <c r="X653" s="18" t="s">
        <v>19</v>
      </c>
      <c r="Y653" s="16" t="s">
        <v>19</v>
      </c>
      <c r="Z653" s="18" t="s">
        <v>19</v>
      </c>
      <c r="AA653" s="19" t="s">
        <v>19</v>
      </c>
      <c r="AB653" t="s">
        <v>19</v>
      </c>
      <c r="AC653" t="s">
        <v>4464</v>
      </c>
      <c r="AD653" t="s">
        <v>6</v>
      </c>
      <c r="AE653" t="s">
        <v>1876</v>
      </c>
      <c r="AF653" t="s">
        <v>87</v>
      </c>
      <c r="AG653" t="s">
        <v>75</v>
      </c>
      <c r="AH653" t="s">
        <v>4465</v>
      </c>
    </row>
    <row r="654" ht="14.25" customHeight="1" spans="1:34">
      <c r="A654" s="7" t="s">
        <v>4670</v>
      </c>
      <c r="B654" s="7" t="s">
        <v>4671</v>
      </c>
      <c r="C654" s="7" t="s">
        <v>74</v>
      </c>
      <c r="D654" s="7" t="s">
        <v>75</v>
      </c>
      <c r="E654" s="7" t="s">
        <v>76</v>
      </c>
      <c r="F654" s="7" t="s">
        <v>75</v>
      </c>
      <c r="G654" s="7" t="s">
        <v>1730</v>
      </c>
      <c r="H654" s="8" t="s">
        <v>1731</v>
      </c>
      <c r="I654" s="8" t="s">
        <v>79</v>
      </c>
      <c r="J654" s="8" t="s">
        <v>2</v>
      </c>
      <c r="K654" s="8" t="s">
        <v>4672</v>
      </c>
      <c r="L654" s="8">
        <v>2</v>
      </c>
      <c r="M654" s="8">
        <v>2</v>
      </c>
      <c r="N654" s="8" t="s">
        <v>158</v>
      </c>
      <c r="O654" s="8" t="s">
        <v>83</v>
      </c>
      <c r="P654" s="8" t="s">
        <v>689</v>
      </c>
      <c r="Q654" s="8"/>
      <c r="R654" s="16" t="s">
        <v>4673</v>
      </c>
      <c r="S654" s="18" t="s">
        <v>19</v>
      </c>
      <c r="T654" s="8"/>
      <c r="U654" s="16" t="s">
        <v>19</v>
      </c>
      <c r="V654" s="16" t="s">
        <v>4673</v>
      </c>
      <c r="W654" s="18" t="s">
        <v>234</v>
      </c>
      <c r="X654" s="18" t="s">
        <v>19</v>
      </c>
      <c r="Y654" s="16" t="s">
        <v>19</v>
      </c>
      <c r="Z654" s="18" t="s">
        <v>19</v>
      </c>
      <c r="AA654" s="19" t="s">
        <v>19</v>
      </c>
      <c r="AB654" t="s">
        <v>19</v>
      </c>
      <c r="AC654" t="s">
        <v>4674</v>
      </c>
      <c r="AD654" t="s">
        <v>6</v>
      </c>
      <c r="AE654" t="s">
        <v>1735</v>
      </c>
      <c r="AF654" t="s">
        <v>87</v>
      </c>
      <c r="AG654" t="s">
        <v>75</v>
      </c>
      <c r="AH654" t="s">
        <v>4465</v>
      </c>
    </row>
    <row r="655" ht="14.25" customHeight="1" spans="1:34">
      <c r="A655" s="7" t="s">
        <v>4675</v>
      </c>
      <c r="B655" s="7" t="s">
        <v>4676</v>
      </c>
      <c r="C655" s="7" t="s">
        <v>74</v>
      </c>
      <c r="D655" s="7" t="s">
        <v>75</v>
      </c>
      <c r="E655" s="7" t="s">
        <v>76</v>
      </c>
      <c r="F655" s="7" t="s">
        <v>75</v>
      </c>
      <c r="G655" s="7" t="s">
        <v>4677</v>
      </c>
      <c r="H655" s="8" t="s">
        <v>4678</v>
      </c>
      <c r="I655" s="8" t="s">
        <v>79</v>
      </c>
      <c r="J655" s="8" t="s">
        <v>2</v>
      </c>
      <c r="K655" s="8" t="s">
        <v>4679</v>
      </c>
      <c r="L655" s="8">
        <v>1</v>
      </c>
      <c r="M655" s="8">
        <v>3</v>
      </c>
      <c r="N655" s="8" t="s">
        <v>1015</v>
      </c>
      <c r="O655" s="8" t="s">
        <v>82</v>
      </c>
      <c r="P655" s="8" t="s">
        <v>689</v>
      </c>
      <c r="Q655" s="8"/>
      <c r="R655" s="16" t="s">
        <v>4680</v>
      </c>
      <c r="S655" s="18" t="s">
        <v>19</v>
      </c>
      <c r="T655" s="8"/>
      <c r="U655" s="16" t="s">
        <v>19</v>
      </c>
      <c r="V655" s="16" t="s">
        <v>4680</v>
      </c>
      <c r="W655" s="18" t="s">
        <v>4681</v>
      </c>
      <c r="X655" s="18" t="s">
        <v>19</v>
      </c>
      <c r="Y655" s="16" t="s">
        <v>19</v>
      </c>
      <c r="Z655" s="18" t="s">
        <v>19</v>
      </c>
      <c r="AA655" s="19" t="s">
        <v>19</v>
      </c>
      <c r="AB655" t="s">
        <v>19</v>
      </c>
      <c r="AC655" t="s">
        <v>4519</v>
      </c>
      <c r="AD655" t="s">
        <v>6</v>
      </c>
      <c r="AE655" t="s">
        <v>4682</v>
      </c>
      <c r="AF655" t="s">
        <v>87</v>
      </c>
      <c r="AG655" t="s">
        <v>75</v>
      </c>
      <c r="AH655" t="s">
        <v>2410</v>
      </c>
    </row>
    <row r="656" ht="14.25" customHeight="1" spans="1:34">
      <c r="A656" s="7" t="s">
        <v>4683</v>
      </c>
      <c r="B656" s="7" t="s">
        <v>4684</v>
      </c>
      <c r="C656" s="7" t="s">
        <v>74</v>
      </c>
      <c r="D656" s="7" t="s">
        <v>75</v>
      </c>
      <c r="E656" s="7" t="s">
        <v>76</v>
      </c>
      <c r="F656" s="7" t="s">
        <v>75</v>
      </c>
      <c r="G656" s="7" t="s">
        <v>2013</v>
      </c>
      <c r="H656" s="8" t="s">
        <v>2014</v>
      </c>
      <c r="I656" s="8" t="s">
        <v>79</v>
      </c>
      <c r="J656" s="8" t="s">
        <v>2</v>
      </c>
      <c r="K656" s="8" t="s">
        <v>4685</v>
      </c>
      <c r="L656" s="8">
        <v>1</v>
      </c>
      <c r="M656" s="8">
        <v>3</v>
      </c>
      <c r="N656" s="8" t="s">
        <v>147</v>
      </c>
      <c r="O656" s="8" t="s">
        <v>82</v>
      </c>
      <c r="P656" s="8" t="s">
        <v>689</v>
      </c>
      <c r="Q656" s="8"/>
      <c r="R656" s="16" t="s">
        <v>2793</v>
      </c>
      <c r="S656" s="18" t="s">
        <v>19</v>
      </c>
      <c r="T656" s="8"/>
      <c r="U656" s="16" t="s">
        <v>19</v>
      </c>
      <c r="V656" s="16" t="s">
        <v>2793</v>
      </c>
      <c r="W656" s="18" t="s">
        <v>3209</v>
      </c>
      <c r="X656" s="18" t="s">
        <v>19</v>
      </c>
      <c r="Y656" s="16" t="s">
        <v>19</v>
      </c>
      <c r="Z656" s="18" t="s">
        <v>19</v>
      </c>
      <c r="AA656" s="19" t="s">
        <v>19</v>
      </c>
      <c r="AB656" t="s">
        <v>19</v>
      </c>
      <c r="AC656" t="s">
        <v>637</v>
      </c>
      <c r="AD656" t="s">
        <v>6</v>
      </c>
      <c r="AE656" t="s">
        <v>2019</v>
      </c>
      <c r="AF656" t="s">
        <v>87</v>
      </c>
      <c r="AG656" t="s">
        <v>75</v>
      </c>
      <c r="AH656" t="s">
        <v>19</v>
      </c>
    </row>
    <row r="657" ht="14.25" customHeight="1" spans="1:34">
      <c r="A657" s="7" t="s">
        <v>4686</v>
      </c>
      <c r="B657" s="7" t="s">
        <v>4687</v>
      </c>
      <c r="C657" s="7" t="s">
        <v>74</v>
      </c>
      <c r="D657" s="7" t="s">
        <v>75</v>
      </c>
      <c r="E657" s="7" t="s">
        <v>76</v>
      </c>
      <c r="F657" s="7" t="s">
        <v>75</v>
      </c>
      <c r="G657" s="7" t="s">
        <v>2013</v>
      </c>
      <c r="H657" s="8" t="s">
        <v>2014</v>
      </c>
      <c r="I657" s="8" t="s">
        <v>79</v>
      </c>
      <c r="J657" s="8" t="s">
        <v>2</v>
      </c>
      <c r="K657" s="8" t="s">
        <v>4688</v>
      </c>
      <c r="L657" s="8">
        <v>1</v>
      </c>
      <c r="M657" s="8">
        <v>3</v>
      </c>
      <c r="N657" s="8" t="s">
        <v>440</v>
      </c>
      <c r="O657" s="8" t="s">
        <v>82</v>
      </c>
      <c r="P657" s="8" t="s">
        <v>689</v>
      </c>
      <c r="Q657" s="8"/>
      <c r="R657" s="16" t="s">
        <v>2793</v>
      </c>
      <c r="S657" s="18" t="s">
        <v>19</v>
      </c>
      <c r="T657" s="8"/>
      <c r="U657" s="16" t="s">
        <v>19</v>
      </c>
      <c r="V657" s="16" t="s">
        <v>2793</v>
      </c>
      <c r="W657" s="18" t="s">
        <v>3209</v>
      </c>
      <c r="X657" s="18" t="s">
        <v>19</v>
      </c>
      <c r="Y657" s="16" t="s">
        <v>19</v>
      </c>
      <c r="Z657" s="18" t="s">
        <v>19</v>
      </c>
      <c r="AA657" s="19" t="s">
        <v>19</v>
      </c>
      <c r="AB657" t="s">
        <v>19</v>
      </c>
      <c r="AC657" t="s">
        <v>637</v>
      </c>
      <c r="AD657" t="s">
        <v>6</v>
      </c>
      <c r="AE657" t="s">
        <v>2019</v>
      </c>
      <c r="AF657" t="s">
        <v>87</v>
      </c>
      <c r="AG657" t="s">
        <v>75</v>
      </c>
      <c r="AH657" t="s">
        <v>19</v>
      </c>
    </row>
    <row r="658" ht="14.25" customHeight="1" spans="1:34">
      <c r="A658" s="7" t="s">
        <v>4689</v>
      </c>
      <c r="B658" s="7" t="s">
        <v>4690</v>
      </c>
      <c r="C658" s="7" t="s">
        <v>74</v>
      </c>
      <c r="D658" s="7" t="s">
        <v>75</v>
      </c>
      <c r="E658" s="7" t="s">
        <v>76</v>
      </c>
      <c r="F658" s="7" t="s">
        <v>75</v>
      </c>
      <c r="G658" s="7" t="s">
        <v>2713</v>
      </c>
      <c r="H658" s="8" t="s">
        <v>2714</v>
      </c>
      <c r="I658" s="8" t="s">
        <v>79</v>
      </c>
      <c r="J658" s="8" t="s">
        <v>2</v>
      </c>
      <c r="K658" s="8" t="s">
        <v>4691</v>
      </c>
      <c r="L658" s="8">
        <v>2</v>
      </c>
      <c r="M658" s="8">
        <v>2</v>
      </c>
      <c r="N658" s="8" t="s">
        <v>1033</v>
      </c>
      <c r="O658" s="8" t="s">
        <v>83</v>
      </c>
      <c r="P658" s="8" t="s">
        <v>689</v>
      </c>
      <c r="Q658" s="8"/>
      <c r="R658" s="16" t="s">
        <v>4692</v>
      </c>
      <c r="S658" s="18" t="s">
        <v>19</v>
      </c>
      <c r="T658" s="8"/>
      <c r="U658" s="16" t="s">
        <v>19</v>
      </c>
      <c r="V658" s="16" t="s">
        <v>4692</v>
      </c>
      <c r="W658" s="18" t="s">
        <v>1734</v>
      </c>
      <c r="X658" s="18" t="s">
        <v>19</v>
      </c>
      <c r="Y658" s="16" t="s">
        <v>19</v>
      </c>
      <c r="Z658" s="18" t="s">
        <v>19</v>
      </c>
      <c r="AA658" s="19" t="s">
        <v>19</v>
      </c>
      <c r="AB658" t="s">
        <v>19</v>
      </c>
      <c r="AC658" t="s">
        <v>4693</v>
      </c>
      <c r="AD658" t="s">
        <v>6</v>
      </c>
      <c r="AE658" t="s">
        <v>252</v>
      </c>
      <c r="AF658" t="s">
        <v>87</v>
      </c>
      <c r="AG658" t="s">
        <v>75</v>
      </c>
      <c r="AH658" t="s">
        <v>19</v>
      </c>
    </row>
    <row r="659" ht="14.25" customHeight="1" spans="1:34">
      <c r="A659" s="7" t="s">
        <v>4694</v>
      </c>
      <c r="B659" s="7" t="s">
        <v>4695</v>
      </c>
      <c r="C659" s="7" t="s">
        <v>74</v>
      </c>
      <c r="D659" s="7" t="s">
        <v>75</v>
      </c>
      <c r="E659" s="7" t="s">
        <v>76</v>
      </c>
      <c r="F659" s="7" t="s">
        <v>75</v>
      </c>
      <c r="G659" s="7" t="s">
        <v>4696</v>
      </c>
      <c r="H659" s="8" t="s">
        <v>4697</v>
      </c>
      <c r="I659" s="8" t="s">
        <v>79</v>
      </c>
      <c r="J659" s="8" t="s">
        <v>2</v>
      </c>
      <c r="K659" s="8" t="s">
        <v>4698</v>
      </c>
      <c r="L659" s="8">
        <v>1</v>
      </c>
      <c r="M659" s="8">
        <v>3</v>
      </c>
      <c r="N659" s="8" t="s">
        <v>1033</v>
      </c>
      <c r="O659" s="8" t="s">
        <v>82</v>
      </c>
      <c r="P659" s="8" t="s">
        <v>689</v>
      </c>
      <c r="Q659" s="8"/>
      <c r="R659" s="16" t="s">
        <v>4699</v>
      </c>
      <c r="S659" s="18" t="s">
        <v>19</v>
      </c>
      <c r="T659" s="8"/>
      <c r="U659" s="16" t="s">
        <v>19</v>
      </c>
      <c r="V659" s="16" t="s">
        <v>4699</v>
      </c>
      <c r="W659" s="18" t="s">
        <v>2193</v>
      </c>
      <c r="X659" s="18" t="s">
        <v>19</v>
      </c>
      <c r="Y659" s="16" t="s">
        <v>19</v>
      </c>
      <c r="Z659" s="18" t="s">
        <v>19</v>
      </c>
      <c r="AA659" s="19" t="s">
        <v>19</v>
      </c>
      <c r="AB659" t="s">
        <v>19</v>
      </c>
      <c r="AC659" t="s">
        <v>4700</v>
      </c>
      <c r="AD659" t="s">
        <v>6</v>
      </c>
      <c r="AE659" t="s">
        <v>4701</v>
      </c>
      <c r="AF659" t="s">
        <v>87</v>
      </c>
      <c r="AG659" t="s">
        <v>75</v>
      </c>
      <c r="AH659" t="s">
        <v>19</v>
      </c>
    </row>
    <row r="660" ht="14.25" customHeight="1" spans="1:34">
      <c r="A660" s="7" t="s">
        <v>4702</v>
      </c>
      <c r="B660" s="7" t="s">
        <v>4703</v>
      </c>
      <c r="C660" s="7" t="s">
        <v>74</v>
      </c>
      <c r="D660" s="7" t="s">
        <v>75</v>
      </c>
      <c r="E660" s="7" t="s">
        <v>76</v>
      </c>
      <c r="F660" s="7" t="s">
        <v>75</v>
      </c>
      <c r="G660" s="7" t="s">
        <v>2631</v>
      </c>
      <c r="H660" s="8" t="s">
        <v>2632</v>
      </c>
      <c r="I660" s="8" t="s">
        <v>79</v>
      </c>
      <c r="J660" s="8" t="s">
        <v>2</v>
      </c>
      <c r="K660" s="8" t="s">
        <v>4704</v>
      </c>
      <c r="L660" s="8">
        <v>1</v>
      </c>
      <c r="M660" s="8">
        <v>5</v>
      </c>
      <c r="N660" s="8" t="s">
        <v>1050</v>
      </c>
      <c r="O660" s="8" t="s">
        <v>612</v>
      </c>
      <c r="P660" s="8" t="s">
        <v>689</v>
      </c>
      <c r="Q660" s="8"/>
      <c r="R660" s="16" t="s">
        <v>4705</v>
      </c>
      <c r="S660" s="18" t="s">
        <v>19</v>
      </c>
      <c r="T660" s="8"/>
      <c r="U660" s="16" t="s">
        <v>19</v>
      </c>
      <c r="V660" s="16" t="s">
        <v>4705</v>
      </c>
      <c r="W660" s="18" t="s">
        <v>1719</v>
      </c>
      <c r="X660" s="18" t="s">
        <v>19</v>
      </c>
      <c r="Y660" s="16" t="s">
        <v>19</v>
      </c>
      <c r="Z660" s="18" t="s">
        <v>19</v>
      </c>
      <c r="AA660" s="19" t="s">
        <v>19</v>
      </c>
      <c r="AB660" t="s">
        <v>19</v>
      </c>
      <c r="AC660" t="s">
        <v>4706</v>
      </c>
      <c r="AD660" t="s">
        <v>6</v>
      </c>
      <c r="AE660" t="s">
        <v>831</v>
      </c>
      <c r="AF660" t="s">
        <v>87</v>
      </c>
      <c r="AG660" t="s">
        <v>75</v>
      </c>
      <c r="AH660" t="s">
        <v>19</v>
      </c>
    </row>
    <row r="661" ht="14.25" customHeight="1" spans="1:34">
      <c r="A661" s="7" t="s">
        <v>4707</v>
      </c>
      <c r="B661" s="7" t="s">
        <v>4708</v>
      </c>
      <c r="C661" s="7" t="s">
        <v>74</v>
      </c>
      <c r="D661" s="7" t="s">
        <v>75</v>
      </c>
      <c r="E661" s="7" t="s">
        <v>76</v>
      </c>
      <c r="F661" s="7" t="s">
        <v>75</v>
      </c>
      <c r="G661" s="7" t="s">
        <v>2013</v>
      </c>
      <c r="H661" s="8" t="s">
        <v>2014</v>
      </c>
      <c r="I661" s="8" t="s">
        <v>79</v>
      </c>
      <c r="J661" s="8" t="s">
        <v>2</v>
      </c>
      <c r="K661" s="8" t="s">
        <v>4709</v>
      </c>
      <c r="L661" s="8">
        <v>1</v>
      </c>
      <c r="M661" s="8">
        <v>3</v>
      </c>
      <c r="N661" s="8" t="s">
        <v>104</v>
      </c>
      <c r="O661" s="8" t="s">
        <v>82</v>
      </c>
      <c r="P661" s="8" t="s">
        <v>689</v>
      </c>
      <c r="Q661" s="8"/>
      <c r="R661" s="16" t="s">
        <v>2793</v>
      </c>
      <c r="S661" s="18" t="s">
        <v>19</v>
      </c>
      <c r="T661" s="8"/>
      <c r="U661" s="16" t="s">
        <v>19</v>
      </c>
      <c r="V661" s="16" t="s">
        <v>2793</v>
      </c>
      <c r="W661" s="18" t="s">
        <v>3209</v>
      </c>
      <c r="X661" s="18" t="s">
        <v>19</v>
      </c>
      <c r="Y661" s="16" t="s">
        <v>19</v>
      </c>
      <c r="Z661" s="18" t="s">
        <v>19</v>
      </c>
      <c r="AA661" s="19" t="s">
        <v>19</v>
      </c>
      <c r="AB661" t="s">
        <v>19</v>
      </c>
      <c r="AC661" t="s">
        <v>637</v>
      </c>
      <c r="AD661" t="s">
        <v>6</v>
      </c>
      <c r="AE661" t="s">
        <v>2019</v>
      </c>
      <c r="AF661" t="s">
        <v>87</v>
      </c>
      <c r="AG661" t="s">
        <v>75</v>
      </c>
      <c r="AH661" t="s">
        <v>19</v>
      </c>
    </row>
    <row r="662" ht="14.25" customHeight="1" spans="1:34">
      <c r="A662" s="7" t="s">
        <v>4710</v>
      </c>
      <c r="B662" s="7" t="s">
        <v>4711</v>
      </c>
      <c r="C662" s="7" t="s">
        <v>74</v>
      </c>
      <c r="D662" s="7" t="s">
        <v>75</v>
      </c>
      <c r="E662" s="7" t="s">
        <v>76</v>
      </c>
      <c r="F662" s="7" t="s">
        <v>75</v>
      </c>
      <c r="G662" s="7" t="s">
        <v>2013</v>
      </c>
      <c r="H662" s="8" t="s">
        <v>2014</v>
      </c>
      <c r="I662" s="8" t="s">
        <v>79</v>
      </c>
      <c r="J662" s="8" t="s">
        <v>2</v>
      </c>
      <c r="K662" s="8" t="s">
        <v>4712</v>
      </c>
      <c r="L662" s="8">
        <v>1</v>
      </c>
      <c r="M662" s="8">
        <v>3</v>
      </c>
      <c r="N662" s="8" t="s">
        <v>1600</v>
      </c>
      <c r="O662" s="8" t="s">
        <v>82</v>
      </c>
      <c r="P662" s="8" t="s">
        <v>689</v>
      </c>
      <c r="Q662" s="8"/>
      <c r="R662" s="16" t="s">
        <v>2793</v>
      </c>
      <c r="S662" s="18" t="s">
        <v>19</v>
      </c>
      <c r="T662" s="8"/>
      <c r="U662" s="16" t="s">
        <v>19</v>
      </c>
      <c r="V662" s="16" t="s">
        <v>2793</v>
      </c>
      <c r="W662" s="18" t="s">
        <v>3209</v>
      </c>
      <c r="X662" s="18" t="s">
        <v>19</v>
      </c>
      <c r="Y662" s="16" t="s">
        <v>19</v>
      </c>
      <c r="Z662" s="18" t="s">
        <v>19</v>
      </c>
      <c r="AA662" s="19" t="s">
        <v>19</v>
      </c>
      <c r="AB662" t="s">
        <v>19</v>
      </c>
      <c r="AC662" t="s">
        <v>637</v>
      </c>
      <c r="AD662" t="s">
        <v>6</v>
      </c>
      <c r="AE662" t="s">
        <v>767</v>
      </c>
      <c r="AF662" t="s">
        <v>87</v>
      </c>
      <c r="AG662" t="s">
        <v>75</v>
      </c>
      <c r="AH662" t="s">
        <v>19</v>
      </c>
    </row>
    <row r="663" ht="14.25" customHeight="1" spans="1:34">
      <c r="A663" s="7" t="s">
        <v>4713</v>
      </c>
      <c r="B663" s="7" t="s">
        <v>4714</v>
      </c>
      <c r="C663" s="7" t="s">
        <v>74</v>
      </c>
      <c r="D663" s="7" t="s">
        <v>75</v>
      </c>
      <c r="E663" s="7" t="s">
        <v>76</v>
      </c>
      <c r="F663" s="7" t="s">
        <v>75</v>
      </c>
      <c r="G663" s="7" t="s">
        <v>2013</v>
      </c>
      <c r="H663" s="8" t="s">
        <v>2014</v>
      </c>
      <c r="I663" s="8" t="s">
        <v>79</v>
      </c>
      <c r="J663" s="8" t="s">
        <v>2</v>
      </c>
      <c r="K663" s="8" t="s">
        <v>4715</v>
      </c>
      <c r="L663" s="8">
        <v>1</v>
      </c>
      <c r="M663" s="8">
        <v>3</v>
      </c>
      <c r="N663" s="8" t="s">
        <v>450</v>
      </c>
      <c r="O663" s="8" t="s">
        <v>82</v>
      </c>
      <c r="P663" s="8" t="s">
        <v>689</v>
      </c>
      <c r="Q663" s="8"/>
      <c r="R663" s="16" t="s">
        <v>159</v>
      </c>
      <c r="S663" s="18" t="s">
        <v>19</v>
      </c>
      <c r="T663" s="8"/>
      <c r="U663" s="16" t="s">
        <v>19</v>
      </c>
      <c r="V663" s="16" t="s">
        <v>159</v>
      </c>
      <c r="W663" s="18" t="s">
        <v>1115</v>
      </c>
      <c r="X663" s="18" t="s">
        <v>19</v>
      </c>
      <c r="Y663" s="16" t="s">
        <v>19</v>
      </c>
      <c r="Z663" s="18" t="s">
        <v>19</v>
      </c>
      <c r="AA663" s="19" t="s">
        <v>19</v>
      </c>
      <c r="AB663" t="s">
        <v>19</v>
      </c>
      <c r="AC663" t="s">
        <v>4716</v>
      </c>
      <c r="AD663" t="s">
        <v>6</v>
      </c>
      <c r="AE663" t="s">
        <v>2019</v>
      </c>
      <c r="AF663" t="s">
        <v>87</v>
      </c>
      <c r="AG663" t="s">
        <v>75</v>
      </c>
      <c r="AH663" t="s">
        <v>19</v>
      </c>
    </row>
    <row r="664" ht="14.25" customHeight="1" spans="1:34">
      <c r="A664" s="7" t="s">
        <v>4717</v>
      </c>
      <c r="B664" s="7" t="s">
        <v>4718</v>
      </c>
      <c r="C664" s="7" t="s">
        <v>74</v>
      </c>
      <c r="D664" s="7" t="s">
        <v>75</v>
      </c>
      <c r="E664" s="7" t="s">
        <v>76</v>
      </c>
      <c r="F664" s="7" t="s">
        <v>75</v>
      </c>
      <c r="G664" s="7" t="s">
        <v>3363</v>
      </c>
      <c r="H664" s="8" t="s">
        <v>3364</v>
      </c>
      <c r="I664" s="8" t="s">
        <v>79</v>
      </c>
      <c r="J664" s="8" t="s">
        <v>2</v>
      </c>
      <c r="K664" s="8" t="s">
        <v>4719</v>
      </c>
      <c r="L664" s="8">
        <v>1</v>
      </c>
      <c r="M664" s="8">
        <v>2</v>
      </c>
      <c r="N664" s="8" t="s">
        <v>917</v>
      </c>
      <c r="O664" s="8" t="s">
        <v>83</v>
      </c>
      <c r="P664" s="8" t="s">
        <v>689</v>
      </c>
      <c r="Q664" s="8"/>
      <c r="R664" s="16" t="s">
        <v>506</v>
      </c>
      <c r="S664" s="18" t="s">
        <v>19</v>
      </c>
      <c r="T664" s="8"/>
      <c r="U664" s="16" t="s">
        <v>19</v>
      </c>
      <c r="V664" s="16" t="s">
        <v>506</v>
      </c>
      <c r="W664" s="18" t="s">
        <v>307</v>
      </c>
      <c r="X664" s="18" t="s">
        <v>19</v>
      </c>
      <c r="Y664" s="16" t="s">
        <v>19</v>
      </c>
      <c r="Z664" s="18" t="s">
        <v>19</v>
      </c>
      <c r="AA664" s="19" t="s">
        <v>19</v>
      </c>
      <c r="AB664" t="s">
        <v>19</v>
      </c>
      <c r="AC664" t="s">
        <v>4720</v>
      </c>
      <c r="AD664" t="s">
        <v>6</v>
      </c>
      <c r="AE664" t="s">
        <v>2719</v>
      </c>
      <c r="AF664" t="s">
        <v>87</v>
      </c>
      <c r="AG664" t="s">
        <v>75</v>
      </c>
      <c r="AH664" t="s">
        <v>4721</v>
      </c>
    </row>
    <row r="665" ht="14.25" customHeight="1" spans="1:34">
      <c r="A665" s="7" t="s">
        <v>4722</v>
      </c>
      <c r="B665" s="7" t="s">
        <v>4723</v>
      </c>
      <c r="C665" s="7" t="s">
        <v>74</v>
      </c>
      <c r="D665" s="7" t="s">
        <v>75</v>
      </c>
      <c r="E665" s="7" t="s">
        <v>76</v>
      </c>
      <c r="F665" s="7" t="s">
        <v>75</v>
      </c>
      <c r="G665" s="7" t="s">
        <v>4724</v>
      </c>
      <c r="H665" s="8" t="s">
        <v>4725</v>
      </c>
      <c r="I665" s="8" t="s">
        <v>79</v>
      </c>
      <c r="J665" s="8" t="s">
        <v>2</v>
      </c>
      <c r="K665" s="8" t="s">
        <v>4726</v>
      </c>
      <c r="L665" s="8">
        <v>1</v>
      </c>
      <c r="M665" s="8">
        <v>2</v>
      </c>
      <c r="N665" s="8" t="s">
        <v>762</v>
      </c>
      <c r="O665" s="8" t="s">
        <v>83</v>
      </c>
      <c r="P665" s="8" t="s">
        <v>689</v>
      </c>
      <c r="Q665" s="8"/>
      <c r="R665" s="16" t="s">
        <v>4727</v>
      </c>
      <c r="S665" s="18" t="s">
        <v>19</v>
      </c>
      <c r="T665" s="8"/>
      <c r="U665" s="16" t="s">
        <v>19</v>
      </c>
      <c r="V665" s="16" t="s">
        <v>4727</v>
      </c>
      <c r="W665" s="18" t="s">
        <v>2769</v>
      </c>
      <c r="X665" s="18" t="s">
        <v>19</v>
      </c>
      <c r="Y665" s="16" t="s">
        <v>19</v>
      </c>
      <c r="Z665" s="18" t="s">
        <v>19</v>
      </c>
      <c r="AA665" s="19" t="s">
        <v>19</v>
      </c>
      <c r="AB665" t="s">
        <v>19</v>
      </c>
      <c r="AC665" t="s">
        <v>4728</v>
      </c>
      <c r="AD665" t="s">
        <v>6</v>
      </c>
      <c r="AE665" t="s">
        <v>180</v>
      </c>
      <c r="AF665" t="s">
        <v>87</v>
      </c>
      <c r="AG665" t="s">
        <v>75</v>
      </c>
      <c r="AH665" t="s">
        <v>19</v>
      </c>
    </row>
    <row r="666" ht="14.25" customHeight="1" spans="1:34">
      <c r="A666" s="7" t="s">
        <v>4729</v>
      </c>
      <c r="B666" s="7" t="s">
        <v>4730</v>
      </c>
      <c r="C666" s="7" t="s">
        <v>74</v>
      </c>
      <c r="D666" s="7" t="s">
        <v>75</v>
      </c>
      <c r="E666" s="7" t="s">
        <v>76</v>
      </c>
      <c r="F666" s="7" t="s">
        <v>75</v>
      </c>
      <c r="G666" s="7" t="s">
        <v>467</v>
      </c>
      <c r="H666" s="8" t="s">
        <v>468</v>
      </c>
      <c r="I666" s="8" t="s">
        <v>79</v>
      </c>
      <c r="J666" s="8" t="s">
        <v>2</v>
      </c>
      <c r="K666" s="8" t="s">
        <v>4731</v>
      </c>
      <c r="L666" s="8">
        <v>1</v>
      </c>
      <c r="M666" s="8">
        <v>3</v>
      </c>
      <c r="N666" s="8" t="s">
        <v>229</v>
      </c>
      <c r="O666" s="8" t="s">
        <v>82</v>
      </c>
      <c r="P666" s="8" t="s">
        <v>689</v>
      </c>
      <c r="Q666" s="8"/>
      <c r="R666" s="16" t="s">
        <v>4732</v>
      </c>
      <c r="S666" s="18" t="s">
        <v>19</v>
      </c>
      <c r="T666" s="8"/>
      <c r="U666" s="16" t="s">
        <v>19</v>
      </c>
      <c r="V666" s="16" t="s">
        <v>4732</v>
      </c>
      <c r="W666" s="18" t="s">
        <v>4733</v>
      </c>
      <c r="X666" s="18" t="s">
        <v>19</v>
      </c>
      <c r="Y666" s="16" t="s">
        <v>19</v>
      </c>
      <c r="Z666" s="18" t="s">
        <v>19</v>
      </c>
      <c r="AA666" s="19" t="s">
        <v>19</v>
      </c>
      <c r="AB666" t="s">
        <v>19</v>
      </c>
      <c r="AC666" t="s">
        <v>4734</v>
      </c>
      <c r="AD666" t="s">
        <v>6</v>
      </c>
      <c r="AE666" t="s">
        <v>472</v>
      </c>
      <c r="AF666" t="s">
        <v>87</v>
      </c>
      <c r="AG666" t="s">
        <v>75</v>
      </c>
      <c r="AH666" t="s">
        <v>424</v>
      </c>
    </row>
    <row r="667" ht="14.25" customHeight="1" spans="1:34">
      <c r="A667" s="7" t="s">
        <v>4735</v>
      </c>
      <c r="B667" s="7" t="s">
        <v>4736</v>
      </c>
      <c r="C667" s="7" t="s">
        <v>74</v>
      </c>
      <c r="D667" s="7" t="s">
        <v>75</v>
      </c>
      <c r="E667" s="7" t="s">
        <v>76</v>
      </c>
      <c r="F667" s="7" t="s">
        <v>75</v>
      </c>
      <c r="G667" s="7" t="s">
        <v>467</v>
      </c>
      <c r="H667" s="8" t="s">
        <v>468</v>
      </c>
      <c r="I667" s="8" t="s">
        <v>79</v>
      </c>
      <c r="J667" s="8" t="s">
        <v>2</v>
      </c>
      <c r="K667" s="8" t="s">
        <v>4737</v>
      </c>
      <c r="L667" s="8">
        <v>1</v>
      </c>
      <c r="M667" s="8">
        <v>1</v>
      </c>
      <c r="N667" s="8" t="s">
        <v>515</v>
      </c>
      <c r="O667" s="8" t="s">
        <v>726</v>
      </c>
      <c r="P667" s="8" t="s">
        <v>689</v>
      </c>
      <c r="Q667" s="8"/>
      <c r="R667" s="16" t="s">
        <v>587</v>
      </c>
      <c r="S667" s="18" t="s">
        <v>19</v>
      </c>
      <c r="T667" s="8"/>
      <c r="U667" s="16" t="s">
        <v>19</v>
      </c>
      <c r="V667" s="16" t="s">
        <v>587</v>
      </c>
      <c r="W667" s="18" t="s">
        <v>4738</v>
      </c>
      <c r="X667" s="18" t="s">
        <v>19</v>
      </c>
      <c r="Y667" s="16" t="s">
        <v>19</v>
      </c>
      <c r="Z667" s="18" t="s">
        <v>19</v>
      </c>
      <c r="AA667" s="19" t="s">
        <v>19</v>
      </c>
      <c r="AB667" t="s">
        <v>19</v>
      </c>
      <c r="AC667" t="s">
        <v>4739</v>
      </c>
      <c r="AD667" t="s">
        <v>6</v>
      </c>
      <c r="AE667" t="s">
        <v>4740</v>
      </c>
      <c r="AF667" t="s">
        <v>87</v>
      </c>
      <c r="AG667" t="s">
        <v>75</v>
      </c>
      <c r="AH667" t="s">
        <v>1034</v>
      </c>
    </row>
    <row r="668" ht="14.25" customHeight="1" spans="1:34">
      <c r="A668" s="7" t="s">
        <v>4741</v>
      </c>
      <c r="B668" s="7" t="s">
        <v>4742</v>
      </c>
      <c r="C668" s="7" t="s">
        <v>74</v>
      </c>
      <c r="D668" s="7" t="s">
        <v>75</v>
      </c>
      <c r="E668" s="7" t="s">
        <v>76</v>
      </c>
      <c r="F668" s="7" t="s">
        <v>75</v>
      </c>
      <c r="G668" s="7" t="s">
        <v>4743</v>
      </c>
      <c r="H668" s="8" t="s">
        <v>4744</v>
      </c>
      <c r="I668" s="8" t="s">
        <v>79</v>
      </c>
      <c r="J668" s="8" t="s">
        <v>2</v>
      </c>
      <c r="K668" s="8" t="s">
        <v>4745</v>
      </c>
      <c r="L668" s="8">
        <v>1</v>
      </c>
      <c r="M668" s="8">
        <v>2</v>
      </c>
      <c r="N668" s="8" t="s">
        <v>412</v>
      </c>
      <c r="O668" s="8" t="s">
        <v>83</v>
      </c>
      <c r="P668" s="8" t="s">
        <v>689</v>
      </c>
      <c r="Q668" s="8"/>
      <c r="R668" s="16" t="s">
        <v>4397</v>
      </c>
      <c r="S668" s="18" t="s">
        <v>19</v>
      </c>
      <c r="T668" s="8"/>
      <c r="U668" s="16" t="s">
        <v>19</v>
      </c>
      <c r="V668" s="16" t="s">
        <v>4397</v>
      </c>
      <c r="W668" s="18" t="s">
        <v>1158</v>
      </c>
      <c r="X668" s="18" t="s">
        <v>19</v>
      </c>
      <c r="Y668" s="16" t="s">
        <v>19</v>
      </c>
      <c r="Z668" s="18" t="s">
        <v>19</v>
      </c>
      <c r="AA668" s="19" t="s">
        <v>19</v>
      </c>
      <c r="AB668" t="s">
        <v>19</v>
      </c>
      <c r="AC668" t="s">
        <v>4746</v>
      </c>
      <c r="AD668" t="s">
        <v>6</v>
      </c>
      <c r="AE668" t="s">
        <v>581</v>
      </c>
      <c r="AF668" t="s">
        <v>87</v>
      </c>
      <c r="AG668" t="s">
        <v>75</v>
      </c>
      <c r="AH668" t="s">
        <v>19</v>
      </c>
    </row>
    <row r="669" ht="14.25" customHeight="1" spans="1:34">
      <c r="A669" s="7" t="s">
        <v>4747</v>
      </c>
      <c r="B669" s="7" t="s">
        <v>4748</v>
      </c>
      <c r="C669" s="7" t="s">
        <v>74</v>
      </c>
      <c r="D669" s="7" t="s">
        <v>75</v>
      </c>
      <c r="E669" s="7" t="s">
        <v>76</v>
      </c>
      <c r="F669" s="7" t="s">
        <v>75</v>
      </c>
      <c r="G669" s="7" t="s">
        <v>2022</v>
      </c>
      <c r="H669" s="8" t="s">
        <v>2023</v>
      </c>
      <c r="I669" s="8" t="s">
        <v>79</v>
      </c>
      <c r="J669" s="8" t="s">
        <v>2</v>
      </c>
      <c r="K669" s="8" t="s">
        <v>4749</v>
      </c>
      <c r="L669" s="8">
        <v>1</v>
      </c>
      <c r="M669" s="8">
        <v>2</v>
      </c>
      <c r="N669" s="8" t="s">
        <v>412</v>
      </c>
      <c r="O669" s="8" t="s">
        <v>83</v>
      </c>
      <c r="P669" s="8" t="s">
        <v>689</v>
      </c>
      <c r="Q669" s="8"/>
      <c r="R669" s="16" t="s">
        <v>4750</v>
      </c>
      <c r="S669" s="18" t="s">
        <v>19</v>
      </c>
      <c r="T669" s="8"/>
      <c r="U669" s="16" t="s">
        <v>19</v>
      </c>
      <c r="V669" s="16" t="s">
        <v>4750</v>
      </c>
      <c r="W669" s="18" t="s">
        <v>4751</v>
      </c>
      <c r="X669" s="18" t="s">
        <v>19</v>
      </c>
      <c r="Y669" s="16" t="s">
        <v>19</v>
      </c>
      <c r="Z669" s="18" t="s">
        <v>19</v>
      </c>
      <c r="AA669" s="19" t="s">
        <v>19</v>
      </c>
      <c r="AB669" t="s">
        <v>19</v>
      </c>
      <c r="AC669" t="s">
        <v>4752</v>
      </c>
      <c r="AD669" t="s">
        <v>6</v>
      </c>
      <c r="AE669" t="s">
        <v>4753</v>
      </c>
      <c r="AF669" t="s">
        <v>87</v>
      </c>
      <c r="AG669" t="s">
        <v>75</v>
      </c>
      <c r="AH669" t="s">
        <v>19</v>
      </c>
    </row>
    <row r="670" ht="14.25" customHeight="1" spans="1:34">
      <c r="A670" s="7" t="s">
        <v>4754</v>
      </c>
      <c r="B670" s="7" t="s">
        <v>4755</v>
      </c>
      <c r="C670" s="7" t="s">
        <v>74</v>
      </c>
      <c r="D670" s="7" t="s">
        <v>75</v>
      </c>
      <c r="E670" s="7" t="s">
        <v>76</v>
      </c>
      <c r="F670" s="7" t="s">
        <v>75</v>
      </c>
      <c r="G670" s="7" t="s">
        <v>4743</v>
      </c>
      <c r="H670" s="8" t="s">
        <v>4744</v>
      </c>
      <c r="I670" s="8" t="s">
        <v>79</v>
      </c>
      <c r="J670" s="8" t="s">
        <v>2</v>
      </c>
      <c r="K670" s="8" t="s">
        <v>4756</v>
      </c>
      <c r="L670" s="8">
        <v>1</v>
      </c>
      <c r="M670" s="8">
        <v>2</v>
      </c>
      <c r="N670" s="8" t="s">
        <v>412</v>
      </c>
      <c r="O670" s="8" t="s">
        <v>83</v>
      </c>
      <c r="P670" s="8" t="s">
        <v>689</v>
      </c>
      <c r="Q670" s="8"/>
      <c r="R670" s="16" t="s">
        <v>4397</v>
      </c>
      <c r="S670" s="18" t="s">
        <v>19</v>
      </c>
      <c r="T670" s="8"/>
      <c r="U670" s="16" t="s">
        <v>19</v>
      </c>
      <c r="V670" s="16" t="s">
        <v>4397</v>
      </c>
      <c r="W670" s="18" t="s">
        <v>1158</v>
      </c>
      <c r="X670" s="18" t="s">
        <v>19</v>
      </c>
      <c r="Y670" s="16" t="s">
        <v>19</v>
      </c>
      <c r="Z670" s="18" t="s">
        <v>19</v>
      </c>
      <c r="AA670" s="19" t="s">
        <v>19</v>
      </c>
      <c r="AB670" t="s">
        <v>19</v>
      </c>
      <c r="AC670" t="s">
        <v>4746</v>
      </c>
      <c r="AD670" t="s">
        <v>6</v>
      </c>
      <c r="AE670" t="s">
        <v>581</v>
      </c>
      <c r="AF670" t="s">
        <v>87</v>
      </c>
      <c r="AG670" t="s">
        <v>75</v>
      </c>
      <c r="AH670" t="s">
        <v>19</v>
      </c>
    </row>
    <row r="671" ht="14.25" customHeight="1" spans="1:34">
      <c r="A671" s="7" t="s">
        <v>4757</v>
      </c>
      <c r="B671" s="7" t="s">
        <v>4758</v>
      </c>
      <c r="C671" s="7" t="s">
        <v>74</v>
      </c>
      <c r="D671" s="7" t="s">
        <v>75</v>
      </c>
      <c r="E671" s="7" t="s">
        <v>76</v>
      </c>
      <c r="F671" s="7" t="s">
        <v>75</v>
      </c>
      <c r="G671" s="7" t="s">
        <v>2013</v>
      </c>
      <c r="H671" s="8" t="s">
        <v>2014</v>
      </c>
      <c r="I671" s="8" t="s">
        <v>79</v>
      </c>
      <c r="J671" s="8" t="s">
        <v>2</v>
      </c>
      <c r="K671" s="8" t="s">
        <v>4759</v>
      </c>
      <c r="L671" s="8">
        <v>1</v>
      </c>
      <c r="M671" s="8">
        <v>3</v>
      </c>
      <c r="N671" s="8" t="s">
        <v>1128</v>
      </c>
      <c r="O671" s="8" t="s">
        <v>82</v>
      </c>
      <c r="P671" s="8" t="s">
        <v>689</v>
      </c>
      <c r="Q671" s="8"/>
      <c r="R671" s="16" t="s">
        <v>4760</v>
      </c>
      <c r="S671" s="18" t="s">
        <v>19</v>
      </c>
      <c r="T671" s="8"/>
      <c r="U671" s="16" t="s">
        <v>19</v>
      </c>
      <c r="V671" s="16" t="s">
        <v>4760</v>
      </c>
      <c r="W671" s="18" t="s">
        <v>2424</v>
      </c>
      <c r="X671" s="18" t="s">
        <v>19</v>
      </c>
      <c r="Y671" s="16" t="s">
        <v>19</v>
      </c>
      <c r="Z671" s="18" t="s">
        <v>19</v>
      </c>
      <c r="AA671" s="19" t="s">
        <v>19</v>
      </c>
      <c r="AB671" t="s">
        <v>19</v>
      </c>
      <c r="AC671" t="s">
        <v>2034</v>
      </c>
      <c r="AD671" t="s">
        <v>6</v>
      </c>
      <c r="AE671" t="s">
        <v>767</v>
      </c>
      <c r="AF671" t="s">
        <v>87</v>
      </c>
      <c r="AG671" t="s">
        <v>75</v>
      </c>
      <c r="AH671" t="s">
        <v>19</v>
      </c>
    </row>
    <row r="672" ht="14.25" customHeight="1" spans="1:34">
      <c r="A672" s="7" t="s">
        <v>4761</v>
      </c>
      <c r="B672" s="7" t="s">
        <v>4762</v>
      </c>
      <c r="C672" s="7" t="s">
        <v>74</v>
      </c>
      <c r="D672" s="7" t="s">
        <v>75</v>
      </c>
      <c r="E672" s="7" t="s">
        <v>76</v>
      </c>
      <c r="F672" s="7" t="s">
        <v>75</v>
      </c>
      <c r="G672" s="7" t="s">
        <v>1299</v>
      </c>
      <c r="H672" s="8" t="s">
        <v>1300</v>
      </c>
      <c r="I672" s="8" t="s">
        <v>79</v>
      </c>
      <c r="J672" s="8" t="s">
        <v>2</v>
      </c>
      <c r="K672" s="8" t="s">
        <v>4763</v>
      </c>
      <c r="L672" s="8">
        <v>1</v>
      </c>
      <c r="M672" s="8">
        <v>1</v>
      </c>
      <c r="N672" s="8" t="s">
        <v>370</v>
      </c>
      <c r="O672" s="8" t="s">
        <v>726</v>
      </c>
      <c r="P672" s="8" t="s">
        <v>689</v>
      </c>
      <c r="Q672" s="8"/>
      <c r="R672" s="16" t="s">
        <v>4764</v>
      </c>
      <c r="S672" s="18" t="s">
        <v>19</v>
      </c>
      <c r="T672" s="8"/>
      <c r="U672" s="16" t="s">
        <v>19</v>
      </c>
      <c r="V672" s="16" t="s">
        <v>4764</v>
      </c>
      <c r="W672" s="18" t="s">
        <v>1396</v>
      </c>
      <c r="X672" s="18" t="s">
        <v>19</v>
      </c>
      <c r="Y672" s="16" t="s">
        <v>19</v>
      </c>
      <c r="Z672" s="18" t="s">
        <v>19</v>
      </c>
      <c r="AA672" s="19" t="s">
        <v>19</v>
      </c>
      <c r="AB672" t="s">
        <v>19</v>
      </c>
      <c r="AC672" t="s">
        <v>1104</v>
      </c>
      <c r="AD672" t="s">
        <v>6</v>
      </c>
      <c r="AE672" t="s">
        <v>1305</v>
      </c>
      <c r="AF672" t="s">
        <v>87</v>
      </c>
      <c r="AG672" t="s">
        <v>75</v>
      </c>
      <c r="AH672" t="s">
        <v>19</v>
      </c>
    </row>
    <row r="673" ht="14.25" customHeight="1" spans="1:34">
      <c r="A673" s="7" t="s">
        <v>4765</v>
      </c>
      <c r="B673" s="7" t="s">
        <v>4766</v>
      </c>
      <c r="C673" s="7" t="s">
        <v>74</v>
      </c>
      <c r="D673" s="7" t="s">
        <v>75</v>
      </c>
      <c r="E673" s="7" t="s">
        <v>76</v>
      </c>
      <c r="F673" s="7" t="s">
        <v>75</v>
      </c>
      <c r="G673" s="7" t="s">
        <v>2013</v>
      </c>
      <c r="H673" s="8" t="s">
        <v>2014</v>
      </c>
      <c r="I673" s="8" t="s">
        <v>79</v>
      </c>
      <c r="J673" s="8" t="s">
        <v>2</v>
      </c>
      <c r="K673" s="8" t="s">
        <v>4767</v>
      </c>
      <c r="L673" s="8">
        <v>1</v>
      </c>
      <c r="M673" s="8">
        <v>3</v>
      </c>
      <c r="N673" s="8" t="s">
        <v>127</v>
      </c>
      <c r="O673" s="8" t="s">
        <v>82</v>
      </c>
      <c r="P673" s="8" t="s">
        <v>689</v>
      </c>
      <c r="Q673" s="8"/>
      <c r="R673" s="16" t="s">
        <v>714</v>
      </c>
      <c r="S673" s="18" t="s">
        <v>19</v>
      </c>
      <c r="T673" s="8"/>
      <c r="U673" s="16" t="s">
        <v>19</v>
      </c>
      <c r="V673" s="16" t="s">
        <v>714</v>
      </c>
      <c r="W673" s="18" t="s">
        <v>1753</v>
      </c>
      <c r="X673" s="18" t="s">
        <v>19</v>
      </c>
      <c r="Y673" s="16" t="s">
        <v>19</v>
      </c>
      <c r="Z673" s="18" t="s">
        <v>19</v>
      </c>
      <c r="AA673" s="19" t="s">
        <v>19</v>
      </c>
      <c r="AB673" t="s">
        <v>19</v>
      </c>
      <c r="AC673" t="s">
        <v>4768</v>
      </c>
      <c r="AD673" t="s">
        <v>6</v>
      </c>
      <c r="AE673" t="s">
        <v>2019</v>
      </c>
      <c r="AF673" t="s">
        <v>87</v>
      </c>
      <c r="AG673" t="s">
        <v>75</v>
      </c>
      <c r="AH673" t="s">
        <v>19</v>
      </c>
    </row>
    <row r="674" ht="14.25" customHeight="1" spans="1:34">
      <c r="A674" s="7" t="s">
        <v>4769</v>
      </c>
      <c r="B674" s="7" t="s">
        <v>4770</v>
      </c>
      <c r="C674" s="7" t="s">
        <v>74</v>
      </c>
      <c r="D674" s="7" t="s">
        <v>75</v>
      </c>
      <c r="E674" s="7" t="s">
        <v>76</v>
      </c>
      <c r="F674" s="7" t="s">
        <v>75</v>
      </c>
      <c r="G674" s="7" t="s">
        <v>4771</v>
      </c>
      <c r="H674" s="8" t="s">
        <v>4772</v>
      </c>
      <c r="I674" s="8" t="s">
        <v>79</v>
      </c>
      <c r="J674" s="8" t="s">
        <v>2</v>
      </c>
      <c r="K674" s="8" t="s">
        <v>4773</v>
      </c>
      <c r="L674" s="8">
        <v>2</v>
      </c>
      <c r="M674" s="8">
        <v>2</v>
      </c>
      <c r="N674" s="8" t="s">
        <v>176</v>
      </c>
      <c r="O674" s="8" t="s">
        <v>83</v>
      </c>
      <c r="P674" s="8" t="s">
        <v>689</v>
      </c>
      <c r="Q674" s="8"/>
      <c r="R674" s="16" t="s">
        <v>4774</v>
      </c>
      <c r="S674" s="18" t="s">
        <v>19</v>
      </c>
      <c r="T674" s="8"/>
      <c r="U674" s="16" t="s">
        <v>19</v>
      </c>
      <c r="V674" s="16" t="s">
        <v>4774</v>
      </c>
      <c r="W674" s="18" t="s">
        <v>2551</v>
      </c>
      <c r="X674" s="18" t="s">
        <v>19</v>
      </c>
      <c r="Y674" s="16" t="s">
        <v>19</v>
      </c>
      <c r="Z674" s="18" t="s">
        <v>19</v>
      </c>
      <c r="AA674" s="19" t="s">
        <v>19</v>
      </c>
      <c r="AB674" t="s">
        <v>19</v>
      </c>
      <c r="AC674" t="s">
        <v>4775</v>
      </c>
      <c r="AD674" t="s">
        <v>6</v>
      </c>
      <c r="AE674" t="s">
        <v>4776</v>
      </c>
      <c r="AF674" t="s">
        <v>87</v>
      </c>
      <c r="AG674" t="s">
        <v>75</v>
      </c>
      <c r="AH674" t="s">
        <v>19</v>
      </c>
    </row>
    <row r="675" ht="14.25" customHeight="1" spans="1:34">
      <c r="A675" s="7" t="s">
        <v>4777</v>
      </c>
      <c r="B675" s="7" t="s">
        <v>4778</v>
      </c>
      <c r="C675" s="7" t="s">
        <v>74</v>
      </c>
      <c r="D675" s="7" t="s">
        <v>75</v>
      </c>
      <c r="E675" s="7" t="s">
        <v>76</v>
      </c>
      <c r="F675" s="7" t="s">
        <v>75</v>
      </c>
      <c r="G675" s="7" t="s">
        <v>661</v>
      </c>
      <c r="H675" s="8" t="s">
        <v>662</v>
      </c>
      <c r="I675" s="8" t="s">
        <v>79</v>
      </c>
      <c r="J675" s="8" t="s">
        <v>2</v>
      </c>
      <c r="K675" s="8" t="s">
        <v>4779</v>
      </c>
      <c r="L675" s="8">
        <v>1</v>
      </c>
      <c r="M675" s="8">
        <v>4</v>
      </c>
      <c r="N675" s="8" t="s">
        <v>81</v>
      </c>
      <c r="O675" s="8" t="s">
        <v>594</v>
      </c>
      <c r="P675" s="8" t="s">
        <v>689</v>
      </c>
      <c r="Q675" s="8"/>
      <c r="R675" s="16" t="s">
        <v>4780</v>
      </c>
      <c r="S675" s="18" t="s">
        <v>19</v>
      </c>
      <c r="T675" s="8"/>
      <c r="U675" s="16" t="s">
        <v>19</v>
      </c>
      <c r="V675" s="16" t="s">
        <v>4780</v>
      </c>
      <c r="W675" s="18" t="s">
        <v>4781</v>
      </c>
      <c r="X675" s="18" t="s">
        <v>19</v>
      </c>
      <c r="Y675" s="16" t="s">
        <v>19</v>
      </c>
      <c r="Z675" s="18" t="s">
        <v>19</v>
      </c>
      <c r="AA675" s="19" t="s">
        <v>19</v>
      </c>
      <c r="AB675" t="s">
        <v>19</v>
      </c>
      <c r="AC675" t="s">
        <v>3314</v>
      </c>
      <c r="AD675" t="s">
        <v>6</v>
      </c>
      <c r="AE675" t="s">
        <v>1339</v>
      </c>
      <c r="AF675" t="s">
        <v>87</v>
      </c>
      <c r="AG675" t="s">
        <v>75</v>
      </c>
      <c r="AH675" t="s">
        <v>19</v>
      </c>
    </row>
    <row r="676" ht="14.25" customHeight="1" spans="1:34">
      <c r="A676" s="7" t="s">
        <v>4782</v>
      </c>
      <c r="B676" s="7" t="s">
        <v>4783</v>
      </c>
      <c r="C676" s="7" t="s">
        <v>74</v>
      </c>
      <c r="D676" s="7" t="s">
        <v>75</v>
      </c>
      <c r="E676" s="7" t="s">
        <v>76</v>
      </c>
      <c r="F676" s="7" t="s">
        <v>75</v>
      </c>
      <c r="G676" s="7" t="s">
        <v>522</v>
      </c>
      <c r="H676" s="8" t="s">
        <v>523</v>
      </c>
      <c r="I676" s="8" t="s">
        <v>79</v>
      </c>
      <c r="J676" s="8" t="s">
        <v>2</v>
      </c>
      <c r="K676" s="8" t="s">
        <v>1274</v>
      </c>
      <c r="L676" s="8">
        <v>1</v>
      </c>
      <c r="M676" s="8">
        <v>1</v>
      </c>
      <c r="N676" s="8" t="s">
        <v>81</v>
      </c>
      <c r="O676" s="8" t="s">
        <v>726</v>
      </c>
      <c r="P676" s="8" t="s">
        <v>689</v>
      </c>
      <c r="Q676" s="8"/>
      <c r="R676" s="16" t="s">
        <v>4784</v>
      </c>
      <c r="S676" s="18" t="s">
        <v>19</v>
      </c>
      <c r="T676" s="8"/>
      <c r="U676" s="16" t="s">
        <v>19</v>
      </c>
      <c r="V676" s="16" t="s">
        <v>4784</v>
      </c>
      <c r="W676" s="18" t="s">
        <v>4785</v>
      </c>
      <c r="X676" s="18" t="s">
        <v>19</v>
      </c>
      <c r="Y676" s="16" t="s">
        <v>19</v>
      </c>
      <c r="Z676" s="18" t="s">
        <v>19</v>
      </c>
      <c r="AA676" s="19" t="s">
        <v>19</v>
      </c>
      <c r="AB676" t="s">
        <v>19</v>
      </c>
      <c r="AC676" t="s">
        <v>4786</v>
      </c>
      <c r="AD676" t="s">
        <v>6</v>
      </c>
      <c r="AE676" t="s">
        <v>1277</v>
      </c>
      <c r="AF676" t="s">
        <v>87</v>
      </c>
      <c r="AG676" t="s">
        <v>75</v>
      </c>
      <c r="AH676" t="s">
        <v>1034</v>
      </c>
    </row>
    <row r="677" ht="14.25" customHeight="1" spans="1:34">
      <c r="A677" s="7" t="s">
        <v>4787</v>
      </c>
      <c r="B677" s="7" t="s">
        <v>4788</v>
      </c>
      <c r="C677" s="7" t="s">
        <v>74</v>
      </c>
      <c r="D677" s="7" t="s">
        <v>75</v>
      </c>
      <c r="E677" s="7" t="s">
        <v>76</v>
      </c>
      <c r="F677" s="7" t="s">
        <v>75</v>
      </c>
      <c r="G677" s="7" t="s">
        <v>4789</v>
      </c>
      <c r="H677" s="8" t="s">
        <v>4790</v>
      </c>
      <c r="I677" s="8" t="s">
        <v>79</v>
      </c>
      <c r="J677" s="8" t="s">
        <v>2</v>
      </c>
      <c r="K677" s="8" t="s">
        <v>4791</v>
      </c>
      <c r="L677" s="8">
        <v>1</v>
      </c>
      <c r="M677" s="8">
        <v>2</v>
      </c>
      <c r="N677" s="8" t="s">
        <v>594</v>
      </c>
      <c r="O677" s="8" t="s">
        <v>83</v>
      </c>
      <c r="P677" s="8" t="s">
        <v>689</v>
      </c>
      <c r="Q677" s="8"/>
      <c r="R677" s="16" t="s">
        <v>4792</v>
      </c>
      <c r="S677" s="18" t="s">
        <v>19</v>
      </c>
      <c r="T677" s="8"/>
      <c r="U677" s="16" t="s">
        <v>19</v>
      </c>
      <c r="V677" s="16" t="s">
        <v>4792</v>
      </c>
      <c r="W677" s="18" t="s">
        <v>3217</v>
      </c>
      <c r="X677" s="18" t="s">
        <v>19</v>
      </c>
      <c r="Y677" s="16" t="s">
        <v>19</v>
      </c>
      <c r="Z677" s="18" t="s">
        <v>19</v>
      </c>
      <c r="AA677" s="19" t="s">
        <v>19</v>
      </c>
      <c r="AB677" t="s">
        <v>19</v>
      </c>
      <c r="AC677" t="s">
        <v>4793</v>
      </c>
      <c r="AD677" t="s">
        <v>6</v>
      </c>
      <c r="AE677" t="s">
        <v>4794</v>
      </c>
      <c r="AF677" t="s">
        <v>87</v>
      </c>
      <c r="AG677" t="s">
        <v>75</v>
      </c>
      <c r="AH677" t="s">
        <v>19</v>
      </c>
    </row>
    <row r="678" ht="14.25" customHeight="1" spans="1:34">
      <c r="A678" s="7" t="s">
        <v>4795</v>
      </c>
      <c r="B678" s="7" t="s">
        <v>4796</v>
      </c>
      <c r="C678" s="7" t="s">
        <v>74</v>
      </c>
      <c r="D678" s="7" t="s">
        <v>75</v>
      </c>
      <c r="E678" s="7" t="s">
        <v>76</v>
      </c>
      <c r="F678" s="7" t="s">
        <v>75</v>
      </c>
      <c r="G678" s="7" t="s">
        <v>2013</v>
      </c>
      <c r="H678" s="8" t="s">
        <v>2014</v>
      </c>
      <c r="I678" s="8" t="s">
        <v>79</v>
      </c>
      <c r="J678" s="8" t="s">
        <v>2</v>
      </c>
      <c r="K678" s="8" t="s">
        <v>4797</v>
      </c>
      <c r="L678" s="8">
        <v>1</v>
      </c>
      <c r="M678" s="8">
        <v>3</v>
      </c>
      <c r="N678" s="8" t="s">
        <v>229</v>
      </c>
      <c r="O678" s="8" t="s">
        <v>82</v>
      </c>
      <c r="P678" s="8" t="s">
        <v>689</v>
      </c>
      <c r="Q678" s="8"/>
      <c r="R678" s="16" t="s">
        <v>2793</v>
      </c>
      <c r="S678" s="18" t="s">
        <v>19</v>
      </c>
      <c r="T678" s="8"/>
      <c r="U678" s="16" t="s">
        <v>19</v>
      </c>
      <c r="V678" s="16" t="s">
        <v>2793</v>
      </c>
      <c r="W678" s="18" t="s">
        <v>3209</v>
      </c>
      <c r="X678" s="18" t="s">
        <v>19</v>
      </c>
      <c r="Y678" s="16" t="s">
        <v>19</v>
      </c>
      <c r="Z678" s="18" t="s">
        <v>19</v>
      </c>
      <c r="AA678" s="19" t="s">
        <v>19</v>
      </c>
      <c r="AB678" t="s">
        <v>19</v>
      </c>
      <c r="AC678" t="s">
        <v>637</v>
      </c>
      <c r="AD678" t="s">
        <v>6</v>
      </c>
      <c r="AE678" t="s">
        <v>2019</v>
      </c>
      <c r="AF678" t="s">
        <v>87</v>
      </c>
      <c r="AG678" t="s">
        <v>75</v>
      </c>
      <c r="AH678" t="s">
        <v>19</v>
      </c>
    </row>
    <row r="679" ht="14.25" customHeight="1" spans="1:34">
      <c r="A679" s="7" t="s">
        <v>4798</v>
      </c>
      <c r="B679" s="7" t="s">
        <v>4799</v>
      </c>
      <c r="C679" s="7" t="s">
        <v>74</v>
      </c>
      <c r="D679" s="7" t="s">
        <v>75</v>
      </c>
      <c r="E679" s="7" t="s">
        <v>76</v>
      </c>
      <c r="F679" s="7" t="s">
        <v>75</v>
      </c>
      <c r="G679" s="7" t="s">
        <v>4789</v>
      </c>
      <c r="H679" s="8" t="s">
        <v>4790</v>
      </c>
      <c r="I679" s="8" t="s">
        <v>79</v>
      </c>
      <c r="J679" s="8" t="s">
        <v>2</v>
      </c>
      <c r="K679" s="8" t="s">
        <v>4800</v>
      </c>
      <c r="L679" s="8">
        <v>1</v>
      </c>
      <c r="M679" s="8">
        <v>2</v>
      </c>
      <c r="N679" s="8" t="s">
        <v>594</v>
      </c>
      <c r="O679" s="8" t="s">
        <v>83</v>
      </c>
      <c r="P679" s="8" t="s">
        <v>689</v>
      </c>
      <c r="Q679" s="8"/>
      <c r="R679" s="16" t="s">
        <v>4792</v>
      </c>
      <c r="S679" s="18" t="s">
        <v>19</v>
      </c>
      <c r="T679" s="8"/>
      <c r="U679" s="16" t="s">
        <v>19</v>
      </c>
      <c r="V679" s="16" t="s">
        <v>4792</v>
      </c>
      <c r="W679" s="18" t="s">
        <v>3217</v>
      </c>
      <c r="X679" s="18" t="s">
        <v>19</v>
      </c>
      <c r="Y679" s="16" t="s">
        <v>19</v>
      </c>
      <c r="Z679" s="18" t="s">
        <v>19</v>
      </c>
      <c r="AA679" s="19" t="s">
        <v>19</v>
      </c>
      <c r="AB679" t="s">
        <v>19</v>
      </c>
      <c r="AC679" t="s">
        <v>4793</v>
      </c>
      <c r="AD679" t="s">
        <v>6</v>
      </c>
      <c r="AE679" t="s">
        <v>4794</v>
      </c>
      <c r="AF679" t="s">
        <v>87</v>
      </c>
      <c r="AG679" t="s">
        <v>75</v>
      </c>
      <c r="AH679" t="s">
        <v>19</v>
      </c>
    </row>
    <row r="680" ht="14.25" customHeight="1" spans="1:34">
      <c r="A680" s="7" t="s">
        <v>4801</v>
      </c>
      <c r="B680" s="7" t="s">
        <v>4802</v>
      </c>
      <c r="C680" s="7" t="s">
        <v>74</v>
      </c>
      <c r="D680" s="7" t="s">
        <v>75</v>
      </c>
      <c r="E680" s="7" t="s">
        <v>76</v>
      </c>
      <c r="F680" s="7" t="s">
        <v>75</v>
      </c>
      <c r="G680" s="7" t="s">
        <v>4803</v>
      </c>
      <c r="H680" s="8" t="s">
        <v>4804</v>
      </c>
      <c r="I680" s="8" t="s">
        <v>79</v>
      </c>
      <c r="J680" s="8" t="s">
        <v>2</v>
      </c>
      <c r="K680" s="8" t="s">
        <v>4805</v>
      </c>
      <c r="L680" s="8">
        <v>1</v>
      </c>
      <c r="M680" s="8">
        <v>2</v>
      </c>
      <c r="N680" s="8" t="s">
        <v>82</v>
      </c>
      <c r="O680" s="8" t="s">
        <v>83</v>
      </c>
      <c r="P680" s="8" t="s">
        <v>689</v>
      </c>
      <c r="Q680" s="8"/>
      <c r="R680" s="16" t="s">
        <v>2395</v>
      </c>
      <c r="S680" s="18" t="s">
        <v>19</v>
      </c>
      <c r="T680" s="8"/>
      <c r="U680" s="16" t="s">
        <v>19</v>
      </c>
      <c r="V680" s="16" t="s">
        <v>2395</v>
      </c>
      <c r="W680" s="18" t="s">
        <v>4806</v>
      </c>
      <c r="X680" s="18" t="s">
        <v>19</v>
      </c>
      <c r="Y680" s="16" t="s">
        <v>19</v>
      </c>
      <c r="Z680" s="18" t="s">
        <v>19</v>
      </c>
      <c r="AA680" s="19" t="s">
        <v>19</v>
      </c>
      <c r="AB680" t="s">
        <v>19</v>
      </c>
      <c r="AC680" t="s">
        <v>4807</v>
      </c>
      <c r="AD680" t="s">
        <v>6</v>
      </c>
      <c r="AE680" t="s">
        <v>180</v>
      </c>
      <c r="AF680" t="s">
        <v>87</v>
      </c>
      <c r="AG680" t="s">
        <v>75</v>
      </c>
      <c r="AH680" t="s">
        <v>19</v>
      </c>
    </row>
    <row r="681" ht="14.25" customHeight="1" spans="1:34">
      <c r="A681" s="7" t="s">
        <v>4808</v>
      </c>
      <c r="B681" s="7" t="s">
        <v>4809</v>
      </c>
      <c r="C681" s="7" t="s">
        <v>74</v>
      </c>
      <c r="D681" s="7" t="s">
        <v>75</v>
      </c>
      <c r="E681" s="7" t="s">
        <v>76</v>
      </c>
      <c r="F681" s="7" t="s">
        <v>75</v>
      </c>
      <c r="G681" s="7" t="s">
        <v>2140</v>
      </c>
      <c r="H681" s="8" t="s">
        <v>2141</v>
      </c>
      <c r="I681" s="8" t="s">
        <v>79</v>
      </c>
      <c r="J681" s="8" t="s">
        <v>2</v>
      </c>
      <c r="K681" s="8" t="s">
        <v>4810</v>
      </c>
      <c r="L681" s="8">
        <v>1</v>
      </c>
      <c r="M681" s="8">
        <v>1</v>
      </c>
      <c r="N681" s="8" t="s">
        <v>82</v>
      </c>
      <c r="O681" s="8" t="s">
        <v>726</v>
      </c>
      <c r="P681" s="8" t="s">
        <v>689</v>
      </c>
      <c r="Q681" s="8"/>
      <c r="R681" s="16" t="s">
        <v>4811</v>
      </c>
      <c r="S681" s="18" t="s">
        <v>19</v>
      </c>
      <c r="T681" s="8"/>
      <c r="U681" s="16" t="s">
        <v>19</v>
      </c>
      <c r="V681" s="16" t="s">
        <v>4811</v>
      </c>
      <c r="W681" s="18" t="s">
        <v>1367</v>
      </c>
      <c r="X681" s="18" t="s">
        <v>19</v>
      </c>
      <c r="Y681" s="16" t="s">
        <v>19</v>
      </c>
      <c r="Z681" s="18" t="s">
        <v>19</v>
      </c>
      <c r="AA681" s="19" t="s">
        <v>19</v>
      </c>
      <c r="AB681" t="s">
        <v>19</v>
      </c>
      <c r="AC681" t="s">
        <v>4010</v>
      </c>
      <c r="AD681" t="s">
        <v>6</v>
      </c>
      <c r="AE681" t="s">
        <v>777</v>
      </c>
      <c r="AF681" t="s">
        <v>87</v>
      </c>
      <c r="AG681" t="s">
        <v>75</v>
      </c>
      <c r="AH681" t="s">
        <v>19</v>
      </c>
    </row>
    <row r="682" ht="14.25" customHeight="1" spans="1:34">
      <c r="A682" s="7" t="s">
        <v>4812</v>
      </c>
      <c r="B682" s="7" t="s">
        <v>4813</v>
      </c>
      <c r="C682" s="7" t="s">
        <v>74</v>
      </c>
      <c r="D682" s="7" t="s">
        <v>75</v>
      </c>
      <c r="E682" s="7" t="s">
        <v>76</v>
      </c>
      <c r="F682" s="7" t="s">
        <v>75</v>
      </c>
      <c r="G682" s="7" t="s">
        <v>1327</v>
      </c>
      <c r="H682" s="8" t="s">
        <v>1328</v>
      </c>
      <c r="I682" s="8" t="s">
        <v>79</v>
      </c>
      <c r="J682" s="8" t="s">
        <v>2</v>
      </c>
      <c r="K682" s="8" t="s">
        <v>4814</v>
      </c>
      <c r="L682" s="8">
        <v>1</v>
      </c>
      <c r="M682" s="8">
        <v>2</v>
      </c>
      <c r="N682" s="8" t="s">
        <v>82</v>
      </c>
      <c r="O682" s="8" t="s">
        <v>83</v>
      </c>
      <c r="P682" s="8" t="s">
        <v>689</v>
      </c>
      <c r="Q682" s="8"/>
      <c r="R682" s="16" t="s">
        <v>4815</v>
      </c>
      <c r="S682" s="18" t="s">
        <v>19</v>
      </c>
      <c r="T682" s="8"/>
      <c r="U682" s="16" t="s">
        <v>19</v>
      </c>
      <c r="V682" s="16" t="s">
        <v>4815</v>
      </c>
      <c r="W682" s="18" t="s">
        <v>3313</v>
      </c>
      <c r="X682" s="18" t="s">
        <v>19</v>
      </c>
      <c r="Y682" s="16" t="s">
        <v>19</v>
      </c>
      <c r="Z682" s="18" t="s">
        <v>19</v>
      </c>
      <c r="AA682" s="19" t="s">
        <v>19</v>
      </c>
      <c r="AB682" t="s">
        <v>19</v>
      </c>
      <c r="AC682" t="s">
        <v>1360</v>
      </c>
      <c r="AD682" t="s">
        <v>6</v>
      </c>
      <c r="AE682" t="s">
        <v>252</v>
      </c>
      <c r="AF682" t="s">
        <v>87</v>
      </c>
      <c r="AG682" t="s">
        <v>75</v>
      </c>
      <c r="AH682" t="s">
        <v>19</v>
      </c>
    </row>
    <row r="683" ht="14.25" customHeight="1" spans="1:34">
      <c r="A683" s="7" t="s">
        <v>4816</v>
      </c>
      <c r="B683" s="7" t="s">
        <v>4817</v>
      </c>
      <c r="C683" s="7" t="s">
        <v>74</v>
      </c>
      <c r="D683" s="7" t="s">
        <v>75</v>
      </c>
      <c r="E683" s="7" t="s">
        <v>76</v>
      </c>
      <c r="F683" s="7" t="s">
        <v>75</v>
      </c>
      <c r="G683" s="7" t="s">
        <v>4818</v>
      </c>
      <c r="H683" s="8" t="s">
        <v>4819</v>
      </c>
      <c r="I683" s="8" t="s">
        <v>79</v>
      </c>
      <c r="J683" s="8" t="s">
        <v>2</v>
      </c>
      <c r="K683" s="8" t="s">
        <v>4820</v>
      </c>
      <c r="L683" s="8">
        <v>2</v>
      </c>
      <c r="M683" s="8">
        <v>2</v>
      </c>
      <c r="N683" s="8" t="s">
        <v>82</v>
      </c>
      <c r="O683" s="8" t="s">
        <v>83</v>
      </c>
      <c r="P683" s="8" t="s">
        <v>689</v>
      </c>
      <c r="Q683" s="8"/>
      <c r="R683" s="16" t="s">
        <v>543</v>
      </c>
      <c r="S683" s="18" t="s">
        <v>19</v>
      </c>
      <c r="T683" s="8"/>
      <c r="U683" s="16" t="s">
        <v>19</v>
      </c>
      <c r="V683" s="16" t="s">
        <v>543</v>
      </c>
      <c r="W683" s="18" t="s">
        <v>4342</v>
      </c>
      <c r="X683" s="18" t="s">
        <v>19</v>
      </c>
      <c r="Y683" s="16" t="s">
        <v>19</v>
      </c>
      <c r="Z683" s="18" t="s">
        <v>19</v>
      </c>
      <c r="AA683" s="19" t="s">
        <v>19</v>
      </c>
      <c r="AB683" t="s">
        <v>19</v>
      </c>
      <c r="AC683" t="s">
        <v>4821</v>
      </c>
      <c r="AD683" t="s">
        <v>6</v>
      </c>
      <c r="AE683" t="s">
        <v>831</v>
      </c>
      <c r="AF683" t="s">
        <v>87</v>
      </c>
      <c r="AG683" t="s">
        <v>75</v>
      </c>
      <c r="AH683" t="s">
        <v>19</v>
      </c>
    </row>
    <row r="684" ht="14.25" customHeight="1" spans="1:34">
      <c r="A684" s="7" t="s">
        <v>4822</v>
      </c>
      <c r="B684" s="7" t="s">
        <v>4823</v>
      </c>
      <c r="C684" s="7" t="s">
        <v>74</v>
      </c>
      <c r="D684" s="7" t="s">
        <v>75</v>
      </c>
      <c r="E684" s="7" t="s">
        <v>76</v>
      </c>
      <c r="F684" s="7" t="s">
        <v>75</v>
      </c>
      <c r="G684" s="7" t="s">
        <v>4824</v>
      </c>
      <c r="H684" s="8" t="s">
        <v>4825</v>
      </c>
      <c r="I684" s="8" t="s">
        <v>79</v>
      </c>
      <c r="J684" s="8" t="s">
        <v>2</v>
      </c>
      <c r="K684" s="8" t="s">
        <v>4826</v>
      </c>
      <c r="L684" s="8">
        <v>2</v>
      </c>
      <c r="M684" s="8">
        <v>1</v>
      </c>
      <c r="N684" s="8" t="s">
        <v>83</v>
      </c>
      <c r="O684" s="8" t="s">
        <v>726</v>
      </c>
      <c r="P684" s="8" t="s">
        <v>689</v>
      </c>
      <c r="Q684" s="8"/>
      <c r="R684" s="16" t="s">
        <v>4827</v>
      </c>
      <c r="S684" s="18" t="s">
        <v>19</v>
      </c>
      <c r="T684" s="8"/>
      <c r="U684" s="16" t="s">
        <v>19</v>
      </c>
      <c r="V684" s="16" t="s">
        <v>4827</v>
      </c>
      <c r="W684" s="18" t="s">
        <v>517</v>
      </c>
      <c r="X684" s="18" t="s">
        <v>19</v>
      </c>
      <c r="Y684" s="16" t="s">
        <v>19</v>
      </c>
      <c r="Z684" s="18" t="s">
        <v>19</v>
      </c>
      <c r="AA684" s="19" t="s">
        <v>19</v>
      </c>
      <c r="AB684" t="s">
        <v>19</v>
      </c>
      <c r="AC684" t="s">
        <v>4828</v>
      </c>
      <c r="AD684" t="s">
        <v>6</v>
      </c>
      <c r="AE684" t="s">
        <v>4829</v>
      </c>
      <c r="AF684" t="s">
        <v>87</v>
      </c>
      <c r="AG684" t="s">
        <v>75</v>
      </c>
      <c r="AH684" t="s">
        <v>19</v>
      </c>
    </row>
    <row r="685" ht="14.25" customHeight="1" spans="1:34">
      <c r="A685" s="7" t="s">
        <v>4830</v>
      </c>
      <c r="B685" s="7" t="s">
        <v>4831</v>
      </c>
      <c r="C685" s="7" t="s">
        <v>74</v>
      </c>
      <c r="D685" s="7" t="s">
        <v>75</v>
      </c>
      <c r="E685" s="7" t="s">
        <v>76</v>
      </c>
      <c r="F685" s="7" t="s">
        <v>75</v>
      </c>
      <c r="G685" s="7" t="s">
        <v>4832</v>
      </c>
      <c r="H685" s="8" t="s">
        <v>4833</v>
      </c>
      <c r="I685" s="8" t="s">
        <v>79</v>
      </c>
      <c r="J685" s="8" t="s">
        <v>2</v>
      </c>
      <c r="K685" s="8" t="s">
        <v>4834</v>
      </c>
      <c r="L685" s="8">
        <v>1</v>
      </c>
      <c r="M685" s="8">
        <v>1</v>
      </c>
      <c r="N685" s="8" t="s">
        <v>726</v>
      </c>
      <c r="O685" s="8" t="s">
        <v>726</v>
      </c>
      <c r="P685" s="8" t="s">
        <v>689</v>
      </c>
      <c r="Q685" s="8"/>
      <c r="R685" s="16" t="s">
        <v>250</v>
      </c>
      <c r="S685" s="18" t="s">
        <v>19</v>
      </c>
      <c r="T685" s="8"/>
      <c r="U685" s="16" t="s">
        <v>19</v>
      </c>
      <c r="V685" s="16" t="s">
        <v>250</v>
      </c>
      <c r="W685" s="18" t="s">
        <v>4835</v>
      </c>
      <c r="X685" s="18" t="s">
        <v>19</v>
      </c>
      <c r="Y685" s="16" t="s">
        <v>19</v>
      </c>
      <c r="Z685" s="18" t="s">
        <v>19</v>
      </c>
      <c r="AA685" s="19" t="s">
        <v>19</v>
      </c>
      <c r="AB685" t="s">
        <v>19</v>
      </c>
      <c r="AC685" t="s">
        <v>4836</v>
      </c>
      <c r="AD685" t="s">
        <v>6</v>
      </c>
      <c r="AE685" t="s">
        <v>3552</v>
      </c>
      <c r="AF685" t="s">
        <v>87</v>
      </c>
      <c r="AG685" t="s">
        <v>75</v>
      </c>
      <c r="AH685" t="s">
        <v>19</v>
      </c>
    </row>
    <row r="686" ht="14.25" customHeight="1" spans="1:34">
      <c r="A686" s="7" t="s">
        <v>4837</v>
      </c>
      <c r="B686" s="7" t="s">
        <v>4838</v>
      </c>
      <c r="C686" s="7" t="s">
        <v>74</v>
      </c>
      <c r="D686" s="7" t="s">
        <v>75</v>
      </c>
      <c r="E686" s="7" t="s">
        <v>76</v>
      </c>
      <c r="F686" s="7" t="s">
        <v>75</v>
      </c>
      <c r="G686" s="7" t="s">
        <v>4839</v>
      </c>
      <c r="H686" s="8" t="s">
        <v>4840</v>
      </c>
      <c r="I686" s="8" t="s">
        <v>79</v>
      </c>
      <c r="J686" s="8" t="s">
        <v>2</v>
      </c>
      <c r="K686" s="8" t="s">
        <v>4841</v>
      </c>
      <c r="L686" s="8">
        <v>1</v>
      </c>
      <c r="M686" s="8">
        <v>1</v>
      </c>
      <c r="N686" s="8" t="s">
        <v>726</v>
      </c>
      <c r="O686" s="8" t="s">
        <v>726</v>
      </c>
      <c r="P686" s="8" t="s">
        <v>689</v>
      </c>
      <c r="Q686" s="8"/>
      <c r="R686" s="16" t="s">
        <v>4842</v>
      </c>
      <c r="S686" s="18" t="s">
        <v>19</v>
      </c>
      <c r="T686" s="8"/>
      <c r="U686" s="16" t="s">
        <v>19</v>
      </c>
      <c r="V686" s="16" t="s">
        <v>4842</v>
      </c>
      <c r="W686" s="18" t="s">
        <v>4843</v>
      </c>
      <c r="X686" s="18" t="s">
        <v>19</v>
      </c>
      <c r="Y686" s="16" t="s">
        <v>19</v>
      </c>
      <c r="Z686" s="18" t="s">
        <v>19</v>
      </c>
      <c r="AA686" s="19" t="s">
        <v>19</v>
      </c>
      <c r="AB686" t="s">
        <v>19</v>
      </c>
      <c r="AC686" t="s">
        <v>4658</v>
      </c>
      <c r="AD686" t="s">
        <v>6</v>
      </c>
      <c r="AE686" t="s">
        <v>344</v>
      </c>
      <c r="AF686" t="s">
        <v>87</v>
      </c>
      <c r="AG686" t="s">
        <v>75</v>
      </c>
      <c r="AH686" t="s">
        <v>1864</v>
      </c>
    </row>
    <row r="687" ht="14.25" customHeight="1" spans="1:34">
      <c r="A687" s="7" t="s">
        <v>4844</v>
      </c>
      <c r="B687" s="7" t="s">
        <v>4845</v>
      </c>
      <c r="C687" s="7" t="s">
        <v>74</v>
      </c>
      <c r="D687" s="7" t="s">
        <v>75</v>
      </c>
      <c r="E687" s="7" t="s">
        <v>76</v>
      </c>
      <c r="F687" s="7" t="s">
        <v>75</v>
      </c>
      <c r="G687" s="7" t="s">
        <v>395</v>
      </c>
      <c r="H687" s="8" t="s">
        <v>396</v>
      </c>
      <c r="I687" s="8" t="s">
        <v>79</v>
      </c>
      <c r="J687" s="8" t="s">
        <v>2</v>
      </c>
      <c r="K687" s="8" t="s">
        <v>4846</v>
      </c>
      <c r="L687" s="8">
        <v>1</v>
      </c>
      <c r="M687" s="8">
        <v>1</v>
      </c>
      <c r="N687" s="8" t="s">
        <v>594</v>
      </c>
      <c r="O687" s="8" t="s">
        <v>726</v>
      </c>
      <c r="P687" s="8" t="s">
        <v>689</v>
      </c>
      <c r="Q687" s="8"/>
      <c r="R687" s="16" t="s">
        <v>4847</v>
      </c>
      <c r="S687" s="18" t="s">
        <v>19</v>
      </c>
      <c r="T687" s="8"/>
      <c r="U687" s="16" t="s">
        <v>19</v>
      </c>
      <c r="V687" s="16" t="s">
        <v>4847</v>
      </c>
      <c r="W687" s="18" t="s">
        <v>4848</v>
      </c>
      <c r="X687" s="18" t="s">
        <v>19</v>
      </c>
      <c r="Y687" s="16" t="s">
        <v>19</v>
      </c>
      <c r="Z687" s="18" t="s">
        <v>19</v>
      </c>
      <c r="AA687" s="19" t="s">
        <v>19</v>
      </c>
      <c r="AB687" t="s">
        <v>19</v>
      </c>
      <c r="AC687" t="s">
        <v>4849</v>
      </c>
      <c r="AD687" t="s">
        <v>6</v>
      </c>
      <c r="AE687" t="s">
        <v>374</v>
      </c>
      <c r="AF687" t="s">
        <v>87</v>
      </c>
      <c r="AG687" t="s">
        <v>75</v>
      </c>
      <c r="AH687" t="s">
        <v>19</v>
      </c>
    </row>
    <row r="688" ht="14.25" customHeight="1" spans="1:34">
      <c r="A688" s="7" t="s">
        <v>4850</v>
      </c>
      <c r="B688" s="7" t="s">
        <v>4851</v>
      </c>
      <c r="C688" s="7" t="s">
        <v>74</v>
      </c>
      <c r="D688" s="7" t="s">
        <v>75</v>
      </c>
      <c r="E688" s="7" t="s">
        <v>76</v>
      </c>
      <c r="F688" s="7" t="s">
        <v>75</v>
      </c>
      <c r="G688" s="7" t="s">
        <v>395</v>
      </c>
      <c r="H688" s="8" t="s">
        <v>396</v>
      </c>
      <c r="I688" s="8" t="s">
        <v>79</v>
      </c>
      <c r="J688" s="8" t="s">
        <v>2</v>
      </c>
      <c r="K688" s="8" t="s">
        <v>4852</v>
      </c>
      <c r="L688" s="8">
        <v>1</v>
      </c>
      <c r="M688" s="8">
        <v>1</v>
      </c>
      <c r="N688" s="8" t="s">
        <v>612</v>
      </c>
      <c r="O688" s="8" t="s">
        <v>726</v>
      </c>
      <c r="P688" s="8" t="s">
        <v>689</v>
      </c>
      <c r="Q688" s="8"/>
      <c r="R688" s="16" t="s">
        <v>4853</v>
      </c>
      <c r="S688" s="18" t="s">
        <v>19</v>
      </c>
      <c r="T688" s="8"/>
      <c r="U688" s="16" t="s">
        <v>19</v>
      </c>
      <c r="V688" s="16" t="s">
        <v>4853</v>
      </c>
      <c r="W688" s="18" t="s">
        <v>4854</v>
      </c>
      <c r="X688" s="18" t="s">
        <v>19</v>
      </c>
      <c r="Y688" s="16" t="s">
        <v>19</v>
      </c>
      <c r="Z688" s="18" t="s">
        <v>19</v>
      </c>
      <c r="AA688" s="19" t="s">
        <v>19</v>
      </c>
      <c r="AB688" t="s">
        <v>19</v>
      </c>
      <c r="AC688" t="s">
        <v>4849</v>
      </c>
      <c r="AD688" t="s">
        <v>6</v>
      </c>
      <c r="AE688" t="s">
        <v>374</v>
      </c>
      <c r="AF688" t="s">
        <v>87</v>
      </c>
      <c r="AG688" t="s">
        <v>75</v>
      </c>
      <c r="AH688" t="s">
        <v>19</v>
      </c>
    </row>
    <row r="689" ht="14.25" customHeight="1" spans="1:34">
      <c r="A689" s="7" t="s">
        <v>4855</v>
      </c>
      <c r="B689" s="7" t="s">
        <v>4856</v>
      </c>
      <c r="C689" s="7" t="s">
        <v>74</v>
      </c>
      <c r="D689" s="7" t="s">
        <v>75</v>
      </c>
      <c r="E689" s="7" t="s">
        <v>76</v>
      </c>
      <c r="F689" s="7" t="s">
        <v>75</v>
      </c>
      <c r="G689" s="7" t="s">
        <v>4857</v>
      </c>
      <c r="H689" s="8" t="s">
        <v>4858</v>
      </c>
      <c r="I689" s="8" t="s">
        <v>79</v>
      </c>
      <c r="J689" s="8" t="s">
        <v>2</v>
      </c>
      <c r="K689" s="8" t="s">
        <v>4859</v>
      </c>
      <c r="L689" s="8">
        <v>1</v>
      </c>
      <c r="M689" s="8">
        <v>1</v>
      </c>
      <c r="N689" s="8" t="s">
        <v>83</v>
      </c>
      <c r="O689" s="8" t="s">
        <v>726</v>
      </c>
      <c r="P689" s="8" t="s">
        <v>689</v>
      </c>
      <c r="Q689" s="8"/>
      <c r="R689" s="16" t="s">
        <v>4860</v>
      </c>
      <c r="S689" s="18" t="s">
        <v>19</v>
      </c>
      <c r="T689" s="8"/>
      <c r="U689" s="16" t="s">
        <v>19</v>
      </c>
      <c r="V689" s="16" t="s">
        <v>4860</v>
      </c>
      <c r="W689" s="18" t="s">
        <v>4861</v>
      </c>
      <c r="X689" s="18" t="s">
        <v>19</v>
      </c>
      <c r="Y689" s="16" t="s">
        <v>19</v>
      </c>
      <c r="Z689" s="18" t="s">
        <v>19</v>
      </c>
      <c r="AA689" s="19" t="s">
        <v>19</v>
      </c>
      <c r="AB689" t="s">
        <v>19</v>
      </c>
      <c r="AC689" t="s">
        <v>4862</v>
      </c>
      <c r="AD689" t="s">
        <v>6</v>
      </c>
      <c r="AE689" t="s">
        <v>777</v>
      </c>
      <c r="AF689" t="s">
        <v>87</v>
      </c>
      <c r="AG689" t="s">
        <v>75</v>
      </c>
      <c r="AH689" t="s">
        <v>19</v>
      </c>
    </row>
    <row r="690" ht="14.25" customHeight="1" spans="1:34">
      <c r="A690" s="7" t="s">
        <v>4863</v>
      </c>
      <c r="B690" s="7" t="s">
        <v>4864</v>
      </c>
      <c r="C690" s="7" t="s">
        <v>74</v>
      </c>
      <c r="D690" s="7" t="s">
        <v>75</v>
      </c>
      <c r="E690" s="7" t="s">
        <v>76</v>
      </c>
      <c r="F690" s="7" t="s">
        <v>75</v>
      </c>
      <c r="G690" s="7" t="s">
        <v>395</v>
      </c>
      <c r="H690" s="8" t="s">
        <v>396</v>
      </c>
      <c r="I690" s="8" t="s">
        <v>79</v>
      </c>
      <c r="J690" s="8" t="s">
        <v>2</v>
      </c>
      <c r="K690" s="8" t="s">
        <v>4865</v>
      </c>
      <c r="L690" s="8">
        <v>1</v>
      </c>
      <c r="M690" s="8">
        <v>1</v>
      </c>
      <c r="N690" s="8" t="s">
        <v>594</v>
      </c>
      <c r="O690" s="8" t="s">
        <v>726</v>
      </c>
      <c r="P690" s="8" t="s">
        <v>689</v>
      </c>
      <c r="Q690" s="8"/>
      <c r="R690" s="16" t="s">
        <v>4853</v>
      </c>
      <c r="S690" s="18" t="s">
        <v>19</v>
      </c>
      <c r="T690" s="8"/>
      <c r="U690" s="16" t="s">
        <v>19</v>
      </c>
      <c r="V690" s="16" t="s">
        <v>4853</v>
      </c>
      <c r="W690" s="18" t="s">
        <v>4854</v>
      </c>
      <c r="X690" s="18" t="s">
        <v>19</v>
      </c>
      <c r="Y690" s="16" t="s">
        <v>19</v>
      </c>
      <c r="Z690" s="18" t="s">
        <v>19</v>
      </c>
      <c r="AA690" s="19" t="s">
        <v>19</v>
      </c>
      <c r="AB690" t="s">
        <v>19</v>
      </c>
      <c r="AC690" t="s">
        <v>4849</v>
      </c>
      <c r="AD690" t="s">
        <v>6</v>
      </c>
      <c r="AE690" t="s">
        <v>374</v>
      </c>
      <c r="AF690" t="s">
        <v>87</v>
      </c>
      <c r="AG690" t="s">
        <v>75</v>
      </c>
      <c r="AH690" t="s">
        <v>19</v>
      </c>
    </row>
    <row r="691" ht="14.25" customHeight="1" spans="1:34">
      <c r="A691" s="7" t="s">
        <v>4866</v>
      </c>
      <c r="B691" s="7" t="s">
        <v>4867</v>
      </c>
      <c r="C691" s="7" t="s">
        <v>74</v>
      </c>
      <c r="D691" s="7" t="s">
        <v>75</v>
      </c>
      <c r="E691" s="7" t="s">
        <v>76</v>
      </c>
      <c r="F691" s="7" t="s">
        <v>75</v>
      </c>
      <c r="G691" s="7" t="s">
        <v>4868</v>
      </c>
      <c r="H691" s="8" t="s">
        <v>4869</v>
      </c>
      <c r="I691" s="8" t="s">
        <v>79</v>
      </c>
      <c r="J691" s="8" t="s">
        <v>2</v>
      </c>
      <c r="K691" s="8" t="s">
        <v>4870</v>
      </c>
      <c r="L691" s="8">
        <v>1</v>
      </c>
      <c r="M691" s="8">
        <v>1</v>
      </c>
      <c r="N691" s="8" t="s">
        <v>726</v>
      </c>
      <c r="O691" s="8" t="s">
        <v>726</v>
      </c>
      <c r="P691" s="8" t="s">
        <v>689</v>
      </c>
      <c r="Q691" s="8"/>
      <c r="R691" s="16" t="s">
        <v>3866</v>
      </c>
      <c r="S691" s="18" t="s">
        <v>19</v>
      </c>
      <c r="T691" s="8"/>
      <c r="U691" s="16" t="s">
        <v>19</v>
      </c>
      <c r="V691" s="16" t="s">
        <v>3866</v>
      </c>
      <c r="W691" s="18" t="s">
        <v>4871</v>
      </c>
      <c r="X691" s="18" t="s">
        <v>19</v>
      </c>
      <c r="Y691" s="16" t="s">
        <v>19</v>
      </c>
      <c r="Z691" s="18" t="s">
        <v>19</v>
      </c>
      <c r="AA691" s="19" t="s">
        <v>19</v>
      </c>
      <c r="AB691" t="s">
        <v>19</v>
      </c>
      <c r="AC691" t="s">
        <v>4872</v>
      </c>
      <c r="AD691" t="s">
        <v>6</v>
      </c>
      <c r="AE691" t="s">
        <v>4873</v>
      </c>
      <c r="AF691" t="s">
        <v>87</v>
      </c>
      <c r="AG691" t="s">
        <v>75</v>
      </c>
      <c r="AH691" t="s">
        <v>19</v>
      </c>
    </row>
    <row r="692" ht="14.25" customHeight="1" spans="1:34">
      <c r="A692" s="7" t="s">
        <v>4874</v>
      </c>
      <c r="B692" s="7" t="s">
        <v>4875</v>
      </c>
      <c r="C692" s="7" t="s">
        <v>74</v>
      </c>
      <c r="D692" s="7" t="s">
        <v>75</v>
      </c>
      <c r="E692" s="7" t="s">
        <v>76</v>
      </c>
      <c r="F692" s="7" t="s">
        <v>75</v>
      </c>
      <c r="G692" s="7" t="s">
        <v>1954</v>
      </c>
      <c r="H692" s="8" t="s">
        <v>1955</v>
      </c>
      <c r="I692" s="8" t="s">
        <v>79</v>
      </c>
      <c r="J692" s="8" t="s">
        <v>2</v>
      </c>
      <c r="K692" s="8" t="s">
        <v>4876</v>
      </c>
      <c r="L692" s="8">
        <v>1</v>
      </c>
      <c r="M692" s="8">
        <v>1</v>
      </c>
      <c r="N692" s="8" t="s">
        <v>726</v>
      </c>
      <c r="O692" s="8" t="s">
        <v>726</v>
      </c>
      <c r="P692" s="8" t="s">
        <v>689</v>
      </c>
      <c r="Q692" s="8"/>
      <c r="R692" s="16" t="s">
        <v>4877</v>
      </c>
      <c r="S692" s="18" t="s">
        <v>19</v>
      </c>
      <c r="T692" s="8"/>
      <c r="U692" s="16" t="s">
        <v>19</v>
      </c>
      <c r="V692" s="16" t="s">
        <v>4877</v>
      </c>
      <c r="W692" s="18" t="s">
        <v>4878</v>
      </c>
      <c r="X692" s="18" t="s">
        <v>19</v>
      </c>
      <c r="Y692" s="16" t="s">
        <v>19</v>
      </c>
      <c r="Z692" s="18" t="s">
        <v>19</v>
      </c>
      <c r="AA692" s="19" t="s">
        <v>19</v>
      </c>
      <c r="AB692" t="s">
        <v>19</v>
      </c>
      <c r="AC692" t="s">
        <v>4879</v>
      </c>
      <c r="AD692" t="s">
        <v>6</v>
      </c>
      <c r="AE692" t="s">
        <v>1960</v>
      </c>
      <c r="AF692" t="s">
        <v>87</v>
      </c>
      <c r="AG692" t="s">
        <v>75</v>
      </c>
      <c r="AH692" t="s">
        <v>19</v>
      </c>
    </row>
    <row r="693" ht="14.25" customHeight="1" spans="1:34">
      <c r="A693" s="7" t="s">
        <v>4880</v>
      </c>
      <c r="B693" s="7" t="s">
        <v>4881</v>
      </c>
      <c r="C693" s="7" t="s">
        <v>74</v>
      </c>
      <c r="D693" s="7" t="s">
        <v>75</v>
      </c>
      <c r="E693" s="7" t="s">
        <v>76</v>
      </c>
      <c r="F693" s="7" t="s">
        <v>75</v>
      </c>
      <c r="G693" s="7" t="s">
        <v>1075</v>
      </c>
      <c r="H693" s="8" t="s">
        <v>1076</v>
      </c>
      <c r="I693" s="8" t="s">
        <v>79</v>
      </c>
      <c r="J693" s="8" t="s">
        <v>2</v>
      </c>
      <c r="K693" s="8" t="s">
        <v>4882</v>
      </c>
      <c r="L693" s="8">
        <v>1</v>
      </c>
      <c r="M693" s="8">
        <v>1</v>
      </c>
      <c r="N693" s="8" t="s">
        <v>726</v>
      </c>
      <c r="O693" s="8" t="s">
        <v>726</v>
      </c>
      <c r="P693" s="8" t="s">
        <v>689</v>
      </c>
      <c r="Q693" s="8"/>
      <c r="R693" s="16" t="s">
        <v>4883</v>
      </c>
      <c r="S693" s="18" t="s">
        <v>19</v>
      </c>
      <c r="T693" s="8"/>
      <c r="U693" s="16" t="s">
        <v>19</v>
      </c>
      <c r="V693" s="16" t="s">
        <v>4883</v>
      </c>
      <c r="W693" s="18" t="s">
        <v>4884</v>
      </c>
      <c r="X693" s="18" t="s">
        <v>19</v>
      </c>
      <c r="Y693" s="16" t="s">
        <v>19</v>
      </c>
      <c r="Z693" s="18" t="s">
        <v>19</v>
      </c>
      <c r="AA693" s="19" t="s">
        <v>19</v>
      </c>
      <c r="AB693" t="s">
        <v>19</v>
      </c>
      <c r="AC693" t="s">
        <v>4885</v>
      </c>
      <c r="AD693" t="s">
        <v>6</v>
      </c>
      <c r="AE693" t="s">
        <v>2175</v>
      </c>
      <c r="AF693" t="s">
        <v>87</v>
      </c>
      <c r="AG693" t="s">
        <v>75</v>
      </c>
      <c r="AH693" t="s">
        <v>4886</v>
      </c>
    </row>
    <row r="694" ht="14.25" customHeight="1" spans="1:34">
      <c r="A694" s="7" t="s">
        <v>4887</v>
      </c>
      <c r="B694" s="7" t="s">
        <v>4888</v>
      </c>
      <c r="C694" s="7" t="s">
        <v>74</v>
      </c>
      <c r="D694" s="7" t="s">
        <v>75</v>
      </c>
      <c r="E694" s="7" t="s">
        <v>76</v>
      </c>
      <c r="F694" s="7" t="s">
        <v>75</v>
      </c>
      <c r="G694" s="7" t="s">
        <v>3511</v>
      </c>
      <c r="H694" s="8" t="s">
        <v>3512</v>
      </c>
      <c r="I694" s="8" t="s">
        <v>79</v>
      </c>
      <c r="J694" s="8" t="s">
        <v>2</v>
      </c>
      <c r="K694" s="8" t="s">
        <v>4889</v>
      </c>
      <c r="L694" s="8">
        <v>1</v>
      </c>
      <c r="M694" s="8">
        <v>1</v>
      </c>
      <c r="N694" s="8" t="s">
        <v>726</v>
      </c>
      <c r="O694" s="8" t="s">
        <v>726</v>
      </c>
      <c r="P694" s="8" t="s">
        <v>689</v>
      </c>
      <c r="Q694" s="8"/>
      <c r="R694" s="16" t="s">
        <v>3061</v>
      </c>
      <c r="S694" s="18" t="s">
        <v>19</v>
      </c>
      <c r="T694" s="8"/>
      <c r="U694" s="16" t="s">
        <v>19</v>
      </c>
      <c r="V694" s="16" t="s">
        <v>3061</v>
      </c>
      <c r="W694" s="18" t="s">
        <v>4890</v>
      </c>
      <c r="X694" s="18" t="s">
        <v>19</v>
      </c>
      <c r="Y694" s="16" t="s">
        <v>19</v>
      </c>
      <c r="Z694" s="18" t="s">
        <v>19</v>
      </c>
      <c r="AA694" s="19" t="s">
        <v>19</v>
      </c>
      <c r="AB694" t="s">
        <v>19</v>
      </c>
      <c r="AC694" t="s">
        <v>4891</v>
      </c>
      <c r="AD694" t="s">
        <v>6</v>
      </c>
      <c r="AE694" t="s">
        <v>3516</v>
      </c>
      <c r="AF694" t="s">
        <v>87</v>
      </c>
      <c r="AG694" t="s">
        <v>75</v>
      </c>
      <c r="AH694" t="s">
        <v>2416</v>
      </c>
    </row>
    <row r="695" ht="14.25" customHeight="1" spans="1:34">
      <c r="A695" s="7" t="s">
        <v>4892</v>
      </c>
      <c r="B695" s="7" t="s">
        <v>4893</v>
      </c>
      <c r="C695" s="7" t="s">
        <v>74</v>
      </c>
      <c r="D695" s="7" t="s">
        <v>75</v>
      </c>
      <c r="E695" s="7" t="s">
        <v>76</v>
      </c>
      <c r="F695" s="7" t="s">
        <v>75</v>
      </c>
      <c r="G695" s="7" t="s">
        <v>4894</v>
      </c>
      <c r="H695" s="8" t="s">
        <v>4895</v>
      </c>
      <c r="I695" s="8" t="s">
        <v>79</v>
      </c>
      <c r="J695" s="8" t="s">
        <v>2</v>
      </c>
      <c r="K695" s="8" t="s">
        <v>4896</v>
      </c>
      <c r="L695" s="8">
        <v>1</v>
      </c>
      <c r="M695" s="8">
        <v>1</v>
      </c>
      <c r="N695" s="8" t="s">
        <v>917</v>
      </c>
      <c r="O695" s="8" t="s">
        <v>726</v>
      </c>
      <c r="P695" s="8" t="s">
        <v>689</v>
      </c>
      <c r="Q695" s="8"/>
      <c r="R695" s="16" t="s">
        <v>4897</v>
      </c>
      <c r="S695" s="18" t="s">
        <v>19</v>
      </c>
      <c r="T695" s="8"/>
      <c r="U695" s="16" t="s">
        <v>19</v>
      </c>
      <c r="V695" s="16" t="s">
        <v>4897</v>
      </c>
      <c r="W695" s="18" t="s">
        <v>4898</v>
      </c>
      <c r="X695" s="18" t="s">
        <v>19</v>
      </c>
      <c r="Y695" s="16" t="s">
        <v>19</v>
      </c>
      <c r="Z695" s="18" t="s">
        <v>19</v>
      </c>
      <c r="AA695" s="19" t="s">
        <v>19</v>
      </c>
      <c r="AB695" t="s">
        <v>19</v>
      </c>
      <c r="AC695" t="s">
        <v>4899</v>
      </c>
      <c r="AD695" t="s">
        <v>6</v>
      </c>
      <c r="AE695" t="s">
        <v>4900</v>
      </c>
      <c r="AF695" t="s">
        <v>87</v>
      </c>
      <c r="AG695" t="s">
        <v>75</v>
      </c>
      <c r="AH695" t="s">
        <v>19</v>
      </c>
    </row>
    <row r="696" ht="14.25" customHeight="1" spans="1:34">
      <c r="A696" s="7" t="s">
        <v>4901</v>
      </c>
      <c r="B696" s="7" t="s">
        <v>4902</v>
      </c>
      <c r="C696" s="7" t="s">
        <v>74</v>
      </c>
      <c r="D696" s="7" t="s">
        <v>75</v>
      </c>
      <c r="E696" s="7" t="s">
        <v>76</v>
      </c>
      <c r="F696" s="7" t="s">
        <v>75</v>
      </c>
      <c r="G696" s="7" t="s">
        <v>4903</v>
      </c>
      <c r="H696" s="8" t="s">
        <v>4904</v>
      </c>
      <c r="I696" s="8" t="s">
        <v>79</v>
      </c>
      <c r="J696" s="8" t="s">
        <v>2</v>
      </c>
      <c r="K696" s="8" t="s">
        <v>4905</v>
      </c>
      <c r="L696" s="8">
        <v>1</v>
      </c>
      <c r="M696" s="8">
        <v>5</v>
      </c>
      <c r="N696" s="8" t="s">
        <v>726</v>
      </c>
      <c r="O696" s="8" t="s">
        <v>1454</v>
      </c>
      <c r="P696" s="8" t="s">
        <v>604</v>
      </c>
      <c r="Q696" s="8"/>
      <c r="R696" s="16" t="s">
        <v>4906</v>
      </c>
      <c r="S696" s="18" t="s">
        <v>4906</v>
      </c>
      <c r="T696" s="8" t="s">
        <v>4907</v>
      </c>
      <c r="U696" s="16" t="s">
        <v>19</v>
      </c>
      <c r="V696" s="16" t="s">
        <v>19</v>
      </c>
      <c r="W696" s="18" t="s">
        <v>19</v>
      </c>
      <c r="X696" s="18" t="s">
        <v>19</v>
      </c>
      <c r="Y696" s="16" t="s">
        <v>19</v>
      </c>
      <c r="Z696" s="18" t="s">
        <v>19</v>
      </c>
      <c r="AA696" s="19" t="s">
        <v>19</v>
      </c>
      <c r="AB696" t="s">
        <v>19</v>
      </c>
      <c r="AC696" t="s">
        <v>19</v>
      </c>
      <c r="AD696" t="s">
        <v>6</v>
      </c>
      <c r="AE696" t="s">
        <v>1277</v>
      </c>
      <c r="AF696" t="s">
        <v>87</v>
      </c>
      <c r="AG696" t="s">
        <v>75</v>
      </c>
      <c r="AH696" t="s">
        <v>19</v>
      </c>
    </row>
    <row r="697" ht="14.25" customHeight="1" spans="1:34">
      <c r="A697" s="7" t="s">
        <v>4908</v>
      </c>
      <c r="B697" s="7" t="s">
        <v>4909</v>
      </c>
      <c r="C697" s="7" t="s">
        <v>74</v>
      </c>
      <c r="D697" s="7" t="s">
        <v>75</v>
      </c>
      <c r="E697" s="7" t="s">
        <v>76</v>
      </c>
      <c r="F697" s="7" t="s">
        <v>75</v>
      </c>
      <c r="G697" s="7" t="s">
        <v>4910</v>
      </c>
      <c r="H697" s="8" t="s">
        <v>4911</v>
      </c>
      <c r="I697" s="8" t="s">
        <v>79</v>
      </c>
      <c r="J697" s="8" t="s">
        <v>2</v>
      </c>
      <c r="K697" s="8" t="s">
        <v>4912</v>
      </c>
      <c r="L697" s="8">
        <v>1</v>
      </c>
      <c r="M697" s="8">
        <v>3</v>
      </c>
      <c r="N697" s="8" t="s">
        <v>689</v>
      </c>
      <c r="O697" s="8" t="s">
        <v>689</v>
      </c>
      <c r="P697" s="8" t="s">
        <v>855</v>
      </c>
      <c r="Q697" s="8"/>
      <c r="R697" s="16" t="s">
        <v>4913</v>
      </c>
      <c r="S697" s="18" t="s">
        <v>4913</v>
      </c>
      <c r="T697" s="8" t="s">
        <v>4914</v>
      </c>
      <c r="U697" s="16" t="s">
        <v>19</v>
      </c>
      <c r="V697" s="16" t="s">
        <v>19</v>
      </c>
      <c r="W697" s="18" t="s">
        <v>19</v>
      </c>
      <c r="X697" s="18" t="s">
        <v>19</v>
      </c>
      <c r="Y697" s="16" t="s">
        <v>19</v>
      </c>
      <c r="Z697" s="18" t="s">
        <v>19</v>
      </c>
      <c r="AA697" s="19" t="s">
        <v>19</v>
      </c>
      <c r="AB697" t="s">
        <v>19</v>
      </c>
      <c r="AC697" t="s">
        <v>19</v>
      </c>
      <c r="AD697" t="s">
        <v>6</v>
      </c>
      <c r="AE697" t="s">
        <v>252</v>
      </c>
      <c r="AF697" t="s">
        <v>87</v>
      </c>
      <c r="AG697" t="s">
        <v>75</v>
      </c>
      <c r="AH697" t="s">
        <v>19</v>
      </c>
    </row>
    <row r="698" ht="14.25" customHeight="1" spans="1:34">
      <c r="A698" s="7" t="s">
        <v>4915</v>
      </c>
      <c r="B698" s="7" t="s">
        <v>4916</v>
      </c>
      <c r="C698" s="7" t="s">
        <v>74</v>
      </c>
      <c r="D698" s="7" t="s">
        <v>75</v>
      </c>
      <c r="E698" s="7" t="s">
        <v>76</v>
      </c>
      <c r="F698" s="7" t="s">
        <v>75</v>
      </c>
      <c r="G698" s="7" t="s">
        <v>1482</v>
      </c>
      <c r="H698" s="8" t="s">
        <v>1483</v>
      </c>
      <c r="I698" s="8" t="s">
        <v>79</v>
      </c>
      <c r="J698" s="8" t="s">
        <v>2</v>
      </c>
      <c r="K698" s="8" t="s">
        <v>4917</v>
      </c>
      <c r="L698" s="8">
        <v>1</v>
      </c>
      <c r="M698" s="8">
        <v>1</v>
      </c>
      <c r="N698" s="8" t="s">
        <v>726</v>
      </c>
      <c r="O698" s="8" t="s">
        <v>94</v>
      </c>
      <c r="P698" s="8" t="s">
        <v>95</v>
      </c>
      <c r="Q698" s="8"/>
      <c r="R698" s="16" t="s">
        <v>4918</v>
      </c>
      <c r="S698" s="18" t="s">
        <v>4918</v>
      </c>
      <c r="T698" s="8" t="s">
        <v>4919</v>
      </c>
      <c r="U698" s="16" t="s">
        <v>19</v>
      </c>
      <c r="V698" s="16" t="s">
        <v>19</v>
      </c>
      <c r="W698" s="18" t="s">
        <v>19</v>
      </c>
      <c r="X698" s="18" t="s">
        <v>19</v>
      </c>
      <c r="Y698" s="16" t="s">
        <v>19</v>
      </c>
      <c r="Z698" s="18" t="s">
        <v>19</v>
      </c>
      <c r="AA698" s="19" t="s">
        <v>19</v>
      </c>
      <c r="AB698" t="s">
        <v>19</v>
      </c>
      <c r="AC698" t="s">
        <v>19</v>
      </c>
      <c r="AD698" t="s">
        <v>6</v>
      </c>
      <c r="AE698" t="s">
        <v>4920</v>
      </c>
      <c r="AF698" t="s">
        <v>87</v>
      </c>
      <c r="AG698" t="s">
        <v>75</v>
      </c>
      <c r="AH698" t="s">
        <v>19</v>
      </c>
    </row>
    <row r="699" ht="14.25" customHeight="1" spans="1:34">
      <c r="A699" s="7" t="s">
        <v>4921</v>
      </c>
      <c r="B699" s="7" t="s">
        <v>4922</v>
      </c>
      <c r="C699" s="7" t="s">
        <v>74</v>
      </c>
      <c r="D699" s="7" t="s">
        <v>75</v>
      </c>
      <c r="E699" s="7" t="s">
        <v>76</v>
      </c>
      <c r="F699" s="7" t="s">
        <v>75</v>
      </c>
      <c r="G699" s="7" t="s">
        <v>4923</v>
      </c>
      <c r="H699" s="8" t="s">
        <v>4924</v>
      </c>
      <c r="I699" s="8" t="s">
        <v>79</v>
      </c>
      <c r="J699" s="8" t="s">
        <v>2</v>
      </c>
      <c r="K699" s="8" t="s">
        <v>4925</v>
      </c>
      <c r="L699" s="8">
        <v>1</v>
      </c>
      <c r="M699" s="8">
        <v>4</v>
      </c>
      <c r="N699" s="8" t="s">
        <v>4926</v>
      </c>
      <c r="O699" s="8" t="s">
        <v>773</v>
      </c>
      <c r="P699" s="8" t="s">
        <v>2932</v>
      </c>
      <c r="Q699" s="8"/>
      <c r="R699" s="16" t="s">
        <v>4927</v>
      </c>
      <c r="S699" s="18" t="s">
        <v>4927</v>
      </c>
      <c r="T699" s="8" t="s">
        <v>4928</v>
      </c>
      <c r="U699" s="16" t="s">
        <v>19</v>
      </c>
      <c r="V699" s="16" t="s">
        <v>19</v>
      </c>
      <c r="W699" s="18" t="s">
        <v>19</v>
      </c>
      <c r="X699" s="18" t="s">
        <v>19</v>
      </c>
      <c r="Y699" s="16" t="s">
        <v>19</v>
      </c>
      <c r="Z699" s="18" t="s">
        <v>19</v>
      </c>
      <c r="AA699" s="19" t="s">
        <v>19</v>
      </c>
      <c r="AB699" t="s">
        <v>19</v>
      </c>
      <c r="AC699" t="s">
        <v>19</v>
      </c>
      <c r="AD699" t="s">
        <v>6</v>
      </c>
      <c r="AE699" t="s">
        <v>911</v>
      </c>
      <c r="AF699" t="s">
        <v>87</v>
      </c>
      <c r="AG699" t="s">
        <v>75</v>
      </c>
      <c r="AH699" t="s">
        <v>19</v>
      </c>
    </row>
    <row r="700" ht="14.25" customHeight="1" spans="1:34">
      <c r="A700" s="7" t="s">
        <v>4929</v>
      </c>
      <c r="B700" s="7" t="s">
        <v>4930</v>
      </c>
      <c r="C700" s="7" t="s">
        <v>74</v>
      </c>
      <c r="D700" s="7" t="s">
        <v>75</v>
      </c>
      <c r="E700" s="7" t="s">
        <v>76</v>
      </c>
      <c r="F700" s="7" t="s">
        <v>75</v>
      </c>
      <c r="G700" s="7" t="s">
        <v>966</v>
      </c>
      <c r="H700" s="8" t="s">
        <v>967</v>
      </c>
      <c r="I700" s="8" t="s">
        <v>79</v>
      </c>
      <c r="J700" s="8" t="s">
        <v>2</v>
      </c>
      <c r="K700" s="8" t="s">
        <v>4931</v>
      </c>
      <c r="L700" s="8">
        <v>1</v>
      </c>
      <c r="M700" s="8">
        <v>1</v>
      </c>
      <c r="N700" s="8" t="s">
        <v>689</v>
      </c>
      <c r="O700" s="8" t="s">
        <v>774</v>
      </c>
      <c r="P700" s="8" t="s">
        <v>2817</v>
      </c>
      <c r="Q700" s="8"/>
      <c r="R700" s="16" t="s">
        <v>4932</v>
      </c>
      <c r="S700" s="18" t="s">
        <v>4932</v>
      </c>
      <c r="T700" s="8" t="s">
        <v>4933</v>
      </c>
      <c r="U700" s="16" t="s">
        <v>19</v>
      </c>
      <c r="V700" s="16" t="s">
        <v>19</v>
      </c>
      <c r="W700" s="18" t="s">
        <v>19</v>
      </c>
      <c r="X700" s="18" t="s">
        <v>19</v>
      </c>
      <c r="Y700" s="16" t="s">
        <v>19</v>
      </c>
      <c r="Z700" s="18" t="s">
        <v>19</v>
      </c>
      <c r="AA700" s="19" t="s">
        <v>19</v>
      </c>
      <c r="AB700" t="s">
        <v>19</v>
      </c>
      <c r="AC700" t="s">
        <v>19</v>
      </c>
      <c r="AD700" t="s">
        <v>6</v>
      </c>
      <c r="AE700" t="s">
        <v>2131</v>
      </c>
      <c r="AF700" t="s">
        <v>87</v>
      </c>
      <c r="AG700" t="s">
        <v>75</v>
      </c>
      <c r="AH700" t="s">
        <v>19</v>
      </c>
    </row>
    <row r="701" ht="14.25" customHeight="1" spans="1:34">
      <c r="A701" s="7" t="s">
        <v>4934</v>
      </c>
      <c r="B701" s="7"/>
      <c r="C701" s="7" t="s">
        <v>74</v>
      </c>
      <c r="D701" s="7" t="s">
        <v>75</v>
      </c>
      <c r="E701" s="7" t="s">
        <v>76</v>
      </c>
      <c r="F701" s="7" t="s">
        <v>75</v>
      </c>
      <c r="G701" s="7" t="s">
        <v>1047</v>
      </c>
      <c r="H701" s="8" t="s">
        <v>1048</v>
      </c>
      <c r="I701" s="8" t="s">
        <v>79</v>
      </c>
      <c r="J701" s="8" t="s">
        <v>2</v>
      </c>
      <c r="K701" s="8" t="s">
        <v>1274</v>
      </c>
      <c r="L701" s="8">
        <v>1</v>
      </c>
      <c r="M701" s="8">
        <v>3</v>
      </c>
      <c r="N701" s="8" t="s">
        <v>689</v>
      </c>
      <c r="O701" s="8" t="s">
        <v>604</v>
      </c>
      <c r="P701" s="8" t="s">
        <v>1515</v>
      </c>
      <c r="Q701" s="8"/>
      <c r="R701" s="16" t="s">
        <v>4935</v>
      </c>
      <c r="S701" s="18" t="s">
        <v>4935</v>
      </c>
      <c r="T701" s="8"/>
      <c r="U701" s="16" t="s">
        <v>19</v>
      </c>
      <c r="V701" s="16" t="s">
        <v>19</v>
      </c>
      <c r="W701" s="18" t="s">
        <v>19</v>
      </c>
      <c r="X701" s="18" t="s">
        <v>19</v>
      </c>
      <c r="Y701" s="16" t="s">
        <v>19</v>
      </c>
      <c r="Z701" s="18" t="s">
        <v>19</v>
      </c>
      <c r="AA701" s="19" t="s">
        <v>19</v>
      </c>
      <c r="AB701" t="s">
        <v>19</v>
      </c>
      <c r="AC701" t="s">
        <v>19</v>
      </c>
      <c r="AD701" t="s">
        <v>6</v>
      </c>
      <c r="AE701" t="s">
        <v>374</v>
      </c>
      <c r="AF701" t="s">
        <v>87</v>
      </c>
      <c r="AG701" t="s">
        <v>75</v>
      </c>
      <c r="AH701" t="s">
        <v>19</v>
      </c>
    </row>
    <row r="702" ht="14.25" customHeight="1" spans="1:34">
      <c r="A702" s="7" t="s">
        <v>4936</v>
      </c>
      <c r="B702" s="7" t="s">
        <v>4937</v>
      </c>
      <c r="C702" s="7" t="s">
        <v>74</v>
      </c>
      <c r="D702" s="7" t="s">
        <v>75</v>
      </c>
      <c r="E702" s="7" t="s">
        <v>76</v>
      </c>
      <c r="F702" s="7" t="s">
        <v>75</v>
      </c>
      <c r="G702" s="7" t="s">
        <v>4938</v>
      </c>
      <c r="H702" s="8" t="s">
        <v>4939</v>
      </c>
      <c r="I702" s="8" t="s">
        <v>79</v>
      </c>
      <c r="J702" s="8" t="s">
        <v>2</v>
      </c>
      <c r="K702" s="8" t="s">
        <v>4940</v>
      </c>
      <c r="L702" s="8">
        <v>1</v>
      </c>
      <c r="M702" s="8">
        <v>2</v>
      </c>
      <c r="N702" s="8" t="s">
        <v>127</v>
      </c>
      <c r="O702" s="8" t="s">
        <v>95</v>
      </c>
      <c r="P702" s="8" t="s">
        <v>1463</v>
      </c>
      <c r="Q702" s="8"/>
      <c r="R702" s="16" t="s">
        <v>3744</v>
      </c>
      <c r="S702" s="18" t="s">
        <v>3744</v>
      </c>
      <c r="T702" s="8" t="s">
        <v>4941</v>
      </c>
      <c r="U702" s="16" t="s">
        <v>19</v>
      </c>
      <c r="V702" s="16" t="s">
        <v>19</v>
      </c>
      <c r="W702" s="18" t="s">
        <v>19</v>
      </c>
      <c r="X702" s="18" t="s">
        <v>19</v>
      </c>
      <c r="Y702" s="16" t="s">
        <v>19</v>
      </c>
      <c r="Z702" s="18" t="s">
        <v>19</v>
      </c>
      <c r="AA702" s="19" t="s">
        <v>19</v>
      </c>
      <c r="AB702" t="s">
        <v>19</v>
      </c>
      <c r="AC702" t="s">
        <v>19</v>
      </c>
      <c r="AD702" t="s">
        <v>6</v>
      </c>
      <c r="AE702" t="s">
        <v>831</v>
      </c>
      <c r="AF702" t="s">
        <v>87</v>
      </c>
      <c r="AG702" t="s">
        <v>75</v>
      </c>
      <c r="AH702" t="s">
        <v>19</v>
      </c>
    </row>
    <row r="703" ht="14.25" customHeight="1" spans="1:34">
      <c r="A703" s="7" t="s">
        <v>4942</v>
      </c>
      <c r="B703" s="7" t="s">
        <v>4943</v>
      </c>
      <c r="C703" s="7" t="s">
        <v>74</v>
      </c>
      <c r="D703" s="7" t="s">
        <v>75</v>
      </c>
      <c r="E703" s="7" t="s">
        <v>76</v>
      </c>
      <c r="F703" s="7" t="s">
        <v>75</v>
      </c>
      <c r="G703" s="7" t="s">
        <v>4944</v>
      </c>
      <c r="H703" s="8" t="s">
        <v>4945</v>
      </c>
      <c r="I703" s="8" t="s">
        <v>79</v>
      </c>
      <c r="J703" s="8" t="s">
        <v>2</v>
      </c>
      <c r="K703" s="8" t="s">
        <v>4946</v>
      </c>
      <c r="L703" s="8">
        <v>1</v>
      </c>
      <c r="M703" s="8">
        <v>2</v>
      </c>
      <c r="N703" s="8" t="s">
        <v>82</v>
      </c>
      <c r="O703" s="8" t="s">
        <v>83</v>
      </c>
      <c r="P703" s="8" t="s">
        <v>689</v>
      </c>
      <c r="Q703" s="8"/>
      <c r="R703" s="16" t="s">
        <v>506</v>
      </c>
      <c r="S703" s="18" t="s">
        <v>19</v>
      </c>
      <c r="T703" s="8"/>
      <c r="U703" s="16" t="s">
        <v>19</v>
      </c>
      <c r="V703" s="16" t="s">
        <v>506</v>
      </c>
      <c r="W703" s="18" t="s">
        <v>4947</v>
      </c>
      <c r="X703" s="18" t="s">
        <v>19</v>
      </c>
      <c r="Y703" s="16" t="s">
        <v>19</v>
      </c>
      <c r="Z703" s="18" t="s">
        <v>19</v>
      </c>
      <c r="AA703" s="19" t="s">
        <v>19</v>
      </c>
      <c r="AB703" t="s">
        <v>19</v>
      </c>
      <c r="AC703" t="s">
        <v>4948</v>
      </c>
      <c r="AD703" t="s">
        <v>6</v>
      </c>
      <c r="AE703" t="s">
        <v>374</v>
      </c>
      <c r="AF703" t="s">
        <v>87</v>
      </c>
      <c r="AG703" t="s">
        <v>75</v>
      </c>
      <c r="AH703" t="s">
        <v>1206</v>
      </c>
    </row>
    <row r="704" ht="14.25" customHeight="1" spans="1:34">
      <c r="A704" s="7" t="s">
        <v>4949</v>
      </c>
      <c r="B704" s="7" t="s">
        <v>4950</v>
      </c>
      <c r="C704" s="7" t="s">
        <v>74</v>
      </c>
      <c r="D704" s="7" t="s">
        <v>75</v>
      </c>
      <c r="E704" s="7" t="s">
        <v>76</v>
      </c>
      <c r="F704" s="7" t="s">
        <v>75</v>
      </c>
      <c r="G704" s="7" t="s">
        <v>4951</v>
      </c>
      <c r="H704" s="8" t="s">
        <v>4952</v>
      </c>
      <c r="I704" s="8" t="s">
        <v>79</v>
      </c>
      <c r="J704" s="8" t="s">
        <v>2</v>
      </c>
      <c r="K704" s="8" t="s">
        <v>934</v>
      </c>
      <c r="L704" s="8">
        <v>1</v>
      </c>
      <c r="M704" s="8">
        <v>1</v>
      </c>
      <c r="N704" s="8" t="s">
        <v>726</v>
      </c>
      <c r="O704" s="8" t="s">
        <v>726</v>
      </c>
      <c r="P704" s="8" t="s">
        <v>689</v>
      </c>
      <c r="Q704" s="8"/>
      <c r="R704" s="16" t="s">
        <v>4953</v>
      </c>
      <c r="S704" s="18" t="s">
        <v>19</v>
      </c>
      <c r="T704" s="8"/>
      <c r="U704" s="16" t="s">
        <v>19</v>
      </c>
      <c r="V704" s="16" t="s">
        <v>4953</v>
      </c>
      <c r="W704" s="18" t="s">
        <v>4954</v>
      </c>
      <c r="X704" s="18" t="s">
        <v>19</v>
      </c>
      <c r="Y704" s="16" t="s">
        <v>19</v>
      </c>
      <c r="Z704" s="18" t="s">
        <v>19</v>
      </c>
      <c r="AA704" s="19" t="s">
        <v>19</v>
      </c>
      <c r="AB704" t="s">
        <v>19</v>
      </c>
      <c r="AC704" t="s">
        <v>4955</v>
      </c>
      <c r="AD704" t="s">
        <v>6</v>
      </c>
      <c r="AE704" t="s">
        <v>751</v>
      </c>
      <c r="AF704" t="s">
        <v>87</v>
      </c>
      <c r="AG704" t="s">
        <v>75</v>
      </c>
      <c r="AH704" t="s">
        <v>19</v>
      </c>
    </row>
    <row r="705" ht="14.25" customHeight="1" spans="1:34">
      <c r="A705" s="7" t="s">
        <v>4956</v>
      </c>
      <c r="B705" s="7" t="s">
        <v>4957</v>
      </c>
      <c r="C705" s="7" t="s">
        <v>74</v>
      </c>
      <c r="D705" s="7" t="s">
        <v>75</v>
      </c>
      <c r="E705" s="7" t="s">
        <v>76</v>
      </c>
      <c r="F705" s="7" t="s">
        <v>75</v>
      </c>
      <c r="G705" s="7" t="s">
        <v>4958</v>
      </c>
      <c r="H705" s="8" t="s">
        <v>4959</v>
      </c>
      <c r="I705" s="8" t="s">
        <v>79</v>
      </c>
      <c r="J705" s="8" t="s">
        <v>2</v>
      </c>
      <c r="K705" s="8" t="s">
        <v>4960</v>
      </c>
      <c r="L705" s="8">
        <v>1</v>
      </c>
      <c r="M705" s="8">
        <v>1</v>
      </c>
      <c r="N705" s="8" t="s">
        <v>248</v>
      </c>
      <c r="O705" s="8" t="s">
        <v>486</v>
      </c>
      <c r="P705" s="8" t="s">
        <v>855</v>
      </c>
      <c r="Q705" s="8"/>
      <c r="R705" s="16" t="s">
        <v>3414</v>
      </c>
      <c r="S705" s="18" t="s">
        <v>3414</v>
      </c>
      <c r="T705" s="8" t="s">
        <v>4961</v>
      </c>
      <c r="U705" s="16" t="s">
        <v>19</v>
      </c>
      <c r="V705" s="16" t="s">
        <v>19</v>
      </c>
      <c r="W705" s="18" t="s">
        <v>19</v>
      </c>
      <c r="X705" s="18" t="s">
        <v>19</v>
      </c>
      <c r="Y705" s="16" t="s">
        <v>19</v>
      </c>
      <c r="Z705" s="18" t="s">
        <v>19</v>
      </c>
      <c r="AA705" s="19" t="s">
        <v>19</v>
      </c>
      <c r="AB705" t="s">
        <v>19</v>
      </c>
      <c r="AC705" t="s">
        <v>19</v>
      </c>
      <c r="AD705" t="s">
        <v>6</v>
      </c>
      <c r="AE705" t="s">
        <v>4962</v>
      </c>
      <c r="AF705" t="s">
        <v>87</v>
      </c>
      <c r="AG705" t="s">
        <v>75</v>
      </c>
      <c r="AH705" t="s">
        <v>19</v>
      </c>
    </row>
    <row r="706" ht="14.25" customHeight="1" spans="1:34">
      <c r="A706" s="7" t="s">
        <v>4963</v>
      </c>
      <c r="B706" s="7" t="s">
        <v>4964</v>
      </c>
      <c r="C706" s="7" t="s">
        <v>74</v>
      </c>
      <c r="D706" s="7" t="s">
        <v>75</v>
      </c>
      <c r="E706" s="7" t="s">
        <v>76</v>
      </c>
      <c r="F706" s="7" t="s">
        <v>75</v>
      </c>
      <c r="G706" s="7" t="s">
        <v>4965</v>
      </c>
      <c r="H706" s="8" t="s">
        <v>4966</v>
      </c>
      <c r="I706" s="8" t="s">
        <v>79</v>
      </c>
      <c r="J706" s="8" t="s">
        <v>2</v>
      </c>
      <c r="K706" s="8" t="s">
        <v>4967</v>
      </c>
      <c r="L706" s="8">
        <v>1</v>
      </c>
      <c r="M706" s="8">
        <v>1</v>
      </c>
      <c r="N706" s="8" t="s">
        <v>689</v>
      </c>
      <c r="O706" s="8" t="s">
        <v>689</v>
      </c>
      <c r="P706" s="8" t="s">
        <v>722</v>
      </c>
      <c r="Q706" s="8"/>
      <c r="R706" s="16" t="s">
        <v>1719</v>
      </c>
      <c r="S706" s="18" t="s">
        <v>1719</v>
      </c>
      <c r="T706" s="8" t="s">
        <v>4968</v>
      </c>
      <c r="U706" s="16" t="s">
        <v>19</v>
      </c>
      <c r="V706" s="16" t="s">
        <v>19</v>
      </c>
      <c r="W706" s="18" t="s">
        <v>19</v>
      </c>
      <c r="X706" s="18" t="s">
        <v>19</v>
      </c>
      <c r="Y706" s="16" t="s">
        <v>19</v>
      </c>
      <c r="Z706" s="18" t="s">
        <v>19</v>
      </c>
      <c r="AA706" s="19" t="s">
        <v>19</v>
      </c>
      <c r="AB706" t="s">
        <v>19</v>
      </c>
      <c r="AC706" t="s">
        <v>19</v>
      </c>
      <c r="AD706" t="s">
        <v>6</v>
      </c>
      <c r="AE706" t="s">
        <v>2396</v>
      </c>
      <c r="AF706" t="s">
        <v>87</v>
      </c>
      <c r="AG706" t="s">
        <v>75</v>
      </c>
      <c r="AH706" t="s">
        <v>19</v>
      </c>
    </row>
    <row r="707" ht="14.25" customHeight="1" spans="1:34">
      <c r="A707" s="7" t="s">
        <v>4969</v>
      </c>
      <c r="B707" s="7" t="s">
        <v>4970</v>
      </c>
      <c r="C707" s="7" t="s">
        <v>74</v>
      </c>
      <c r="D707" s="7" t="s">
        <v>75</v>
      </c>
      <c r="E707" s="7" t="s">
        <v>76</v>
      </c>
      <c r="F707" s="7" t="s">
        <v>75</v>
      </c>
      <c r="G707" s="7" t="s">
        <v>4894</v>
      </c>
      <c r="H707" s="8" t="s">
        <v>4895</v>
      </c>
      <c r="I707" s="8" t="s">
        <v>79</v>
      </c>
      <c r="J707" s="8" t="s">
        <v>2</v>
      </c>
      <c r="K707" s="8" t="s">
        <v>4971</v>
      </c>
      <c r="L707" s="8">
        <v>1</v>
      </c>
      <c r="M707" s="8">
        <v>3</v>
      </c>
      <c r="N707" s="8" t="s">
        <v>689</v>
      </c>
      <c r="O707" s="8" t="s">
        <v>1448</v>
      </c>
      <c r="P707" s="8" t="s">
        <v>764</v>
      </c>
      <c r="Q707" s="8"/>
      <c r="R707" s="16" t="s">
        <v>4906</v>
      </c>
      <c r="S707" s="18" t="s">
        <v>4906</v>
      </c>
      <c r="T707" s="8" t="s">
        <v>4972</v>
      </c>
      <c r="U707" s="16" t="s">
        <v>19</v>
      </c>
      <c r="V707" s="16" t="s">
        <v>19</v>
      </c>
      <c r="W707" s="18" t="s">
        <v>19</v>
      </c>
      <c r="X707" s="18" t="s">
        <v>19</v>
      </c>
      <c r="Y707" s="16" t="s">
        <v>19</v>
      </c>
      <c r="Z707" s="18" t="s">
        <v>19</v>
      </c>
      <c r="AA707" s="19" t="s">
        <v>19</v>
      </c>
      <c r="AB707" t="s">
        <v>19</v>
      </c>
      <c r="AC707" t="s">
        <v>19</v>
      </c>
      <c r="AD707" t="s">
        <v>6</v>
      </c>
      <c r="AE707" t="s">
        <v>4973</v>
      </c>
      <c r="AF707" t="s">
        <v>87</v>
      </c>
      <c r="AG707" t="s">
        <v>75</v>
      </c>
      <c r="AH707" t="s">
        <v>19</v>
      </c>
    </row>
    <row r="708" ht="14.25" customHeight="1" spans="1:34">
      <c r="A708" s="7" t="s">
        <v>4974</v>
      </c>
      <c r="B708" s="7" t="s">
        <v>4975</v>
      </c>
      <c r="C708" s="7" t="s">
        <v>74</v>
      </c>
      <c r="D708" s="7" t="s">
        <v>75</v>
      </c>
      <c r="E708" s="7" t="s">
        <v>76</v>
      </c>
      <c r="F708" s="7" t="s">
        <v>75</v>
      </c>
      <c r="G708" s="7" t="s">
        <v>4976</v>
      </c>
      <c r="H708" s="8" t="s">
        <v>4977</v>
      </c>
      <c r="I708" s="8" t="s">
        <v>79</v>
      </c>
      <c r="J708" s="8" t="s">
        <v>2</v>
      </c>
      <c r="K708" s="8" t="s">
        <v>4978</v>
      </c>
      <c r="L708" s="8">
        <v>1</v>
      </c>
      <c r="M708" s="8">
        <v>3</v>
      </c>
      <c r="N708" s="8" t="s">
        <v>2461</v>
      </c>
      <c r="O708" s="8" t="s">
        <v>603</v>
      </c>
      <c r="P708" s="8" t="s">
        <v>821</v>
      </c>
      <c r="Q708" s="8"/>
      <c r="R708" s="16" t="s">
        <v>4979</v>
      </c>
      <c r="S708" s="18" t="s">
        <v>4979</v>
      </c>
      <c r="T708" s="8" t="s">
        <v>4980</v>
      </c>
      <c r="U708" s="16" t="s">
        <v>19</v>
      </c>
      <c r="V708" s="16" t="s">
        <v>19</v>
      </c>
      <c r="W708" s="18" t="s">
        <v>19</v>
      </c>
      <c r="X708" s="18" t="s">
        <v>19</v>
      </c>
      <c r="Y708" s="16" t="s">
        <v>19</v>
      </c>
      <c r="Z708" s="18" t="s">
        <v>19</v>
      </c>
      <c r="AA708" s="19" t="s">
        <v>19</v>
      </c>
      <c r="AB708" t="s">
        <v>19</v>
      </c>
      <c r="AC708" t="s">
        <v>19</v>
      </c>
      <c r="AD708" t="s">
        <v>6</v>
      </c>
      <c r="AE708" t="s">
        <v>2212</v>
      </c>
      <c r="AF708" t="s">
        <v>87</v>
      </c>
      <c r="AG708" t="s">
        <v>75</v>
      </c>
      <c r="AH708" t="s">
        <v>19</v>
      </c>
    </row>
    <row r="709" ht="14.25" customHeight="1" spans="1:34">
      <c r="A709" s="7" t="s">
        <v>4981</v>
      </c>
      <c r="B709" s="7" t="s">
        <v>4982</v>
      </c>
      <c r="C709" s="7" t="s">
        <v>74</v>
      </c>
      <c r="D709" s="7" t="s">
        <v>75</v>
      </c>
      <c r="E709" s="7" t="s">
        <v>76</v>
      </c>
      <c r="F709" s="7" t="s">
        <v>75</v>
      </c>
      <c r="G709" s="7" t="s">
        <v>4903</v>
      </c>
      <c r="H709" s="8" t="s">
        <v>4904</v>
      </c>
      <c r="I709" s="8" t="s">
        <v>79</v>
      </c>
      <c r="J709" s="8" t="s">
        <v>2</v>
      </c>
      <c r="K709" s="8" t="s">
        <v>4983</v>
      </c>
      <c r="L709" s="8">
        <v>1</v>
      </c>
      <c r="M709" s="8">
        <v>3</v>
      </c>
      <c r="N709" s="8" t="s">
        <v>689</v>
      </c>
      <c r="O709" s="8" t="s">
        <v>486</v>
      </c>
      <c r="P709" s="8" t="s">
        <v>621</v>
      </c>
      <c r="Q709" s="8"/>
      <c r="R709" s="16" t="s">
        <v>4984</v>
      </c>
      <c r="S709" s="18" t="s">
        <v>4984</v>
      </c>
      <c r="T709" s="8" t="s">
        <v>4985</v>
      </c>
      <c r="U709" s="16" t="s">
        <v>19</v>
      </c>
      <c r="V709" s="16" t="s">
        <v>19</v>
      </c>
      <c r="W709" s="18" t="s">
        <v>19</v>
      </c>
      <c r="X709" s="18" t="s">
        <v>19</v>
      </c>
      <c r="Y709" s="16" t="s">
        <v>19</v>
      </c>
      <c r="Z709" s="18" t="s">
        <v>19</v>
      </c>
      <c r="AA709" s="19" t="s">
        <v>19</v>
      </c>
      <c r="AB709" t="s">
        <v>19</v>
      </c>
      <c r="AC709" t="s">
        <v>19</v>
      </c>
      <c r="AD709" t="s">
        <v>6</v>
      </c>
      <c r="AE709" t="s">
        <v>4986</v>
      </c>
      <c r="AF709" t="s">
        <v>87</v>
      </c>
      <c r="AG709" t="s">
        <v>75</v>
      </c>
      <c r="AH709" t="s">
        <v>19</v>
      </c>
    </row>
    <row r="710" ht="14.25" customHeight="1" spans="1:34">
      <c r="A710" s="7" t="s">
        <v>4987</v>
      </c>
      <c r="B710" s="7" t="s">
        <v>4988</v>
      </c>
      <c r="C710" s="7" t="s">
        <v>74</v>
      </c>
      <c r="D710" s="7" t="s">
        <v>75</v>
      </c>
      <c r="E710" s="7" t="s">
        <v>76</v>
      </c>
      <c r="F710" s="7" t="s">
        <v>75</v>
      </c>
      <c r="G710" s="7" t="s">
        <v>1568</v>
      </c>
      <c r="H710" s="8" t="s">
        <v>1569</v>
      </c>
      <c r="I710" s="8" t="s">
        <v>79</v>
      </c>
      <c r="J710" s="8" t="s">
        <v>2</v>
      </c>
      <c r="K710" s="8" t="s">
        <v>4989</v>
      </c>
      <c r="L710" s="8">
        <v>1</v>
      </c>
      <c r="M710" s="8">
        <v>2</v>
      </c>
      <c r="N710" s="8" t="s">
        <v>689</v>
      </c>
      <c r="O710" s="8" t="s">
        <v>486</v>
      </c>
      <c r="P710" s="8" t="s">
        <v>487</v>
      </c>
      <c r="Q710" s="8"/>
      <c r="R710" s="16" t="s">
        <v>3294</v>
      </c>
      <c r="S710" s="18" t="s">
        <v>3294</v>
      </c>
      <c r="T710" s="8" t="s">
        <v>4990</v>
      </c>
      <c r="U710" s="16" t="s">
        <v>19</v>
      </c>
      <c r="V710" s="16" t="s">
        <v>19</v>
      </c>
      <c r="W710" s="18" t="s">
        <v>19</v>
      </c>
      <c r="X710" s="18" t="s">
        <v>19</v>
      </c>
      <c r="Y710" s="16" t="s">
        <v>19</v>
      </c>
      <c r="Z710" s="18" t="s">
        <v>19</v>
      </c>
      <c r="AA710" s="19" t="s">
        <v>19</v>
      </c>
      <c r="AB710" t="s">
        <v>19</v>
      </c>
      <c r="AC710" t="s">
        <v>19</v>
      </c>
      <c r="AD710" t="s">
        <v>6</v>
      </c>
      <c r="AE710" t="s">
        <v>3039</v>
      </c>
      <c r="AF710" t="s">
        <v>87</v>
      </c>
      <c r="AG710" t="s">
        <v>75</v>
      </c>
      <c r="AH710" t="s">
        <v>19</v>
      </c>
    </row>
    <row r="711" ht="14.25" customHeight="1" spans="1:34">
      <c r="A711" s="7" t="s">
        <v>4991</v>
      </c>
      <c r="B711" s="7" t="s">
        <v>4992</v>
      </c>
      <c r="C711" s="7" t="s">
        <v>74</v>
      </c>
      <c r="D711" s="7" t="s">
        <v>75</v>
      </c>
      <c r="E711" s="7" t="s">
        <v>76</v>
      </c>
      <c r="F711" s="7" t="s">
        <v>75</v>
      </c>
      <c r="G711" s="7" t="s">
        <v>2821</v>
      </c>
      <c r="H711" s="8" t="s">
        <v>2822</v>
      </c>
      <c r="I711" s="8" t="s">
        <v>79</v>
      </c>
      <c r="J711" s="8" t="s">
        <v>2</v>
      </c>
      <c r="K711" s="8" t="s">
        <v>1545</v>
      </c>
      <c r="L711" s="8">
        <v>1</v>
      </c>
      <c r="M711" s="8">
        <v>3</v>
      </c>
      <c r="N711" s="8" t="s">
        <v>689</v>
      </c>
      <c r="O711" s="8" t="s">
        <v>3667</v>
      </c>
      <c r="P711" s="8" t="s">
        <v>2183</v>
      </c>
      <c r="Q711" s="8"/>
      <c r="R711" s="16" t="s">
        <v>4993</v>
      </c>
      <c r="S711" s="18" t="s">
        <v>4993</v>
      </c>
      <c r="T711" s="8" t="s">
        <v>4990</v>
      </c>
      <c r="U711" s="16" t="s">
        <v>19</v>
      </c>
      <c r="V711" s="16" t="s">
        <v>19</v>
      </c>
      <c r="W711" s="18" t="s">
        <v>19</v>
      </c>
      <c r="X711" s="18" t="s">
        <v>19</v>
      </c>
      <c r="Y711" s="16" t="s">
        <v>19</v>
      </c>
      <c r="Z711" s="18" t="s">
        <v>19</v>
      </c>
      <c r="AA711" s="19" t="s">
        <v>19</v>
      </c>
      <c r="AB711" t="s">
        <v>19</v>
      </c>
      <c r="AC711" t="s">
        <v>19</v>
      </c>
      <c r="AD711" t="s">
        <v>6</v>
      </c>
      <c r="AE711" t="s">
        <v>2826</v>
      </c>
      <c r="AF711" t="s">
        <v>87</v>
      </c>
      <c r="AG711" t="s">
        <v>75</v>
      </c>
      <c r="AH711" t="s">
        <v>19</v>
      </c>
    </row>
    <row r="712" ht="14.25" customHeight="1" spans="1:34">
      <c r="A712" s="7" t="s">
        <v>4994</v>
      </c>
      <c r="B712" s="7" t="s">
        <v>4995</v>
      </c>
      <c r="C712" s="7" t="s">
        <v>74</v>
      </c>
      <c r="D712" s="7" t="s">
        <v>75</v>
      </c>
      <c r="E712" s="7" t="s">
        <v>76</v>
      </c>
      <c r="F712" s="7" t="s">
        <v>75</v>
      </c>
      <c r="G712" s="7" t="s">
        <v>1650</v>
      </c>
      <c r="H712" s="8" t="s">
        <v>1651</v>
      </c>
      <c r="I712" s="8" t="s">
        <v>79</v>
      </c>
      <c r="J712" s="8" t="s">
        <v>2</v>
      </c>
      <c r="K712" s="8" t="s">
        <v>4996</v>
      </c>
      <c r="L712" s="8">
        <v>1</v>
      </c>
      <c r="M712" s="8">
        <v>3</v>
      </c>
      <c r="N712" s="8" t="s">
        <v>689</v>
      </c>
      <c r="O712" s="8" t="s">
        <v>1454</v>
      </c>
      <c r="P712" s="8" t="s">
        <v>804</v>
      </c>
      <c r="Q712" s="8"/>
      <c r="R712" s="16" t="s">
        <v>1336</v>
      </c>
      <c r="S712" s="18" t="s">
        <v>1336</v>
      </c>
      <c r="T712" s="8" t="s">
        <v>4997</v>
      </c>
      <c r="U712" s="16" t="s">
        <v>19</v>
      </c>
      <c r="V712" s="16" t="s">
        <v>19</v>
      </c>
      <c r="W712" s="18" t="s">
        <v>19</v>
      </c>
      <c r="X712" s="18" t="s">
        <v>19</v>
      </c>
      <c r="Y712" s="16" t="s">
        <v>19</v>
      </c>
      <c r="Z712" s="18" t="s">
        <v>19</v>
      </c>
      <c r="AA712" s="19" t="s">
        <v>19</v>
      </c>
      <c r="AB712" t="s">
        <v>19</v>
      </c>
      <c r="AC712" t="s">
        <v>19</v>
      </c>
      <c r="AD712" t="s">
        <v>6</v>
      </c>
      <c r="AE712" t="s">
        <v>2312</v>
      </c>
      <c r="AF712" t="s">
        <v>87</v>
      </c>
      <c r="AG712" t="s">
        <v>75</v>
      </c>
      <c r="AH712" t="s">
        <v>19</v>
      </c>
    </row>
    <row r="713" ht="14.25" customHeight="1" spans="1:34">
      <c r="A713" s="7" t="s">
        <v>4998</v>
      </c>
      <c r="B713" s="7" t="s">
        <v>4999</v>
      </c>
      <c r="C713" s="7" t="s">
        <v>74</v>
      </c>
      <c r="D713" s="7" t="s">
        <v>75</v>
      </c>
      <c r="E713" s="7" t="s">
        <v>76</v>
      </c>
      <c r="F713" s="7" t="s">
        <v>75</v>
      </c>
      <c r="G713" s="7" t="s">
        <v>3720</v>
      </c>
      <c r="H713" s="8" t="s">
        <v>3721</v>
      </c>
      <c r="I713" s="8" t="s">
        <v>79</v>
      </c>
      <c r="J713" s="8" t="s">
        <v>2</v>
      </c>
      <c r="K713" s="8" t="s">
        <v>5000</v>
      </c>
      <c r="L713" s="8">
        <v>1</v>
      </c>
      <c r="M713" s="8">
        <v>2</v>
      </c>
      <c r="N713" s="8" t="s">
        <v>147</v>
      </c>
      <c r="O713" s="8" t="s">
        <v>83</v>
      </c>
      <c r="P713" s="8" t="s">
        <v>689</v>
      </c>
      <c r="Q713" s="8"/>
      <c r="R713" s="16" t="s">
        <v>5001</v>
      </c>
      <c r="S713" s="18" t="s">
        <v>19</v>
      </c>
      <c r="T713" s="8"/>
      <c r="U713" s="16" t="s">
        <v>19</v>
      </c>
      <c r="V713" s="16" t="s">
        <v>5001</v>
      </c>
      <c r="W713" s="18" t="s">
        <v>5002</v>
      </c>
      <c r="X713" s="18" t="s">
        <v>19</v>
      </c>
      <c r="Y713" s="16" t="s">
        <v>19</v>
      </c>
      <c r="Z713" s="18" t="s">
        <v>19</v>
      </c>
      <c r="AA713" s="19" t="s">
        <v>19</v>
      </c>
      <c r="AB713" t="s">
        <v>19</v>
      </c>
      <c r="AC713" t="s">
        <v>5003</v>
      </c>
      <c r="AD713" t="s">
        <v>6</v>
      </c>
      <c r="AE713" t="s">
        <v>293</v>
      </c>
      <c r="AF713" t="s">
        <v>87</v>
      </c>
      <c r="AG713" t="s">
        <v>75</v>
      </c>
      <c r="AH713" t="s">
        <v>19</v>
      </c>
    </row>
    <row r="714" ht="14.25" customHeight="1" spans="1:34">
      <c r="A714" s="7" t="s">
        <v>5004</v>
      </c>
      <c r="B714" s="7" t="s">
        <v>5005</v>
      </c>
      <c r="C714" s="7" t="s">
        <v>74</v>
      </c>
      <c r="D714" s="7" t="s">
        <v>75</v>
      </c>
      <c r="E714" s="7" t="s">
        <v>76</v>
      </c>
      <c r="F714" s="7" t="s">
        <v>75</v>
      </c>
      <c r="G714" s="7" t="s">
        <v>5006</v>
      </c>
      <c r="H714" s="8" t="s">
        <v>5007</v>
      </c>
      <c r="I714" s="8" t="s">
        <v>79</v>
      </c>
      <c r="J714" s="8" t="s">
        <v>2</v>
      </c>
      <c r="K714" s="8" t="s">
        <v>5008</v>
      </c>
      <c r="L714" s="8">
        <v>1</v>
      </c>
      <c r="M714" s="8">
        <v>3</v>
      </c>
      <c r="N714" s="8" t="s">
        <v>594</v>
      </c>
      <c r="O714" s="8" t="s">
        <v>82</v>
      </c>
      <c r="P714" s="8" t="s">
        <v>689</v>
      </c>
      <c r="Q714" s="8"/>
      <c r="R714" s="16" t="s">
        <v>2049</v>
      </c>
      <c r="S714" s="18" t="s">
        <v>19</v>
      </c>
      <c r="T714" s="8"/>
      <c r="U714" s="16" t="s">
        <v>19</v>
      </c>
      <c r="V714" s="16" t="s">
        <v>2049</v>
      </c>
      <c r="W714" s="18" t="s">
        <v>5009</v>
      </c>
      <c r="X714" s="18" t="s">
        <v>19</v>
      </c>
      <c r="Y714" s="16" t="s">
        <v>19</v>
      </c>
      <c r="Z714" s="18" t="s">
        <v>19</v>
      </c>
      <c r="AA714" s="19" t="s">
        <v>19</v>
      </c>
      <c r="AB714" t="s">
        <v>19</v>
      </c>
      <c r="AC714" t="s">
        <v>3159</v>
      </c>
      <c r="AD714" t="s">
        <v>6</v>
      </c>
      <c r="AE714" t="s">
        <v>293</v>
      </c>
      <c r="AF714" t="s">
        <v>87</v>
      </c>
      <c r="AG714" t="s">
        <v>75</v>
      </c>
      <c r="AH714" t="s">
        <v>19</v>
      </c>
    </row>
    <row r="715" ht="14.25" customHeight="1" spans="1:34">
      <c r="A715" s="7" t="s">
        <v>5010</v>
      </c>
      <c r="B715" s="7" t="s">
        <v>5011</v>
      </c>
      <c r="C715" s="7" t="s">
        <v>74</v>
      </c>
      <c r="D715" s="7" t="s">
        <v>75</v>
      </c>
      <c r="E715" s="7" t="s">
        <v>76</v>
      </c>
      <c r="F715" s="7" t="s">
        <v>75</v>
      </c>
      <c r="G715" s="7" t="s">
        <v>5012</v>
      </c>
      <c r="H715" s="8" t="s">
        <v>5013</v>
      </c>
      <c r="I715" s="8" t="s">
        <v>79</v>
      </c>
      <c r="J715" s="8" t="s">
        <v>2</v>
      </c>
      <c r="K715" s="8" t="s">
        <v>5014</v>
      </c>
      <c r="L715" s="8">
        <v>1</v>
      </c>
      <c r="M715" s="8">
        <v>3</v>
      </c>
      <c r="N715" s="8" t="s">
        <v>594</v>
      </c>
      <c r="O715" s="8" t="s">
        <v>82</v>
      </c>
      <c r="P715" s="8" t="s">
        <v>689</v>
      </c>
      <c r="Q715" s="8"/>
      <c r="R715" s="16" t="s">
        <v>4821</v>
      </c>
      <c r="S715" s="18" t="s">
        <v>19</v>
      </c>
      <c r="T715" s="8"/>
      <c r="U715" s="16" t="s">
        <v>19</v>
      </c>
      <c r="V715" s="16" t="s">
        <v>4821</v>
      </c>
      <c r="W715" s="18" t="s">
        <v>5015</v>
      </c>
      <c r="X715" s="18" t="s">
        <v>19</v>
      </c>
      <c r="Y715" s="16" t="s">
        <v>19</v>
      </c>
      <c r="Z715" s="18" t="s">
        <v>19</v>
      </c>
      <c r="AA715" s="19" t="s">
        <v>19</v>
      </c>
      <c r="AB715" t="s">
        <v>19</v>
      </c>
      <c r="AC715" t="s">
        <v>5016</v>
      </c>
      <c r="AD715" t="s">
        <v>6</v>
      </c>
      <c r="AE715" t="s">
        <v>5017</v>
      </c>
      <c r="AF715" t="s">
        <v>87</v>
      </c>
      <c r="AG715" t="s">
        <v>75</v>
      </c>
      <c r="AH715" t="s">
        <v>19</v>
      </c>
    </row>
    <row r="716" ht="14.25" customHeight="1" spans="1:34">
      <c r="A716" s="7" t="s">
        <v>5018</v>
      </c>
      <c r="B716" s="7" t="s">
        <v>5019</v>
      </c>
      <c r="C716" s="7" t="s">
        <v>74</v>
      </c>
      <c r="D716" s="7" t="s">
        <v>75</v>
      </c>
      <c r="E716" s="7" t="s">
        <v>76</v>
      </c>
      <c r="F716" s="7" t="s">
        <v>75</v>
      </c>
      <c r="G716" s="7" t="s">
        <v>5020</v>
      </c>
      <c r="H716" s="8" t="s">
        <v>5021</v>
      </c>
      <c r="I716" s="8" t="s">
        <v>79</v>
      </c>
      <c r="J716" s="8" t="s">
        <v>2</v>
      </c>
      <c r="K716" s="8" t="s">
        <v>5022</v>
      </c>
      <c r="L716" s="8">
        <v>1</v>
      </c>
      <c r="M716" s="8">
        <v>2</v>
      </c>
      <c r="N716" s="8" t="s">
        <v>594</v>
      </c>
      <c r="O716" s="8" t="s">
        <v>83</v>
      </c>
      <c r="P716" s="8" t="s">
        <v>689</v>
      </c>
      <c r="Q716" s="8"/>
      <c r="R716" s="16" t="s">
        <v>847</v>
      </c>
      <c r="S716" s="18" t="s">
        <v>19</v>
      </c>
      <c r="T716" s="8"/>
      <c r="U716" s="16" t="s">
        <v>19</v>
      </c>
      <c r="V716" s="16" t="s">
        <v>847</v>
      </c>
      <c r="W716" s="18" t="s">
        <v>5023</v>
      </c>
      <c r="X716" s="18" t="s">
        <v>19</v>
      </c>
      <c r="Y716" s="16" t="s">
        <v>19</v>
      </c>
      <c r="Z716" s="18" t="s">
        <v>19</v>
      </c>
      <c r="AA716" s="19" t="s">
        <v>19</v>
      </c>
      <c r="AB716" t="s">
        <v>19</v>
      </c>
      <c r="AC716" t="s">
        <v>5024</v>
      </c>
      <c r="AD716" t="s">
        <v>6</v>
      </c>
      <c r="AE716" t="s">
        <v>374</v>
      </c>
      <c r="AF716" t="s">
        <v>87</v>
      </c>
      <c r="AG716" t="s">
        <v>75</v>
      </c>
      <c r="AH716" t="s">
        <v>19</v>
      </c>
    </row>
    <row r="717" customHeight="1" spans="1:32">
      <c r="A717" s="14" t="s">
        <v>5025</v>
      </c>
      <c r="B717" s="14"/>
      <c r="C717" s="14" t="s">
        <v>5026</v>
      </c>
      <c r="D717" s="14"/>
      <c r="E717" s="14"/>
      <c r="F717" s="14"/>
      <c r="G717" s="14" t="s">
        <v>5026</v>
      </c>
      <c r="H717" s="14" t="s">
        <v>5026</v>
      </c>
      <c r="I717" s="14" t="s">
        <v>5026</v>
      </c>
      <c r="J717" s="14" t="s">
        <v>5026</v>
      </c>
      <c r="K717" s="14" t="s">
        <v>5026</v>
      </c>
      <c r="L717" s="14" t="s">
        <v>5026</v>
      </c>
      <c r="M717" s="14" t="s">
        <v>5026</v>
      </c>
      <c r="N717" s="14" t="s">
        <v>5026</v>
      </c>
      <c r="O717" s="14" t="s">
        <v>5026</v>
      </c>
      <c r="P717" s="14" t="s">
        <v>5026</v>
      </c>
      <c r="Q717" s="14"/>
      <c r="R717" s="17" t="s">
        <v>20</v>
      </c>
      <c r="S717" s="17" t="s">
        <v>21</v>
      </c>
      <c r="T717" s="14" t="s">
        <v>5026</v>
      </c>
      <c r="U717" s="17"/>
      <c r="V717" s="17" t="s">
        <v>5027</v>
      </c>
      <c r="W717" s="17" t="s">
        <v>22</v>
      </c>
      <c r="X717" s="17"/>
      <c r="Y717" s="17"/>
      <c r="Z717" s="17"/>
      <c r="AA717" s="14"/>
      <c r="AB717" s="17"/>
      <c r="AC717" s="14"/>
      <c r="AD717" s="14" t="s">
        <v>5026</v>
      </c>
      <c r="AE717" s="14"/>
      <c r="AF717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A7" sqref="$A7:$XFD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5028</v>
      </c>
      <c r="B1" s="4" t="s">
        <v>5029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5030</v>
      </c>
      <c r="H1" s="4" t="s">
        <v>5031</v>
      </c>
      <c r="I1" s="4" t="s">
        <v>13</v>
      </c>
      <c r="J1" s="4" t="s">
        <v>17</v>
      </c>
      <c r="K1" s="4" t="s">
        <v>18</v>
      </c>
      <c r="L1" s="15" t="s">
        <v>5032</v>
      </c>
      <c r="M1" s="4" t="s">
        <v>5033</v>
      </c>
      <c r="N1" s="4" t="s">
        <v>5034</v>
      </c>
    </row>
    <row r="2" ht="14.25" customHeight="1" spans="1:256">
      <c r="A2" s="7" t="s">
        <v>5035</v>
      </c>
      <c r="B2" s="8" t="s">
        <v>2418</v>
      </c>
      <c r="C2" s="8" t="s">
        <v>5036</v>
      </c>
      <c r="D2" s="8" t="s">
        <v>2</v>
      </c>
      <c r="E2" s="8" t="s">
        <v>76</v>
      </c>
      <c r="F2" s="8" t="s">
        <v>75</v>
      </c>
      <c r="G2" s="8" t="s">
        <v>612</v>
      </c>
      <c r="H2" s="8" t="s">
        <v>5037</v>
      </c>
      <c r="I2" s="16" t="s">
        <v>5038</v>
      </c>
      <c r="J2" s="16" t="s">
        <v>19</v>
      </c>
      <c r="K2" s="16" t="s">
        <v>5038</v>
      </c>
      <c r="L2" s="8" t="s">
        <v>5039</v>
      </c>
      <c r="M2" s="8" t="s">
        <v>5040</v>
      </c>
      <c r="N2" s="8" t="s">
        <v>5041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5042</v>
      </c>
      <c r="B3" s="8" t="s">
        <v>2781</v>
      </c>
      <c r="C3" s="8" t="s">
        <v>5036</v>
      </c>
      <c r="D3" s="8" t="s">
        <v>2</v>
      </c>
      <c r="E3" s="8" t="s">
        <v>76</v>
      </c>
      <c r="F3" s="8" t="s">
        <v>75</v>
      </c>
      <c r="G3" s="8" t="s">
        <v>612</v>
      </c>
      <c r="H3" s="8" t="s">
        <v>5037</v>
      </c>
      <c r="I3" s="16" t="s">
        <v>5043</v>
      </c>
      <c r="J3" s="16" t="s">
        <v>19</v>
      </c>
      <c r="K3" s="16" t="s">
        <v>5043</v>
      </c>
      <c r="L3" s="8" t="s">
        <v>5039</v>
      </c>
      <c r="M3" s="8" t="s">
        <v>5040</v>
      </c>
      <c r="N3" s="8" t="s">
        <v>5044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5045</v>
      </c>
      <c r="B4" s="8" t="s">
        <v>5046</v>
      </c>
      <c r="C4" s="8" t="s">
        <v>5036</v>
      </c>
      <c r="D4" s="8" t="s">
        <v>2</v>
      </c>
      <c r="E4" s="8" t="s">
        <v>76</v>
      </c>
      <c r="F4" s="8" t="s">
        <v>75</v>
      </c>
      <c r="G4" s="8" t="s">
        <v>594</v>
      </c>
      <c r="H4" s="8" t="s">
        <v>5037</v>
      </c>
      <c r="I4" s="16" t="s">
        <v>5047</v>
      </c>
      <c r="J4" s="16" t="s">
        <v>19</v>
      </c>
      <c r="K4" s="16" t="s">
        <v>5047</v>
      </c>
      <c r="L4" s="8" t="s">
        <v>5039</v>
      </c>
      <c r="M4" s="8" t="s">
        <v>5048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5049</v>
      </c>
      <c r="B5" s="8" t="s">
        <v>5050</v>
      </c>
      <c r="C5" s="8" t="s">
        <v>5036</v>
      </c>
      <c r="D5" s="8" t="s">
        <v>2</v>
      </c>
      <c r="E5" s="8" t="s">
        <v>76</v>
      </c>
      <c r="F5" s="8" t="s">
        <v>75</v>
      </c>
      <c r="G5" s="8" t="s">
        <v>594</v>
      </c>
      <c r="H5" s="8" t="s">
        <v>5037</v>
      </c>
      <c r="I5" s="16" t="s">
        <v>5051</v>
      </c>
      <c r="J5" s="16" t="s">
        <v>19</v>
      </c>
      <c r="K5" s="16" t="s">
        <v>5051</v>
      </c>
      <c r="L5" s="8" t="s">
        <v>5039</v>
      </c>
      <c r="M5" s="8" t="s">
        <v>5052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5053</v>
      </c>
      <c r="B6" s="8" t="s">
        <v>1614</v>
      </c>
      <c r="C6" s="8" t="s">
        <v>5036</v>
      </c>
      <c r="D6" s="8" t="s">
        <v>2</v>
      </c>
      <c r="E6" s="8" t="s">
        <v>76</v>
      </c>
      <c r="F6" s="8" t="s">
        <v>75</v>
      </c>
      <c r="G6" s="8" t="s">
        <v>594</v>
      </c>
      <c r="H6" s="8" t="s">
        <v>5037</v>
      </c>
      <c r="I6" s="16" t="s">
        <v>5054</v>
      </c>
      <c r="J6" s="16" t="s">
        <v>19</v>
      </c>
      <c r="K6" s="16" t="s">
        <v>5054</v>
      </c>
      <c r="L6" s="8" t="s">
        <v>5039</v>
      </c>
      <c r="M6" s="8" t="s">
        <v>5040</v>
      </c>
      <c r="N6" s="8" t="s">
        <v>5055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5056</v>
      </c>
      <c r="B7" s="8" t="s">
        <v>824</v>
      </c>
      <c r="C7" s="8" t="s">
        <v>5036</v>
      </c>
      <c r="D7" s="8" t="s">
        <v>2</v>
      </c>
      <c r="E7" s="8" t="s">
        <v>76</v>
      </c>
      <c r="F7" s="8" t="s">
        <v>75</v>
      </c>
      <c r="G7" s="8" t="s">
        <v>82</v>
      </c>
      <c r="H7" s="8" t="s">
        <v>5037</v>
      </c>
      <c r="I7" s="16" t="s">
        <v>5057</v>
      </c>
      <c r="J7" s="16" t="s">
        <v>19</v>
      </c>
      <c r="K7" s="16" t="s">
        <v>5057</v>
      </c>
      <c r="L7" s="8" t="s">
        <v>5039</v>
      </c>
      <c r="M7" s="8" t="s">
        <v>5040</v>
      </c>
      <c r="N7" s="8" t="s">
        <v>5058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5059</v>
      </c>
      <c r="B8" s="8" t="s">
        <v>2163</v>
      </c>
      <c r="C8" s="8" t="s">
        <v>5036</v>
      </c>
      <c r="D8" s="8" t="s">
        <v>2</v>
      </c>
      <c r="E8" s="8" t="s">
        <v>76</v>
      </c>
      <c r="F8" s="8" t="s">
        <v>75</v>
      </c>
      <c r="G8" s="8" t="s">
        <v>82</v>
      </c>
      <c r="H8" s="8" t="s">
        <v>5037</v>
      </c>
      <c r="I8" s="16" t="s">
        <v>5060</v>
      </c>
      <c r="J8" s="16" t="s">
        <v>19</v>
      </c>
      <c r="K8" s="16" t="s">
        <v>5060</v>
      </c>
      <c r="L8" s="8" t="s">
        <v>5039</v>
      </c>
      <c r="M8" s="8" t="s">
        <v>5040</v>
      </c>
      <c r="N8" s="8" t="s">
        <v>5061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5062</v>
      </c>
      <c r="B9" s="8" t="s">
        <v>2326</v>
      </c>
      <c r="C9" s="8" t="s">
        <v>5036</v>
      </c>
      <c r="D9" s="8" t="s">
        <v>2</v>
      </c>
      <c r="E9" s="8" t="s">
        <v>76</v>
      </c>
      <c r="F9" s="8" t="s">
        <v>75</v>
      </c>
      <c r="G9" s="8" t="s">
        <v>82</v>
      </c>
      <c r="H9" s="8" t="s">
        <v>5037</v>
      </c>
      <c r="I9" s="16" t="s">
        <v>5063</v>
      </c>
      <c r="J9" s="16" t="s">
        <v>19</v>
      </c>
      <c r="K9" s="16" t="s">
        <v>5063</v>
      </c>
      <c r="L9" s="8" t="s">
        <v>5039</v>
      </c>
      <c r="M9" s="8" t="s">
        <v>5040</v>
      </c>
      <c r="N9" s="8" t="s">
        <v>5064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5065</v>
      </c>
      <c r="B10" s="8" t="s">
        <v>3635</v>
      </c>
      <c r="C10" s="8" t="s">
        <v>5036</v>
      </c>
      <c r="D10" s="8" t="s">
        <v>2</v>
      </c>
      <c r="E10" s="8" t="s">
        <v>76</v>
      </c>
      <c r="F10" s="8" t="s">
        <v>75</v>
      </c>
      <c r="G10" s="8" t="s">
        <v>83</v>
      </c>
      <c r="H10" s="8" t="s">
        <v>5037</v>
      </c>
      <c r="I10" s="16" t="s">
        <v>5066</v>
      </c>
      <c r="J10" s="16" t="s">
        <v>19</v>
      </c>
      <c r="K10" s="16" t="s">
        <v>5066</v>
      </c>
      <c r="L10" s="8" t="s">
        <v>5039</v>
      </c>
      <c r="M10" s="8" t="s">
        <v>5040</v>
      </c>
      <c r="N10" s="8" t="s">
        <v>5067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5068</v>
      </c>
      <c r="B11" s="8" t="s">
        <v>3327</v>
      </c>
      <c r="C11" s="8" t="s">
        <v>5036</v>
      </c>
      <c r="D11" s="8" t="s">
        <v>2</v>
      </c>
      <c r="E11" s="8" t="s">
        <v>76</v>
      </c>
      <c r="F11" s="8" t="s">
        <v>75</v>
      </c>
      <c r="G11" s="8" t="s">
        <v>83</v>
      </c>
      <c r="H11" s="8" t="s">
        <v>5037</v>
      </c>
      <c r="I11" s="16" t="s">
        <v>5069</v>
      </c>
      <c r="J11" s="16" t="s">
        <v>19</v>
      </c>
      <c r="K11" s="16" t="s">
        <v>5069</v>
      </c>
      <c r="L11" s="8" t="s">
        <v>5039</v>
      </c>
      <c r="M11" s="8" t="s">
        <v>5040</v>
      </c>
      <c r="N11" s="8" t="s">
        <v>5070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5071</v>
      </c>
      <c r="B12" s="8" t="s">
        <v>4661</v>
      </c>
      <c r="C12" s="8" t="s">
        <v>5036</v>
      </c>
      <c r="D12" s="8" t="s">
        <v>2</v>
      </c>
      <c r="E12" s="8" t="s">
        <v>76</v>
      </c>
      <c r="F12" s="8" t="s">
        <v>75</v>
      </c>
      <c r="G12" s="8" t="s">
        <v>726</v>
      </c>
      <c r="H12" s="8" t="s">
        <v>5037</v>
      </c>
      <c r="I12" s="16" t="s">
        <v>5072</v>
      </c>
      <c r="J12" s="16" t="s">
        <v>19</v>
      </c>
      <c r="K12" s="16" t="s">
        <v>5072</v>
      </c>
      <c r="L12" s="8" t="s">
        <v>5039</v>
      </c>
      <c r="M12" s="8" t="s">
        <v>5040</v>
      </c>
      <c r="N12" s="8" t="s">
        <v>5073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5074</v>
      </c>
      <c r="B13" s="8" t="s">
        <v>5075</v>
      </c>
      <c r="C13" s="8" t="s">
        <v>5036</v>
      </c>
      <c r="D13" s="8" t="s">
        <v>2</v>
      </c>
      <c r="E13" s="8" t="s">
        <v>76</v>
      </c>
      <c r="F13" s="8" t="s">
        <v>75</v>
      </c>
      <c r="G13" s="8" t="s">
        <v>689</v>
      </c>
      <c r="H13" s="8" t="s">
        <v>5037</v>
      </c>
      <c r="I13" s="16" t="s">
        <v>5076</v>
      </c>
      <c r="J13" s="16" t="s">
        <v>19</v>
      </c>
      <c r="K13" s="16" t="s">
        <v>5076</v>
      </c>
      <c r="L13" s="8" t="s">
        <v>5039</v>
      </c>
      <c r="M13" s="8" t="s">
        <v>5040</v>
      </c>
      <c r="N13" s="8" t="s">
        <v>5077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5078</v>
      </c>
      <c r="B14" s="8" t="s">
        <v>5079</v>
      </c>
      <c r="C14" s="8" t="s">
        <v>5036</v>
      </c>
      <c r="D14" s="8" t="s">
        <v>2</v>
      </c>
      <c r="E14" s="8" t="s">
        <v>76</v>
      </c>
      <c r="F14" s="8" t="s">
        <v>75</v>
      </c>
      <c r="G14" s="8" t="s">
        <v>689</v>
      </c>
      <c r="H14" s="8" t="s">
        <v>5037</v>
      </c>
      <c r="I14" s="16" t="s">
        <v>5076</v>
      </c>
      <c r="J14" s="16" t="s">
        <v>19</v>
      </c>
      <c r="K14" s="16" t="s">
        <v>5076</v>
      </c>
      <c r="L14" s="8" t="s">
        <v>5039</v>
      </c>
      <c r="M14" s="8" t="s">
        <v>5040</v>
      </c>
      <c r="N14" s="8" t="s">
        <v>5080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5081</v>
      </c>
      <c r="B15" s="8" t="s">
        <v>5082</v>
      </c>
      <c r="C15" s="8" t="s">
        <v>5036</v>
      </c>
      <c r="D15" s="8" t="s">
        <v>2</v>
      </c>
      <c r="E15" s="8" t="s">
        <v>76</v>
      </c>
      <c r="F15" s="8" t="s">
        <v>75</v>
      </c>
      <c r="G15" s="8" t="s">
        <v>689</v>
      </c>
      <c r="H15" s="8" t="s">
        <v>5037</v>
      </c>
      <c r="I15" s="16" t="s">
        <v>5083</v>
      </c>
      <c r="J15" s="16" t="s">
        <v>19</v>
      </c>
      <c r="K15" s="16" t="s">
        <v>5083</v>
      </c>
      <c r="L15" s="8" t="s">
        <v>5039</v>
      </c>
      <c r="M15" s="8" t="s">
        <v>5040</v>
      </c>
      <c r="N15" s="8" t="s">
        <v>5084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5085</v>
      </c>
      <c r="B16" s="8" t="s">
        <v>5086</v>
      </c>
      <c r="C16" s="8" t="s">
        <v>5036</v>
      </c>
      <c r="D16" s="8" t="s">
        <v>2</v>
      </c>
      <c r="E16" s="8" t="s">
        <v>76</v>
      </c>
      <c r="F16" s="8" t="s">
        <v>75</v>
      </c>
      <c r="G16" s="8" t="s">
        <v>689</v>
      </c>
      <c r="H16" s="8" t="s">
        <v>5037</v>
      </c>
      <c r="I16" s="16" t="s">
        <v>5087</v>
      </c>
      <c r="J16" s="16" t="s">
        <v>19</v>
      </c>
      <c r="K16" s="16" t="s">
        <v>5087</v>
      </c>
      <c r="L16" s="8" t="s">
        <v>5039</v>
      </c>
      <c r="M16" s="8" t="s">
        <v>5040</v>
      </c>
      <c r="N16" s="8" t="s">
        <v>5088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customHeight="1" spans="1:14">
      <c r="A17" s="14" t="s">
        <v>5025</v>
      </c>
      <c r="B17" s="14" t="s">
        <v>5026</v>
      </c>
      <c r="C17" s="14" t="s">
        <v>5026</v>
      </c>
      <c r="D17" s="14" t="s">
        <v>5026</v>
      </c>
      <c r="E17" s="14"/>
      <c r="F17" s="14"/>
      <c r="G17" s="14" t="s">
        <v>5026</v>
      </c>
      <c r="H17" s="14" t="s">
        <v>5026</v>
      </c>
      <c r="I17" s="17" t="s">
        <v>23</v>
      </c>
      <c r="J17" s="17"/>
      <c r="K17" s="17"/>
      <c r="L17" s="14"/>
      <c r="M17" s="14" t="s">
        <v>5026</v>
      </c>
      <c r="N17" t="s">
        <v>5026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5089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35"/>
  <sheetViews>
    <sheetView tabSelected="1" workbookViewId="0">
      <selection activeCell="E736" sqref="E7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4.8571428571429" style="3" customWidth="1"/>
    <col min="7" max="7" width="9.57142857142857"/>
    <col min="10" max="10" width="15.1428571428571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5090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94</v>
      </c>
      <c r="C3" s="8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99</v>
      </c>
      <c r="B4" s="8" t="s">
        <v>105</v>
      </c>
      <c r="C4" s="8" t="s">
        <v>81</v>
      </c>
      <c r="D4" s="3">
        <v>2967.34</v>
      </c>
      <c r="E4" t="str">
        <f>VLOOKUP(A4,HOP!A:L,12,0)</f>
        <v>2967.34</v>
      </c>
      <c r="F4" t="str">
        <f>VLOOKUP(A4,HOP!A:C,3,0)</f>
        <v>3635864</v>
      </c>
      <c r="G4">
        <f t="shared" si="0"/>
        <v>0</v>
      </c>
      <c r="H4" t="str">
        <f t="shared" si="1"/>
        <v>，3635864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116</v>
      </c>
      <c r="C5" s="8" t="s">
        <v>81</v>
      </c>
      <c r="D5" s="3">
        <v>412.15</v>
      </c>
      <c r="E5" t="str">
        <f>VLOOKUP(A5,HOP!A:L,12,0)</f>
        <v>412.15</v>
      </c>
      <c r="F5" t="str">
        <f>VLOOKUP(A5,HOP!A:C,3,0)</f>
        <v>3594624</v>
      </c>
      <c r="G5">
        <f t="shared" si="0"/>
        <v>0</v>
      </c>
      <c r="H5" t="str">
        <f t="shared" si="1"/>
        <v>，3594624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127</v>
      </c>
      <c r="C6" s="8" t="s">
        <v>81</v>
      </c>
      <c r="D6" s="3">
        <v>4798.35</v>
      </c>
      <c r="E6" t="str">
        <f>VLOOKUP(A6,HOP!A:L,12,0)</f>
        <v>4798.35</v>
      </c>
      <c r="F6" t="str">
        <f>VLOOKUP(A6,HOP!A:C,3,0)</f>
        <v>3665033</v>
      </c>
      <c r="G6">
        <f t="shared" si="0"/>
        <v>0</v>
      </c>
      <c r="H6" t="str">
        <f t="shared" si="1"/>
        <v>，3665033</v>
      </c>
      <c r="I6" t="str">
        <f>VLOOKUP(A6,HOP!A:U,21,0)</f>
        <v>直连</v>
      </c>
    </row>
    <row r="7" ht="14.25" hidden="1" customHeight="1" spans="1:9">
      <c r="A7" s="7" t="s">
        <v>132</v>
      </c>
      <c r="B7" s="8" t="s">
        <v>105</v>
      </c>
      <c r="C7" s="8" t="s">
        <v>81</v>
      </c>
      <c r="D7" s="3">
        <v>1053.16</v>
      </c>
      <c r="E7" t="str">
        <f>VLOOKUP(A7,HOP!A:L,12,0)</f>
        <v>1053.16</v>
      </c>
      <c r="F7" t="str">
        <f>VLOOKUP(A7,HOP!A:C,3,0)</f>
        <v>3690266</v>
      </c>
      <c r="G7">
        <f t="shared" si="0"/>
        <v>0</v>
      </c>
      <c r="H7" t="str">
        <f t="shared" si="1"/>
        <v>，3690266</v>
      </c>
      <c r="I7" t="str">
        <f>VLOOKUP(A7,HOP!A:U,21,0)</f>
        <v>直连</v>
      </c>
    </row>
    <row r="8" ht="14.25" hidden="1" customHeight="1" spans="1:9">
      <c r="A8" s="7" t="s">
        <v>142</v>
      </c>
      <c r="B8" s="8" t="s">
        <v>105</v>
      </c>
      <c r="C8" s="8" t="s">
        <v>81</v>
      </c>
      <c r="D8" s="3">
        <v>2994.14</v>
      </c>
      <c r="E8" t="str">
        <f>VLOOKUP(A8,HOP!A:L,12,0)</f>
        <v>2994.14</v>
      </c>
      <c r="F8" t="str">
        <f>VLOOKUP(A8,HOP!A:C,3,0)</f>
        <v>3672955</v>
      </c>
      <c r="G8">
        <f t="shared" si="0"/>
        <v>0</v>
      </c>
      <c r="H8" t="str">
        <f t="shared" si="1"/>
        <v>，3672955</v>
      </c>
      <c r="I8" t="str">
        <f>VLOOKUP(A8,HOP!A:U,21,0)</f>
        <v>直连</v>
      </c>
    </row>
    <row r="9" ht="14.25" hidden="1" customHeight="1" spans="1:9">
      <c r="A9" s="7" t="s">
        <v>153</v>
      </c>
      <c r="B9" s="8" t="s">
        <v>116</v>
      </c>
      <c r="C9" s="8" t="s">
        <v>81</v>
      </c>
      <c r="D9" s="3">
        <v>1108.32</v>
      </c>
      <c r="E9" t="str">
        <f>VLOOKUP(A9,HOP!A:L,12,0)</f>
        <v>1108.32</v>
      </c>
      <c r="F9" t="str">
        <f>VLOOKUP(A9,HOP!A:C,3,0)</f>
        <v>3733935</v>
      </c>
      <c r="G9">
        <f t="shared" si="0"/>
        <v>0</v>
      </c>
      <c r="H9" t="str">
        <f t="shared" si="1"/>
        <v>，3733935</v>
      </c>
      <c r="I9" t="str">
        <f>VLOOKUP(A9,HOP!A:U,21,0)</f>
        <v>直连</v>
      </c>
    </row>
    <row r="10" ht="14.25" hidden="1" customHeight="1" spans="1:9">
      <c r="A10" s="7" t="s">
        <v>163</v>
      </c>
      <c r="B10" s="8" t="s">
        <v>116</v>
      </c>
      <c r="C10" s="8" t="s">
        <v>81</v>
      </c>
      <c r="D10" s="3">
        <v>562</v>
      </c>
      <c r="E10" t="str">
        <f>VLOOKUP(A10,HOP!A:L,12,0)</f>
        <v>562.00</v>
      </c>
      <c r="F10" t="str">
        <f>VLOOKUP(A10,HOP!A:C,3,0)</f>
        <v>3735407</v>
      </c>
      <c r="G10">
        <f t="shared" si="0"/>
        <v>0</v>
      </c>
      <c r="H10" t="str">
        <f t="shared" si="1"/>
        <v>，3735407</v>
      </c>
      <c r="I10" t="str">
        <f>VLOOKUP(A10,HOP!A:U,21,0)</f>
        <v>直采</v>
      </c>
    </row>
    <row r="11" ht="14.25" hidden="1" customHeight="1" spans="1:9">
      <c r="A11" s="7" t="s">
        <v>173</v>
      </c>
      <c r="B11" s="8" t="s">
        <v>176</v>
      </c>
      <c r="C11" s="8" t="s">
        <v>81</v>
      </c>
      <c r="D11" s="3">
        <v>2352</v>
      </c>
      <c r="E11" t="str">
        <f>VLOOKUP(A11,HOP!A:L,12,0)</f>
        <v>2352.00</v>
      </c>
      <c r="F11" t="str">
        <f>VLOOKUP(A11,HOP!A:C,3,0)</f>
        <v>3740369</v>
      </c>
      <c r="G11">
        <f t="shared" si="0"/>
        <v>0</v>
      </c>
      <c r="H11" t="str">
        <f t="shared" si="1"/>
        <v>，3740369</v>
      </c>
      <c r="I11" t="str">
        <f>VLOOKUP(A11,HOP!A:U,21,0)</f>
        <v>直采</v>
      </c>
    </row>
    <row r="12" ht="14.25" hidden="1" customHeight="1" spans="1:9">
      <c r="A12" s="7" t="s">
        <v>181</v>
      </c>
      <c r="B12" s="8" t="s">
        <v>116</v>
      </c>
      <c r="C12" s="8" t="s">
        <v>81</v>
      </c>
      <c r="D12" s="3">
        <v>1708.38</v>
      </c>
      <c r="E12" t="str">
        <f>VLOOKUP(A12,HOP!A:L,12,0)</f>
        <v>1708.38</v>
      </c>
      <c r="F12" t="str">
        <f>VLOOKUP(A12,HOP!A:C,3,0)</f>
        <v>3769354</v>
      </c>
      <c r="G12">
        <f t="shared" si="0"/>
        <v>0</v>
      </c>
      <c r="H12" t="str">
        <f t="shared" si="1"/>
        <v>，3769354</v>
      </c>
      <c r="I12" t="str">
        <f>VLOOKUP(A12,HOP!A:U,21,0)</f>
        <v>直连</v>
      </c>
    </row>
    <row r="13" ht="14.25" hidden="1" customHeight="1" spans="1:9">
      <c r="A13" s="7" t="s">
        <v>191</v>
      </c>
      <c r="B13" s="8" t="s">
        <v>116</v>
      </c>
      <c r="C13" s="8" t="s">
        <v>81</v>
      </c>
      <c r="D13" s="3">
        <v>433</v>
      </c>
      <c r="E13" t="str">
        <f>VLOOKUP(A13,HOP!A:L,12,0)</f>
        <v>433.00</v>
      </c>
      <c r="F13" t="str">
        <f>VLOOKUP(A13,HOP!A:C,3,0)</f>
        <v>3597256</v>
      </c>
      <c r="G13">
        <f t="shared" si="0"/>
        <v>0</v>
      </c>
      <c r="H13" t="str">
        <f t="shared" si="1"/>
        <v>，3597256</v>
      </c>
      <c r="I13" t="str">
        <f>VLOOKUP(A13,HOP!A:U,21,0)</f>
        <v>直采</v>
      </c>
    </row>
    <row r="14" ht="14.25" hidden="1" customHeight="1" spans="1:9">
      <c r="A14" s="7" t="s">
        <v>201</v>
      </c>
      <c r="B14" s="8" t="s">
        <v>207</v>
      </c>
      <c r="C14" s="8" t="s">
        <v>81</v>
      </c>
      <c r="D14" s="3">
        <v>4236</v>
      </c>
      <c r="E14" t="str">
        <f>VLOOKUP(A14,HOP!A:L,12,0)</f>
        <v>4236.00</v>
      </c>
      <c r="F14" t="str">
        <f>VLOOKUP(A14,HOP!A:C,3,0)</f>
        <v>3589500</v>
      </c>
      <c r="G14">
        <f t="shared" si="0"/>
        <v>0</v>
      </c>
      <c r="H14" t="str">
        <f t="shared" si="1"/>
        <v>，3589500</v>
      </c>
      <c r="I14" t="str">
        <f>VLOOKUP(A14,HOP!A:U,21,0)</f>
        <v>直采</v>
      </c>
    </row>
    <row r="15" ht="14.25" customHeight="1" spans="1:11">
      <c r="A15" s="7" t="s">
        <v>213</v>
      </c>
      <c r="B15" s="8" t="s">
        <v>116</v>
      </c>
      <c r="C15" s="8" t="s">
        <v>81</v>
      </c>
      <c r="D15" s="3">
        <v>389</v>
      </c>
      <c r="E15" t="str">
        <f>VLOOKUP(A15,HOP!A:L,12,0)</f>
        <v>390.00</v>
      </c>
      <c r="F15" t="str">
        <f>VLOOKUP(A15,HOP!A:C,3,0)</f>
        <v>3573808</v>
      </c>
      <c r="G15">
        <f t="shared" si="0"/>
        <v>-1</v>
      </c>
      <c r="H15" t="str">
        <f t="shared" si="1"/>
        <v>，3573808</v>
      </c>
      <c r="I15" t="str">
        <f>VLOOKUP(A15,HOP!A:U,21,0)</f>
        <v>直采</v>
      </c>
      <c r="J15" s="6" t="s">
        <v>5091</v>
      </c>
      <c r="K15" s="6" t="s">
        <v>5092</v>
      </c>
    </row>
    <row r="16" ht="14.25" hidden="1" customHeight="1" spans="1:9">
      <c r="A16" s="7" t="s">
        <v>224</v>
      </c>
      <c r="B16" s="8" t="s">
        <v>176</v>
      </c>
      <c r="C16" s="8" t="s">
        <v>81</v>
      </c>
      <c r="D16" s="3">
        <v>4360</v>
      </c>
      <c r="E16" t="str">
        <f>VLOOKUP(A16,HOP!A:L,12,0)</f>
        <v>4360.00</v>
      </c>
      <c r="F16" t="str">
        <f>VLOOKUP(A16,HOP!A:C,3,0)</f>
        <v>3660296</v>
      </c>
      <c r="G16">
        <f t="shared" si="0"/>
        <v>0</v>
      </c>
      <c r="H16" t="str">
        <f t="shared" si="1"/>
        <v>，3660296</v>
      </c>
      <c r="I16" t="str">
        <f>VLOOKUP(A16,HOP!A:U,21,0)</f>
        <v>直采</v>
      </c>
    </row>
    <row r="17" ht="14.25" hidden="1" customHeight="1" spans="1:9">
      <c r="A17" s="7" t="s">
        <v>235</v>
      </c>
      <c r="B17" s="8" t="s">
        <v>105</v>
      </c>
      <c r="C17" s="8" t="s">
        <v>81</v>
      </c>
      <c r="D17" s="3">
        <v>1090</v>
      </c>
      <c r="E17" t="str">
        <f>VLOOKUP(A17,HOP!A:L,12,0)</f>
        <v>1090.00</v>
      </c>
      <c r="F17" t="str">
        <f>VLOOKUP(A17,HOP!A:C,3,0)</f>
        <v>3672008</v>
      </c>
      <c r="G17">
        <f t="shared" si="0"/>
        <v>0</v>
      </c>
      <c r="H17" t="str">
        <f t="shared" si="1"/>
        <v>，3672008</v>
      </c>
      <c r="I17" t="str">
        <f>VLOOKUP(A17,HOP!A:U,21,0)</f>
        <v>直采</v>
      </c>
    </row>
    <row r="18" ht="14.25" hidden="1" customHeight="1" spans="1:9">
      <c r="A18" s="7" t="s">
        <v>243</v>
      </c>
      <c r="B18" s="8" t="s">
        <v>105</v>
      </c>
      <c r="C18" s="8" t="s">
        <v>81</v>
      </c>
      <c r="D18" s="3">
        <v>2147</v>
      </c>
      <c r="E18" t="str">
        <f>VLOOKUP(A18,HOP!A:L,12,0)</f>
        <v>2147.00</v>
      </c>
      <c r="F18" t="str">
        <f>VLOOKUP(A18,HOP!A:C,3,0)</f>
        <v>3692356</v>
      </c>
      <c r="G18">
        <f t="shared" si="0"/>
        <v>0</v>
      </c>
      <c r="H18" t="str">
        <f t="shared" si="1"/>
        <v>，3692356</v>
      </c>
      <c r="I18" t="str">
        <f>VLOOKUP(A18,HOP!A:U,21,0)</f>
        <v>直采</v>
      </c>
    </row>
    <row r="19" ht="14.25" hidden="1" customHeight="1" spans="1:9">
      <c r="A19" s="7" t="s">
        <v>254</v>
      </c>
      <c r="B19" s="8" t="s">
        <v>116</v>
      </c>
      <c r="C19" s="8" t="s">
        <v>81</v>
      </c>
      <c r="D19" s="3">
        <v>268</v>
      </c>
      <c r="E19" t="str">
        <f>VLOOKUP(A19,HOP!A:L,12,0)</f>
        <v>268.00</v>
      </c>
      <c r="F19" t="str">
        <f>VLOOKUP(A19,HOP!A:C,3,0)</f>
        <v>3662262</v>
      </c>
      <c r="G19">
        <f t="shared" si="0"/>
        <v>0</v>
      </c>
      <c r="H19" t="str">
        <f t="shared" si="1"/>
        <v>，3662262</v>
      </c>
      <c r="I19" t="str">
        <f>VLOOKUP(A19,HOP!A:U,21,0)</f>
        <v>直采</v>
      </c>
    </row>
    <row r="20" ht="14.25" hidden="1" customHeight="1" spans="1:9">
      <c r="A20" s="7" t="s">
        <v>263</v>
      </c>
      <c r="B20" s="8" t="s">
        <v>105</v>
      </c>
      <c r="C20" s="8" t="s">
        <v>81</v>
      </c>
      <c r="D20" s="3">
        <v>2147</v>
      </c>
      <c r="E20" t="str">
        <f>VLOOKUP(A20,HOP!A:L,12,0)</f>
        <v>2147.00</v>
      </c>
      <c r="F20" t="str">
        <f>VLOOKUP(A20,HOP!A:C,3,0)</f>
        <v>3692357</v>
      </c>
      <c r="G20">
        <f t="shared" si="0"/>
        <v>0</v>
      </c>
      <c r="H20" t="str">
        <f t="shared" si="1"/>
        <v>，3692357</v>
      </c>
      <c r="I20" t="str">
        <f>VLOOKUP(A20,HOP!A:U,21,0)</f>
        <v>直采</v>
      </c>
    </row>
    <row r="21" ht="14.25" hidden="1" customHeight="1" spans="1:9">
      <c r="A21" s="7" t="s">
        <v>266</v>
      </c>
      <c r="B21" s="8" t="s">
        <v>207</v>
      </c>
      <c r="C21" s="8" t="s">
        <v>81</v>
      </c>
      <c r="D21" s="3">
        <v>684</v>
      </c>
      <c r="E21" t="str">
        <f>VLOOKUP(A21,HOP!A:L,12,0)</f>
        <v>684.00</v>
      </c>
      <c r="F21" t="str">
        <f>VLOOKUP(A21,HOP!A:C,3,0)</f>
        <v>3692622</v>
      </c>
      <c r="G21">
        <f t="shared" si="0"/>
        <v>0</v>
      </c>
      <c r="H21" t="str">
        <f t="shared" si="1"/>
        <v>，3692622</v>
      </c>
      <c r="I21" t="str">
        <f>VLOOKUP(A21,HOP!A:U,21,0)</f>
        <v>直采</v>
      </c>
    </row>
    <row r="22" ht="14.25" hidden="1" customHeight="1" spans="1:9">
      <c r="A22" s="7" t="s">
        <v>276</v>
      </c>
      <c r="B22" s="8" t="s">
        <v>176</v>
      </c>
      <c r="C22" s="8" t="s">
        <v>81</v>
      </c>
      <c r="D22" s="3">
        <v>2337.6</v>
      </c>
      <c r="E22" t="str">
        <f>VLOOKUP(A22,HOP!A:L,12,0)</f>
        <v>2337.60</v>
      </c>
      <c r="F22" t="str">
        <f>VLOOKUP(A22,HOP!A:C,3,0)</f>
        <v>3714694</v>
      </c>
      <c r="G22">
        <f t="shared" si="0"/>
        <v>0</v>
      </c>
      <c r="H22" t="str">
        <f t="shared" si="1"/>
        <v>，3714694</v>
      </c>
      <c r="I22" t="str">
        <f>VLOOKUP(A22,HOP!A:U,21,0)</f>
        <v>直连</v>
      </c>
    </row>
    <row r="23" ht="14.25" hidden="1" customHeight="1" spans="1:9">
      <c r="A23" s="7" t="s">
        <v>287</v>
      </c>
      <c r="B23" s="8" t="s">
        <v>105</v>
      </c>
      <c r="C23" s="8" t="s">
        <v>81</v>
      </c>
      <c r="D23" s="3">
        <v>1244</v>
      </c>
      <c r="E23" t="str">
        <f>VLOOKUP(A23,HOP!A:L,12,0)</f>
        <v>1244.00</v>
      </c>
      <c r="F23" t="str">
        <f>VLOOKUP(A23,HOP!A:C,3,0)</f>
        <v>3686046</v>
      </c>
      <c r="G23">
        <f t="shared" si="0"/>
        <v>0</v>
      </c>
      <c r="H23" t="str">
        <f t="shared" si="1"/>
        <v>，3686046</v>
      </c>
      <c r="I23" t="str">
        <f>VLOOKUP(A23,HOP!A:U,21,0)</f>
        <v>直采</v>
      </c>
    </row>
    <row r="24" ht="14.25" hidden="1" customHeight="1" spans="1:9">
      <c r="A24" s="7" t="s">
        <v>295</v>
      </c>
      <c r="B24" s="8" t="s">
        <v>105</v>
      </c>
      <c r="C24" s="8" t="s">
        <v>81</v>
      </c>
      <c r="D24" s="3">
        <v>621</v>
      </c>
      <c r="E24" t="str">
        <f>VLOOKUP(A24,HOP!A:L,12,0)</f>
        <v>621.00</v>
      </c>
      <c r="F24" t="str">
        <f>VLOOKUP(A24,HOP!A:C,3,0)</f>
        <v>3689045</v>
      </c>
      <c r="G24">
        <f t="shared" si="0"/>
        <v>0</v>
      </c>
      <c r="H24" t="str">
        <f t="shared" si="1"/>
        <v>，3689045</v>
      </c>
      <c r="I24" t="str">
        <f>VLOOKUP(A24,HOP!A:U,21,0)</f>
        <v>直采</v>
      </c>
    </row>
    <row r="25" ht="14.25" hidden="1" customHeight="1" spans="1:9">
      <c r="A25" s="7" t="s">
        <v>301</v>
      </c>
      <c r="B25" s="8" t="s">
        <v>116</v>
      </c>
      <c r="C25" s="8" t="s">
        <v>81</v>
      </c>
      <c r="D25" s="3">
        <v>1571</v>
      </c>
      <c r="E25" t="str">
        <f>VLOOKUP(A25,HOP!A:L,12,0)</f>
        <v>1571.00</v>
      </c>
      <c r="F25" t="str">
        <f>VLOOKUP(A25,HOP!A:C,3,0)</f>
        <v>3740547</v>
      </c>
      <c r="G25">
        <f t="shared" si="0"/>
        <v>0</v>
      </c>
      <c r="H25" t="str">
        <f t="shared" si="1"/>
        <v>，3740547</v>
      </c>
      <c r="I25" t="str">
        <f>VLOOKUP(A25,HOP!A:U,21,0)</f>
        <v>直采</v>
      </c>
    </row>
    <row r="26" ht="14.25" hidden="1" customHeight="1" spans="1:9">
      <c r="A26" s="7" t="s">
        <v>311</v>
      </c>
      <c r="B26" s="8" t="s">
        <v>207</v>
      </c>
      <c r="C26" s="8" t="s">
        <v>81</v>
      </c>
      <c r="D26" s="3">
        <v>3297.99</v>
      </c>
      <c r="E26" t="str">
        <f>VLOOKUP(A26,HOP!A:L,12,0)</f>
        <v>3298.00</v>
      </c>
      <c r="F26" t="str">
        <f>VLOOKUP(A26,HOP!A:C,3,0)</f>
        <v>3717282</v>
      </c>
      <c r="G26">
        <f t="shared" si="0"/>
        <v>-0.0100000000002183</v>
      </c>
      <c r="H26" t="str">
        <f t="shared" si="1"/>
        <v>，3717282</v>
      </c>
      <c r="I26" t="str">
        <f>VLOOKUP(A26,HOP!A:U,21,0)</f>
        <v>直采</v>
      </c>
    </row>
    <row r="27" ht="14.25" hidden="1" customHeight="1" spans="1:9">
      <c r="A27" s="7" t="s">
        <v>318</v>
      </c>
      <c r="B27" s="8" t="s">
        <v>207</v>
      </c>
      <c r="C27" s="8" t="s">
        <v>81</v>
      </c>
      <c r="D27" s="3">
        <v>3286.98</v>
      </c>
      <c r="E27" t="str">
        <f>VLOOKUP(A27,HOP!A:L,12,0)</f>
        <v>3287.00</v>
      </c>
      <c r="F27" t="str">
        <f>VLOOKUP(A27,HOP!A:C,3,0)</f>
        <v>3719473</v>
      </c>
      <c r="G27">
        <f t="shared" si="0"/>
        <v>-0.0199999999999818</v>
      </c>
      <c r="H27" t="str">
        <f t="shared" si="1"/>
        <v>，3719473</v>
      </c>
      <c r="I27" t="str">
        <f>VLOOKUP(A27,HOP!A:U,21,0)</f>
        <v>直采</v>
      </c>
    </row>
    <row r="28" ht="14.25" hidden="1" customHeight="1" spans="1:9">
      <c r="A28" s="7" t="s">
        <v>324</v>
      </c>
      <c r="B28" s="8" t="s">
        <v>207</v>
      </c>
      <c r="C28" s="8" t="s">
        <v>81</v>
      </c>
      <c r="D28" s="3">
        <v>3286.98</v>
      </c>
      <c r="E28" t="str">
        <f>VLOOKUP(A28,HOP!A:L,12,0)</f>
        <v>3287.00</v>
      </c>
      <c r="F28" t="str">
        <f>VLOOKUP(A28,HOP!A:C,3,0)</f>
        <v>3719509</v>
      </c>
      <c r="G28">
        <f t="shared" si="0"/>
        <v>-0.0199999999999818</v>
      </c>
      <c r="H28" t="str">
        <f t="shared" si="1"/>
        <v>，3719509</v>
      </c>
      <c r="I28" t="str">
        <f>VLOOKUP(A28,HOP!A:U,21,0)</f>
        <v>直采</v>
      </c>
    </row>
    <row r="29" ht="14.25" hidden="1" customHeight="1" spans="1:9">
      <c r="A29" s="7" t="s">
        <v>327</v>
      </c>
      <c r="B29" s="8" t="s">
        <v>207</v>
      </c>
      <c r="C29" s="8" t="s">
        <v>81</v>
      </c>
      <c r="D29" s="3">
        <v>5534.19</v>
      </c>
      <c r="E29" t="str">
        <f>VLOOKUP(A29,HOP!A:L,12,0)</f>
        <v>5534.19</v>
      </c>
      <c r="F29" t="str">
        <f>VLOOKUP(A29,HOP!A:C,3,0)</f>
        <v>3743774</v>
      </c>
      <c r="G29">
        <f t="shared" si="0"/>
        <v>0</v>
      </c>
      <c r="H29" t="str">
        <f t="shared" si="1"/>
        <v>，3743774</v>
      </c>
      <c r="I29" t="str">
        <f>VLOOKUP(A29,HOP!A:U,21,0)</f>
        <v>直连</v>
      </c>
    </row>
    <row r="30" ht="14.25" hidden="1" customHeight="1" spans="1:9">
      <c r="A30" s="7" t="s">
        <v>337</v>
      </c>
      <c r="B30" s="8" t="s">
        <v>176</v>
      </c>
      <c r="C30" s="8" t="s">
        <v>81</v>
      </c>
      <c r="D30" s="3">
        <v>3758</v>
      </c>
      <c r="E30" t="str">
        <f>VLOOKUP(A30,HOP!A:L,12,0)</f>
        <v>3758.00</v>
      </c>
      <c r="F30" t="str">
        <f>VLOOKUP(A30,HOP!A:C,3,0)</f>
        <v>3516204</v>
      </c>
      <c r="G30">
        <f t="shared" si="0"/>
        <v>0</v>
      </c>
      <c r="H30" t="str">
        <f t="shared" si="1"/>
        <v>，3516204</v>
      </c>
      <c r="I30" t="str">
        <f>VLOOKUP(A30,HOP!A:U,21,0)</f>
        <v>直采</v>
      </c>
    </row>
    <row r="31" ht="14.25" hidden="1" customHeight="1" spans="1:9">
      <c r="A31" s="7" t="s">
        <v>345</v>
      </c>
      <c r="B31" s="8" t="s">
        <v>105</v>
      </c>
      <c r="C31" s="8" t="s">
        <v>81</v>
      </c>
      <c r="D31" s="3">
        <v>3918.16</v>
      </c>
      <c r="E31" t="str">
        <f>VLOOKUP(A31,HOP!A:L,12,0)</f>
        <v>3918.18</v>
      </c>
      <c r="F31" t="str">
        <f>VLOOKUP(A31,HOP!A:C,3,0)</f>
        <v>3689947</v>
      </c>
      <c r="G31">
        <f t="shared" si="0"/>
        <v>-0.0199999999999818</v>
      </c>
      <c r="H31" t="str">
        <f t="shared" si="1"/>
        <v>，3689947</v>
      </c>
      <c r="I31" t="str">
        <f>VLOOKUP(A31,HOP!A:U,21,0)</f>
        <v>直连</v>
      </c>
    </row>
    <row r="32" ht="14.25" hidden="1" customHeight="1" spans="1:9">
      <c r="A32" s="7" t="s">
        <v>355</v>
      </c>
      <c r="B32" s="8" t="s">
        <v>116</v>
      </c>
      <c r="C32" s="8" t="s">
        <v>81</v>
      </c>
      <c r="D32" s="3">
        <v>924.29</v>
      </c>
      <c r="E32" t="str">
        <f>VLOOKUP(A32,HOP!A:L,12,0)</f>
        <v>924.29</v>
      </c>
      <c r="F32" t="str">
        <f>VLOOKUP(A32,HOP!A:C,3,0)</f>
        <v>3737376</v>
      </c>
      <c r="G32">
        <f t="shared" si="0"/>
        <v>0</v>
      </c>
      <c r="H32" t="str">
        <f t="shared" si="1"/>
        <v>，3737376</v>
      </c>
      <c r="I32" t="str">
        <f>VLOOKUP(A32,HOP!A:U,21,0)</f>
        <v>直连</v>
      </c>
    </row>
    <row r="33" ht="14.25" hidden="1" customHeight="1" spans="1:9">
      <c r="A33" s="7" t="s">
        <v>365</v>
      </c>
      <c r="B33" s="8" t="s">
        <v>116</v>
      </c>
      <c r="C33" s="8" t="s">
        <v>81</v>
      </c>
      <c r="D33" s="3">
        <v>2443.38</v>
      </c>
      <c r="E33" t="str">
        <f>VLOOKUP(A33,HOP!A:L,12,0)</f>
        <v>2443.38</v>
      </c>
      <c r="F33" t="str">
        <f>VLOOKUP(A33,HOP!A:C,3,0)</f>
        <v>3750912</v>
      </c>
      <c r="G33">
        <f t="shared" si="0"/>
        <v>0</v>
      </c>
      <c r="H33" t="str">
        <f t="shared" si="1"/>
        <v>，3750912</v>
      </c>
      <c r="I33" t="str">
        <f>VLOOKUP(A33,HOP!A:U,21,0)</f>
        <v>直连</v>
      </c>
    </row>
    <row r="34" ht="14.25" hidden="1" customHeight="1" spans="1:9">
      <c r="A34" s="7" t="s">
        <v>376</v>
      </c>
      <c r="B34" s="8" t="s">
        <v>176</v>
      </c>
      <c r="C34" s="8" t="s">
        <v>81</v>
      </c>
      <c r="D34" s="3">
        <v>3623.23</v>
      </c>
      <c r="E34" t="str">
        <f>VLOOKUP(A34,HOP!A:L,12,0)</f>
        <v>3623.24</v>
      </c>
      <c r="F34" t="str">
        <f>VLOOKUP(A34,HOP!A:C,3,0)</f>
        <v>3759045</v>
      </c>
      <c r="G34">
        <f t="shared" si="0"/>
        <v>-0.00999999999976353</v>
      </c>
      <c r="H34" t="str">
        <f t="shared" si="1"/>
        <v>，3759045</v>
      </c>
      <c r="I34" t="str">
        <f>VLOOKUP(A34,HOP!A:U,21,0)</f>
        <v>直连</v>
      </c>
    </row>
    <row r="35" ht="14.25" hidden="1" customHeight="1" spans="1:9">
      <c r="A35" s="7" t="s">
        <v>384</v>
      </c>
      <c r="B35" s="8" t="s">
        <v>116</v>
      </c>
      <c r="C35" s="8" t="s">
        <v>81</v>
      </c>
      <c r="D35" s="3">
        <v>382.35</v>
      </c>
      <c r="E35" t="str">
        <f>VLOOKUP(A35,HOP!A:L,12,0)</f>
        <v>382.35</v>
      </c>
      <c r="F35" t="str">
        <f>VLOOKUP(A35,HOP!A:C,3,0)</f>
        <v>3759781</v>
      </c>
      <c r="G35">
        <f t="shared" si="0"/>
        <v>0</v>
      </c>
      <c r="H35" t="str">
        <f t="shared" si="1"/>
        <v>，3759781</v>
      </c>
      <c r="I35" t="str">
        <f>VLOOKUP(A35,HOP!A:U,21,0)</f>
        <v>直连</v>
      </c>
    </row>
    <row r="36" ht="14.25" hidden="1" customHeight="1" spans="1:9">
      <c r="A36" s="7" t="s">
        <v>393</v>
      </c>
      <c r="B36" s="8" t="s">
        <v>105</v>
      </c>
      <c r="C36" s="8" t="s">
        <v>81</v>
      </c>
      <c r="D36" s="3">
        <v>4634</v>
      </c>
      <c r="E36" t="str">
        <f>VLOOKUP(A36,HOP!A:L,12,0)</f>
        <v>4634.00</v>
      </c>
      <c r="F36" t="str">
        <f>VLOOKUP(A36,HOP!A:C,3,0)</f>
        <v>3739376</v>
      </c>
      <c r="G36">
        <f t="shared" si="0"/>
        <v>0</v>
      </c>
      <c r="H36" t="str">
        <f t="shared" si="1"/>
        <v>，3739376</v>
      </c>
      <c r="I36" t="str">
        <f>VLOOKUP(A36,HOP!A:U,21,0)</f>
        <v>直采</v>
      </c>
    </row>
    <row r="37" ht="14.25" hidden="1" customHeight="1" spans="1:9">
      <c r="A37" s="7" t="s">
        <v>401</v>
      </c>
      <c r="B37" s="8" t="s">
        <v>116</v>
      </c>
      <c r="C37" s="8" t="s">
        <v>81</v>
      </c>
      <c r="D37" s="3">
        <v>371.34</v>
      </c>
      <c r="E37" t="str">
        <f>VLOOKUP(A37,HOP!A:L,12,0)</f>
        <v>371.34</v>
      </c>
      <c r="F37" t="str">
        <f>VLOOKUP(A37,HOP!A:C,3,0)</f>
        <v>3766001</v>
      </c>
      <c r="G37">
        <f t="shared" si="0"/>
        <v>0</v>
      </c>
      <c r="H37" t="str">
        <f t="shared" si="1"/>
        <v>，3766001</v>
      </c>
      <c r="I37" t="str">
        <f>VLOOKUP(A37,HOP!A:U,21,0)</f>
        <v>直连</v>
      </c>
    </row>
    <row r="38" ht="14.25" hidden="1" customHeight="1" spans="1:9">
      <c r="A38" s="7" t="s">
        <v>409</v>
      </c>
      <c r="B38" s="8" t="s">
        <v>207</v>
      </c>
      <c r="C38" s="8" t="s">
        <v>81</v>
      </c>
      <c r="D38" s="3">
        <v>5432.82</v>
      </c>
      <c r="E38" t="str">
        <f>VLOOKUP(A38,HOP!A:L,12,0)</f>
        <v>5432.82</v>
      </c>
      <c r="F38" t="str">
        <f>VLOOKUP(A38,HOP!A:C,3,0)</f>
        <v>3745598</v>
      </c>
      <c r="G38">
        <f t="shared" si="0"/>
        <v>0</v>
      </c>
      <c r="H38" t="str">
        <f t="shared" si="1"/>
        <v>，3745598</v>
      </c>
      <c r="I38" t="str">
        <f>VLOOKUP(A38,HOP!A:U,21,0)</f>
        <v>直连</v>
      </c>
    </row>
    <row r="39" ht="14.25" hidden="1" customHeight="1" spans="1:9">
      <c r="A39" s="7" t="s">
        <v>418</v>
      </c>
      <c r="B39" s="8" t="s">
        <v>116</v>
      </c>
      <c r="C39" s="8" t="s">
        <v>81</v>
      </c>
      <c r="D39" s="3">
        <v>1114.02</v>
      </c>
      <c r="E39" t="str">
        <f>VLOOKUP(A39,HOP!A:L,12,0)</f>
        <v>1114.02</v>
      </c>
      <c r="F39" t="str">
        <f>VLOOKUP(A39,HOP!A:C,3,0)</f>
        <v>3765996</v>
      </c>
      <c r="G39">
        <f t="shared" si="0"/>
        <v>0</v>
      </c>
      <c r="H39" t="str">
        <f t="shared" si="1"/>
        <v>，3765996</v>
      </c>
      <c r="I39" t="str">
        <f>VLOOKUP(A39,HOP!A:U,21,0)</f>
        <v>直连</v>
      </c>
    </row>
    <row r="40" ht="14.25" hidden="1" customHeight="1" spans="1:9">
      <c r="A40" s="7" t="s">
        <v>425</v>
      </c>
      <c r="B40" s="8" t="s">
        <v>116</v>
      </c>
      <c r="C40" s="8" t="s">
        <v>81</v>
      </c>
      <c r="D40" s="3">
        <v>1048.14</v>
      </c>
      <c r="E40" t="str">
        <f>VLOOKUP(A40,HOP!A:L,12,0)</f>
        <v>1048.14</v>
      </c>
      <c r="F40" t="str">
        <f>VLOOKUP(A40,HOP!A:C,3,0)</f>
        <v>3774188</v>
      </c>
      <c r="G40">
        <f t="shared" si="0"/>
        <v>0</v>
      </c>
      <c r="H40" t="str">
        <f t="shared" si="1"/>
        <v>，3774188</v>
      </c>
      <c r="I40" t="str">
        <f>VLOOKUP(A40,HOP!A:U,21,0)</f>
        <v>直连</v>
      </c>
    </row>
    <row r="41" ht="14.25" hidden="1" customHeight="1" spans="1:9">
      <c r="A41" s="7" t="s">
        <v>435</v>
      </c>
      <c r="B41" s="8" t="s">
        <v>116</v>
      </c>
      <c r="C41" s="8" t="s">
        <v>81</v>
      </c>
      <c r="D41" s="3">
        <v>143.3</v>
      </c>
      <c r="E41" t="str">
        <f>VLOOKUP(A41,HOP!A:L,12,0)</f>
        <v>143.30</v>
      </c>
      <c r="F41" t="str">
        <f>VLOOKUP(A41,HOP!A:C,3,0)</f>
        <v>3646779</v>
      </c>
      <c r="G41">
        <f t="shared" si="0"/>
        <v>0</v>
      </c>
      <c r="H41" t="str">
        <f t="shared" si="1"/>
        <v>，3646779</v>
      </c>
      <c r="I41" t="str">
        <f>VLOOKUP(A41,HOP!A:U,21,0)</f>
        <v>直连</v>
      </c>
    </row>
    <row r="42" ht="14.25" hidden="1" customHeight="1" spans="1:9">
      <c r="A42" s="7" t="s">
        <v>445</v>
      </c>
      <c r="B42" s="8" t="s">
        <v>105</v>
      </c>
      <c r="C42" s="8" t="s">
        <v>81</v>
      </c>
      <c r="D42" s="3">
        <v>3296.72</v>
      </c>
      <c r="E42" t="str">
        <f>VLOOKUP(A42,HOP!A:L,12,0)</f>
        <v>3296.72</v>
      </c>
      <c r="F42" t="str">
        <f>VLOOKUP(A42,HOP!A:C,3,0)</f>
        <v>3697858</v>
      </c>
      <c r="G42">
        <f t="shared" si="0"/>
        <v>0</v>
      </c>
      <c r="H42" t="str">
        <f t="shared" si="1"/>
        <v>，3697858</v>
      </c>
      <c r="I42" t="str">
        <f>VLOOKUP(A42,HOP!A:U,21,0)</f>
        <v>直连</v>
      </c>
    </row>
    <row r="43" ht="14.25" hidden="1" customHeight="1" spans="1:9">
      <c r="A43" s="7" t="s">
        <v>456</v>
      </c>
      <c r="B43" s="8" t="s">
        <v>105</v>
      </c>
      <c r="C43" s="8" t="s">
        <v>81</v>
      </c>
      <c r="D43" s="3">
        <v>732.58</v>
      </c>
      <c r="E43" t="str">
        <f>VLOOKUP(A43,HOP!A:L,12,0)</f>
        <v>732.58</v>
      </c>
      <c r="F43" t="str">
        <f>VLOOKUP(A43,HOP!A:C,3,0)</f>
        <v>3696103</v>
      </c>
      <c r="G43">
        <f t="shared" si="0"/>
        <v>0</v>
      </c>
      <c r="H43" t="str">
        <f t="shared" si="1"/>
        <v>，3696103</v>
      </c>
      <c r="I43" t="str">
        <f>VLOOKUP(A43,HOP!A:U,21,0)</f>
        <v>直连</v>
      </c>
    </row>
    <row r="44" ht="14.25" hidden="1" customHeight="1" spans="1:9">
      <c r="A44" s="7" t="s">
        <v>465</v>
      </c>
      <c r="B44" s="8" t="s">
        <v>105</v>
      </c>
      <c r="C44" s="8" t="s">
        <v>81</v>
      </c>
      <c r="D44" s="3">
        <v>904.54</v>
      </c>
      <c r="E44" t="str">
        <f>VLOOKUP(A44,HOP!A:L,12,0)</f>
        <v>904.56</v>
      </c>
      <c r="F44" t="str">
        <f>VLOOKUP(A44,HOP!A:C,3,0)</f>
        <v>3690448</v>
      </c>
      <c r="G44">
        <f t="shared" si="0"/>
        <v>-0.0199999999999818</v>
      </c>
      <c r="H44" t="str">
        <f t="shared" si="1"/>
        <v>，3690448</v>
      </c>
      <c r="I44" t="str">
        <f>VLOOKUP(A44,HOP!A:U,21,0)</f>
        <v>直连</v>
      </c>
    </row>
    <row r="45" ht="14.25" hidden="1" customHeight="1" spans="1:9">
      <c r="A45" s="7" t="s">
        <v>473</v>
      </c>
      <c r="B45" s="8" t="s">
        <v>207</v>
      </c>
      <c r="C45" s="8" t="s">
        <v>81</v>
      </c>
      <c r="D45" s="3">
        <v>2616</v>
      </c>
      <c r="E45" t="str">
        <f>VLOOKUP(A45,HOP!A:L,12,0)</f>
        <v>2616.00</v>
      </c>
      <c r="F45" t="str">
        <f>VLOOKUP(A45,HOP!A:C,3,0)</f>
        <v>3662580</v>
      </c>
      <c r="G45">
        <f t="shared" si="0"/>
        <v>0</v>
      </c>
      <c r="H45" t="str">
        <f t="shared" si="1"/>
        <v>，3662580</v>
      </c>
      <c r="I45" t="str">
        <f>VLOOKUP(A45,HOP!A:U,21,0)</f>
        <v>直采</v>
      </c>
    </row>
    <row r="46" ht="14.25" hidden="1" customHeight="1" spans="1:9">
      <c r="A46" s="7" t="s">
        <v>481</v>
      </c>
      <c r="B46" s="8" t="s">
        <v>486</v>
      </c>
      <c r="C46" s="8" t="s">
        <v>487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491</v>
      </c>
      <c r="B47" s="8" t="s">
        <v>116</v>
      </c>
      <c r="C47" s="8" t="s">
        <v>81</v>
      </c>
      <c r="D47" s="3">
        <v>448.34</v>
      </c>
      <c r="E47" t="str">
        <f>VLOOKUP(A47,HOP!A:L,12,0)</f>
        <v>448.34</v>
      </c>
      <c r="F47" t="str">
        <f>VLOOKUP(A47,HOP!A:C,3,0)</f>
        <v>3643393</v>
      </c>
      <c r="G47">
        <f t="shared" si="0"/>
        <v>0</v>
      </c>
      <c r="H47" t="str">
        <f t="shared" si="1"/>
        <v>，3643393</v>
      </c>
      <c r="I47" t="str">
        <f>VLOOKUP(A47,HOP!A:U,21,0)</f>
        <v>直连</v>
      </c>
    </row>
    <row r="48" ht="14.25" hidden="1" customHeight="1" spans="1:9">
      <c r="A48" s="7" t="s">
        <v>500</v>
      </c>
      <c r="B48" s="8" t="s">
        <v>207</v>
      </c>
      <c r="C48" s="8" t="s">
        <v>81</v>
      </c>
      <c r="D48" s="3">
        <v>1890</v>
      </c>
      <c r="E48" t="str">
        <f>VLOOKUP(A48,HOP!A:L,12,0)</f>
        <v>1890.00</v>
      </c>
      <c r="F48" t="str">
        <f>VLOOKUP(A48,HOP!A:C,3,0)</f>
        <v>3707077</v>
      </c>
      <c r="G48">
        <f t="shared" si="0"/>
        <v>0</v>
      </c>
      <c r="H48" t="str">
        <f t="shared" si="1"/>
        <v>，3707077</v>
      </c>
      <c r="I48" t="str">
        <f>VLOOKUP(A48,HOP!A:U,21,0)</f>
        <v>直采</v>
      </c>
    </row>
    <row r="49" ht="14.25" hidden="1" customHeight="1" spans="1:9">
      <c r="A49" s="7" t="s">
        <v>510</v>
      </c>
      <c r="B49" s="8" t="s">
        <v>116</v>
      </c>
      <c r="C49" s="8" t="s">
        <v>81</v>
      </c>
      <c r="D49" s="3">
        <v>2093</v>
      </c>
      <c r="E49" t="str">
        <f>VLOOKUP(A49,HOP!A:L,12,0)</f>
        <v>2093.00</v>
      </c>
      <c r="F49" t="str">
        <f>VLOOKUP(A49,HOP!A:C,3,0)</f>
        <v>3720096</v>
      </c>
      <c r="G49">
        <f t="shared" si="0"/>
        <v>0</v>
      </c>
      <c r="H49" t="str">
        <f t="shared" si="1"/>
        <v>，3720096</v>
      </c>
      <c r="I49" t="str">
        <f>VLOOKUP(A49,HOP!A:U,21,0)</f>
        <v>直采</v>
      </c>
    </row>
    <row r="50" ht="14.25" hidden="1" customHeight="1" spans="1:9">
      <c r="A50" s="7" t="s">
        <v>520</v>
      </c>
      <c r="B50" s="8" t="s">
        <v>176</v>
      </c>
      <c r="C50" s="8" t="s">
        <v>81</v>
      </c>
      <c r="D50" s="3">
        <v>1576</v>
      </c>
      <c r="E50" t="str">
        <f>VLOOKUP(A50,HOP!A:L,12,0)</f>
        <v>1576.00</v>
      </c>
      <c r="F50" t="str">
        <f>VLOOKUP(A50,HOP!A:C,3,0)</f>
        <v>3724403</v>
      </c>
      <c r="G50">
        <f t="shared" si="0"/>
        <v>0</v>
      </c>
      <c r="H50" t="str">
        <f t="shared" si="1"/>
        <v>，3724403</v>
      </c>
      <c r="I50" t="str">
        <f>VLOOKUP(A50,HOP!A:U,21,0)</f>
        <v>直采</v>
      </c>
    </row>
    <row r="51" ht="14.25" hidden="1" customHeight="1" spans="1:9">
      <c r="A51" s="7" t="s">
        <v>529</v>
      </c>
      <c r="B51" s="8" t="s">
        <v>105</v>
      </c>
      <c r="C51" s="8" t="s">
        <v>81</v>
      </c>
      <c r="D51" s="3">
        <v>5032</v>
      </c>
      <c r="E51" t="str">
        <f>VLOOKUP(A51,HOP!A:L,12,0)</f>
        <v>5032.00</v>
      </c>
      <c r="F51" t="str">
        <f>VLOOKUP(A51,HOP!A:C,3,0)</f>
        <v>3735947</v>
      </c>
      <c r="G51">
        <f t="shared" si="0"/>
        <v>0</v>
      </c>
      <c r="H51" t="str">
        <f t="shared" si="1"/>
        <v>，3735947</v>
      </c>
      <c r="I51" t="str">
        <f>VLOOKUP(A51,HOP!A:U,21,0)</f>
        <v>直采</v>
      </c>
    </row>
    <row r="52" ht="14.25" hidden="1" customHeight="1" spans="1:9">
      <c r="A52" s="7" t="s">
        <v>538</v>
      </c>
      <c r="B52" s="8" t="s">
        <v>207</v>
      </c>
      <c r="C52" s="8" t="s">
        <v>81</v>
      </c>
      <c r="D52" s="3">
        <v>730.21</v>
      </c>
      <c r="E52" t="str">
        <f>VLOOKUP(A52,HOP!A:L,12,0)</f>
        <v>730.20</v>
      </c>
      <c r="F52" t="str">
        <f>VLOOKUP(A52,HOP!A:C,3,0)</f>
        <v>3751049</v>
      </c>
      <c r="G52">
        <f t="shared" si="0"/>
        <v>0.00999999999999091</v>
      </c>
      <c r="H52" t="str">
        <f t="shared" si="1"/>
        <v>，3751049</v>
      </c>
      <c r="I52" t="str">
        <f>VLOOKUP(A52,HOP!A:U,21,0)</f>
        <v>直连</v>
      </c>
    </row>
    <row r="53" ht="14.25" hidden="1" customHeight="1" spans="1:9">
      <c r="A53" s="7" t="s">
        <v>547</v>
      </c>
      <c r="B53" s="8" t="s">
        <v>116</v>
      </c>
      <c r="C53" s="8" t="s">
        <v>81</v>
      </c>
      <c r="D53" s="3">
        <v>1864</v>
      </c>
      <c r="E53" t="str">
        <f>VLOOKUP(A53,HOP!A:L,12,0)</f>
        <v>1864.00</v>
      </c>
      <c r="F53" t="str">
        <f>VLOOKUP(A53,HOP!A:C,3,0)</f>
        <v>3763024</v>
      </c>
      <c r="G53">
        <f t="shared" si="0"/>
        <v>0</v>
      </c>
      <c r="H53" t="str">
        <f t="shared" si="1"/>
        <v>，3763024</v>
      </c>
      <c r="I53" t="str">
        <f>VLOOKUP(A53,HOP!A:U,21,0)</f>
        <v>直采</v>
      </c>
    </row>
    <row r="54" ht="14.25" hidden="1" customHeight="1" spans="1:9">
      <c r="A54" s="7" t="s">
        <v>556</v>
      </c>
      <c r="B54" s="8" t="s">
        <v>116</v>
      </c>
      <c r="C54" s="8" t="s">
        <v>81</v>
      </c>
      <c r="D54" s="3">
        <v>692</v>
      </c>
      <c r="E54" t="str">
        <f>VLOOKUP(A54,HOP!A:L,12,0)</f>
        <v>692.00</v>
      </c>
      <c r="F54" t="str">
        <f>VLOOKUP(A54,HOP!A:C,3,0)</f>
        <v>3764540</v>
      </c>
      <c r="G54">
        <f t="shared" si="0"/>
        <v>0</v>
      </c>
      <c r="H54" t="str">
        <f t="shared" si="1"/>
        <v>，3764540</v>
      </c>
      <c r="I54" t="str">
        <f>VLOOKUP(A54,HOP!A:U,21,0)</f>
        <v>直采</v>
      </c>
    </row>
    <row r="55" ht="14.25" hidden="1" customHeight="1" spans="1:9">
      <c r="A55" s="7" t="s">
        <v>564</v>
      </c>
      <c r="B55" s="8" t="s">
        <v>116</v>
      </c>
      <c r="C55" s="8" t="s">
        <v>81</v>
      </c>
      <c r="D55" s="3">
        <v>1169.61</v>
      </c>
      <c r="E55" t="str">
        <f>VLOOKUP(A55,HOP!A:L,12,0)</f>
        <v>1169.61</v>
      </c>
      <c r="F55" t="str">
        <f>VLOOKUP(A55,HOP!A:C,3,0)</f>
        <v>3774941</v>
      </c>
      <c r="G55">
        <f t="shared" si="0"/>
        <v>0</v>
      </c>
      <c r="H55" t="str">
        <f t="shared" si="1"/>
        <v>，3774941</v>
      </c>
      <c r="I55" t="str">
        <f>VLOOKUP(A55,HOP!A:U,21,0)</f>
        <v>直连</v>
      </c>
    </row>
    <row r="56" ht="14.25" hidden="1" customHeight="1" spans="1:9">
      <c r="A56" s="7" t="s">
        <v>573</v>
      </c>
      <c r="B56" s="8" t="s">
        <v>116</v>
      </c>
      <c r="C56" s="8" t="s">
        <v>81</v>
      </c>
      <c r="D56" s="3">
        <v>418</v>
      </c>
      <c r="E56" t="str">
        <f>VLOOKUP(A56,HOP!A:L,12,0)</f>
        <v>418.00</v>
      </c>
      <c r="F56" t="str">
        <f>VLOOKUP(A56,HOP!A:C,3,0)</f>
        <v>3774401</v>
      </c>
      <c r="G56">
        <f t="shared" si="0"/>
        <v>0</v>
      </c>
      <c r="H56" t="str">
        <f t="shared" si="1"/>
        <v>，3774401</v>
      </c>
      <c r="I56" t="str">
        <f>VLOOKUP(A56,HOP!A:U,21,0)</f>
        <v>直采</v>
      </c>
    </row>
    <row r="57" ht="14.25" hidden="1" customHeight="1" spans="1:9">
      <c r="A57" s="7" t="s">
        <v>582</v>
      </c>
      <c r="B57" s="8" t="s">
        <v>116</v>
      </c>
      <c r="C57" s="8" t="s">
        <v>81</v>
      </c>
      <c r="D57" s="3">
        <v>437.4</v>
      </c>
      <c r="E57" t="str">
        <f>VLOOKUP(A57,HOP!A:L,12,0)</f>
        <v>437.40</v>
      </c>
      <c r="F57" t="str">
        <f>VLOOKUP(A57,HOP!A:C,3,0)</f>
        <v>3774686</v>
      </c>
      <c r="G57">
        <f t="shared" si="0"/>
        <v>0</v>
      </c>
      <c r="H57" t="str">
        <f t="shared" si="1"/>
        <v>，3774686</v>
      </c>
      <c r="I57" t="str">
        <f>VLOOKUP(A57,HOP!A:U,21,0)</f>
        <v>直连</v>
      </c>
    </row>
    <row r="58" ht="14.25" hidden="1" customHeight="1" spans="1:9">
      <c r="A58" s="7" t="s">
        <v>591</v>
      </c>
      <c r="B58" s="8" t="s">
        <v>81</v>
      </c>
      <c r="C58" s="8" t="s">
        <v>594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598</v>
      </c>
      <c r="B59" s="8" t="s">
        <v>603</v>
      </c>
      <c r="C59" s="8" t="s">
        <v>604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607</v>
      </c>
      <c r="B60" s="8" t="s">
        <v>81</v>
      </c>
      <c r="C60" s="8" t="s">
        <v>612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616</v>
      </c>
      <c r="B61" s="8" t="s">
        <v>487</v>
      </c>
      <c r="C61" s="8" t="s">
        <v>621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7" t="s">
        <v>624</v>
      </c>
      <c r="B62" s="8" t="s">
        <v>81</v>
      </c>
      <c r="C62" s="8" t="s">
        <v>594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632</v>
      </c>
      <c r="B63" s="8" t="s">
        <v>487</v>
      </c>
      <c r="C63" s="8" t="s">
        <v>621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640</v>
      </c>
      <c r="B64" s="8" t="s">
        <v>207</v>
      </c>
      <c r="C64" s="8" t="s">
        <v>81</v>
      </c>
      <c r="D64" s="3">
        <v>894</v>
      </c>
      <c r="E64" t="str">
        <f>VLOOKUP(A64,HOP!A:L,12,0)</f>
        <v>894.00</v>
      </c>
      <c r="F64" t="str">
        <f>VLOOKUP(A64,HOP!A:C,3,0)</f>
        <v>3756705</v>
      </c>
      <c r="G64">
        <f t="shared" si="0"/>
        <v>0</v>
      </c>
      <c r="H64" t="str">
        <f t="shared" si="1"/>
        <v>，3756705</v>
      </c>
      <c r="I64" t="str">
        <f>VLOOKUP(A64,HOP!A:U,21,0)</f>
        <v>直采</v>
      </c>
    </row>
    <row r="65" ht="14.25" hidden="1" customHeight="1" spans="1:9">
      <c r="A65" s="7" t="s">
        <v>649</v>
      </c>
      <c r="B65" s="8" t="s">
        <v>654</v>
      </c>
      <c r="C65" s="8" t="s">
        <v>655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659</v>
      </c>
      <c r="B66" s="8" t="s">
        <v>612</v>
      </c>
      <c r="C66" s="8" t="s">
        <v>82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7" t="s">
        <v>667</v>
      </c>
      <c r="B67" s="8" t="s">
        <v>672</v>
      </c>
      <c r="C67" s="8" t="s">
        <v>673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676</v>
      </c>
      <c r="B68" s="8" t="s">
        <v>116</v>
      </c>
      <c r="C68" s="8" t="s">
        <v>81</v>
      </c>
      <c r="D68" s="3">
        <v>116.34</v>
      </c>
      <c r="E68" t="str">
        <f>VLOOKUP(A68,HOP!A:L,12,0)</f>
        <v>116.34</v>
      </c>
      <c r="F68" t="str">
        <f>VLOOKUP(A68,HOP!A:C,3,0)</f>
        <v>3776357</v>
      </c>
      <c r="G68">
        <f t="shared" si="2"/>
        <v>0</v>
      </c>
      <c r="H68" t="str">
        <f t="shared" si="3"/>
        <v>，3776357</v>
      </c>
      <c r="I68" t="str">
        <f>VLOOKUP(A68,HOP!A:U,21,0)</f>
        <v>直连</v>
      </c>
    </row>
    <row r="69" ht="14.25" hidden="1" customHeight="1" spans="1:9">
      <c r="A69" s="7" t="s">
        <v>684</v>
      </c>
      <c r="B69" s="8" t="s">
        <v>689</v>
      </c>
      <c r="C69" s="8" t="s">
        <v>621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693</v>
      </c>
      <c r="B70" s="8" t="s">
        <v>176</v>
      </c>
      <c r="C70" s="8" t="s">
        <v>81</v>
      </c>
      <c r="D70" s="3">
        <v>2222.72</v>
      </c>
      <c r="E70" t="str">
        <f>VLOOKUP(A70,HOP!A:L,12,0)</f>
        <v>2222.72</v>
      </c>
      <c r="F70" t="str">
        <f>VLOOKUP(A70,HOP!A:C,3,0)</f>
        <v>3514383</v>
      </c>
      <c r="G70">
        <f t="shared" si="2"/>
        <v>0</v>
      </c>
      <c r="H70" t="str">
        <f t="shared" si="3"/>
        <v>，3514383</v>
      </c>
      <c r="I70" t="str">
        <f>VLOOKUP(A70,HOP!A:U,21,0)</f>
        <v>直连</v>
      </c>
    </row>
    <row r="71" ht="14.25" hidden="1" customHeight="1" spans="1:9">
      <c r="A71" s="7" t="s">
        <v>701</v>
      </c>
      <c r="B71" s="8" t="s">
        <v>207</v>
      </c>
      <c r="C71" s="8" t="s">
        <v>81</v>
      </c>
      <c r="D71" s="3">
        <v>3858.03</v>
      </c>
      <c r="E71" t="str">
        <f>VLOOKUP(A71,HOP!A:L,12,0)</f>
        <v>3858.03</v>
      </c>
      <c r="F71" t="str">
        <f>VLOOKUP(A71,HOP!A:C,3,0)</f>
        <v>3720481</v>
      </c>
      <c r="G71">
        <f t="shared" si="2"/>
        <v>0</v>
      </c>
      <c r="H71" t="str">
        <f t="shared" si="3"/>
        <v>，3720481</v>
      </c>
      <c r="I71" t="str">
        <f>VLOOKUP(A71,HOP!A:U,21,0)</f>
        <v>直连</v>
      </c>
    </row>
    <row r="72" ht="14.25" hidden="1" customHeight="1" spans="1:9">
      <c r="A72" s="7" t="s">
        <v>709</v>
      </c>
      <c r="B72" s="8" t="s">
        <v>116</v>
      </c>
      <c r="C72" s="8" t="s">
        <v>81</v>
      </c>
      <c r="D72" s="3">
        <v>1302.6</v>
      </c>
      <c r="E72" t="str">
        <f>VLOOKUP(A72,HOP!A:L,12,0)</f>
        <v>1302.60</v>
      </c>
      <c r="F72" t="str">
        <f>VLOOKUP(A72,HOP!A:C,3,0)</f>
        <v>3737627</v>
      </c>
      <c r="G72">
        <f t="shared" si="2"/>
        <v>0</v>
      </c>
      <c r="H72" t="str">
        <f t="shared" si="3"/>
        <v>，3737627</v>
      </c>
      <c r="I72" t="str">
        <f>VLOOKUP(A72,HOP!A:U,21,0)</f>
        <v>直连</v>
      </c>
    </row>
    <row r="73" ht="14.25" hidden="1" customHeight="1" spans="1:9">
      <c r="A73" s="7" t="s">
        <v>717</v>
      </c>
      <c r="B73" s="8" t="s">
        <v>689</v>
      </c>
      <c r="C73" s="8" t="s">
        <v>722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724</v>
      </c>
      <c r="B74" s="8" t="s">
        <v>726</v>
      </c>
      <c r="C74" s="8" t="s">
        <v>689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729</v>
      </c>
      <c r="B75" s="8" t="s">
        <v>672</v>
      </c>
      <c r="C75" s="8" t="s">
        <v>673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734</v>
      </c>
      <c r="B76" s="8" t="s">
        <v>739</v>
      </c>
      <c r="C76" s="8" t="s">
        <v>740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744</v>
      </c>
      <c r="B77" s="8" t="s">
        <v>82</v>
      </c>
      <c r="C77" s="8" t="s">
        <v>722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752</v>
      </c>
      <c r="B78" s="8" t="s">
        <v>83</v>
      </c>
      <c r="C78" s="8" t="s">
        <v>689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757</v>
      </c>
      <c r="B79" s="8" t="s">
        <v>763</v>
      </c>
      <c r="C79" s="8" t="s">
        <v>764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768</v>
      </c>
      <c r="B80" s="8" t="s">
        <v>773</v>
      </c>
      <c r="C80" s="8" t="s">
        <v>774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778</v>
      </c>
      <c r="B81" s="8" t="s">
        <v>783</v>
      </c>
      <c r="C81" s="8" t="s">
        <v>784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788</v>
      </c>
      <c r="B82" s="8" t="s">
        <v>82</v>
      </c>
      <c r="C82" s="8" t="s">
        <v>83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793</v>
      </c>
      <c r="B83" s="8" t="s">
        <v>594</v>
      </c>
      <c r="C83" s="8" t="s">
        <v>726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799</v>
      </c>
      <c r="B84" s="8" t="s">
        <v>763</v>
      </c>
      <c r="C84" s="8" t="s">
        <v>804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7" t="s">
        <v>807</v>
      </c>
      <c r="B85" s="8" t="s">
        <v>83</v>
      </c>
      <c r="C85" s="8" t="s">
        <v>722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7" t="s">
        <v>815</v>
      </c>
      <c r="B86" s="8" t="s">
        <v>820</v>
      </c>
      <c r="C86" s="8" t="s">
        <v>821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832</v>
      </c>
      <c r="B87" s="8" t="s">
        <v>116</v>
      </c>
      <c r="C87" s="8" t="s">
        <v>81</v>
      </c>
      <c r="D87" s="3">
        <v>907.22</v>
      </c>
      <c r="E87" t="str">
        <f>VLOOKUP(A87,HOP!A:L,12,0)</f>
        <v>907.22</v>
      </c>
      <c r="F87" t="str">
        <f>VLOOKUP(A87,HOP!A:C,3,0)</f>
        <v>3720229</v>
      </c>
      <c r="G87">
        <f t="shared" si="2"/>
        <v>0</v>
      </c>
      <c r="H87" t="str">
        <f t="shared" si="3"/>
        <v>，3720229</v>
      </c>
      <c r="I87" t="str">
        <f>VLOOKUP(A87,HOP!A:U,21,0)</f>
        <v>直连</v>
      </c>
    </row>
    <row r="88" ht="14.25" hidden="1" customHeight="1" spans="1:9">
      <c r="A88" s="7" t="s">
        <v>840</v>
      </c>
      <c r="B88" s="8" t="s">
        <v>845</v>
      </c>
      <c r="C88" s="8" t="s">
        <v>846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850</v>
      </c>
      <c r="B89" s="8" t="s">
        <v>83</v>
      </c>
      <c r="C89" s="8" t="s">
        <v>855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858</v>
      </c>
      <c r="B90" s="8" t="s">
        <v>764</v>
      </c>
      <c r="C90" s="8" t="s">
        <v>604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866</v>
      </c>
      <c r="B91" s="8" t="s">
        <v>594</v>
      </c>
      <c r="C91" s="8" t="s">
        <v>83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874</v>
      </c>
      <c r="B92" s="8" t="s">
        <v>105</v>
      </c>
      <c r="C92" s="8" t="s">
        <v>612</v>
      </c>
      <c r="D92" s="3">
        <v>2428.02</v>
      </c>
      <c r="E92" t="str">
        <f>VLOOKUP(A92,HOP!A:L,12,0)</f>
        <v>2428.02</v>
      </c>
      <c r="F92" t="str">
        <f>VLOOKUP(A92,HOP!A:C,3,0)</f>
        <v>3581292</v>
      </c>
      <c r="G92">
        <f t="shared" si="2"/>
        <v>0</v>
      </c>
      <c r="H92" t="str">
        <f t="shared" si="3"/>
        <v>，3581292</v>
      </c>
      <c r="I92" t="str">
        <f>VLOOKUP(A92,HOP!A:U,21,0)</f>
        <v>直连</v>
      </c>
    </row>
    <row r="93" ht="14.25" hidden="1" customHeight="1" spans="1:9">
      <c r="A93" s="7" t="s">
        <v>884</v>
      </c>
      <c r="B93" s="8" t="s">
        <v>116</v>
      </c>
      <c r="C93" s="8" t="s">
        <v>612</v>
      </c>
      <c r="D93" s="3">
        <v>2554.65</v>
      </c>
      <c r="E93" t="str">
        <f>VLOOKUP(A93,HOP!A:L,12,0)</f>
        <v>2554.66</v>
      </c>
      <c r="F93" t="str">
        <f>VLOOKUP(A93,HOP!A:C,3,0)</f>
        <v>3644161</v>
      </c>
      <c r="G93">
        <f t="shared" si="2"/>
        <v>-0.00999999999976353</v>
      </c>
      <c r="H93" t="str">
        <f t="shared" si="3"/>
        <v>，3644161</v>
      </c>
      <c r="I93" t="str">
        <f>VLOOKUP(A93,HOP!A:U,21,0)</f>
        <v>直连</v>
      </c>
    </row>
    <row r="94" ht="14.25" hidden="1" customHeight="1" spans="1:9">
      <c r="A94" s="7" t="s">
        <v>893</v>
      </c>
      <c r="B94" s="8" t="s">
        <v>116</v>
      </c>
      <c r="C94" s="8" t="s">
        <v>612</v>
      </c>
      <c r="D94" s="3">
        <v>3778.8</v>
      </c>
      <c r="E94" t="str">
        <f>VLOOKUP(A94,HOP!A:L,12,0)</f>
        <v>3778.80</v>
      </c>
      <c r="F94" t="str">
        <f>VLOOKUP(A94,HOP!A:C,3,0)</f>
        <v>3684437</v>
      </c>
      <c r="G94">
        <f t="shared" si="2"/>
        <v>0</v>
      </c>
      <c r="H94" t="str">
        <f t="shared" si="3"/>
        <v>，3684437</v>
      </c>
      <c r="I94" t="str">
        <f>VLOOKUP(A94,HOP!A:U,21,0)</f>
        <v>直连</v>
      </c>
    </row>
    <row r="95" ht="14.25" hidden="1" customHeight="1" spans="1:9">
      <c r="A95" s="7" t="s">
        <v>903</v>
      </c>
      <c r="B95" s="8" t="s">
        <v>81</v>
      </c>
      <c r="C95" s="8" t="s">
        <v>612</v>
      </c>
      <c r="D95" s="3">
        <v>692.51</v>
      </c>
      <c r="E95" t="str">
        <f>VLOOKUP(A95,HOP!A:L,12,0)</f>
        <v>692.51</v>
      </c>
      <c r="F95" t="str">
        <f>VLOOKUP(A95,HOP!A:C,3,0)</f>
        <v>3724448</v>
      </c>
      <c r="G95">
        <f t="shared" si="2"/>
        <v>0</v>
      </c>
      <c r="H95" t="str">
        <f t="shared" si="3"/>
        <v>，3724448</v>
      </c>
      <c r="I95" t="str">
        <f>VLOOKUP(A95,HOP!A:U,21,0)</f>
        <v>直连</v>
      </c>
    </row>
    <row r="96" ht="14.25" hidden="1" customHeight="1" spans="1:9">
      <c r="A96" s="7" t="s">
        <v>912</v>
      </c>
      <c r="B96" s="8" t="s">
        <v>207</v>
      </c>
      <c r="C96" s="8" t="s">
        <v>612</v>
      </c>
      <c r="D96" s="3">
        <v>740.72</v>
      </c>
      <c r="E96" t="str">
        <f>VLOOKUP(A96,HOP!A:L,12,0)</f>
        <v>740.72</v>
      </c>
      <c r="F96" t="str">
        <f>VLOOKUP(A96,HOP!A:C,3,0)</f>
        <v>3704988</v>
      </c>
      <c r="G96">
        <f t="shared" si="2"/>
        <v>0</v>
      </c>
      <c r="H96" t="str">
        <f t="shared" si="3"/>
        <v>，3704988</v>
      </c>
      <c r="I96" t="str">
        <f>VLOOKUP(A96,HOP!A:U,21,0)</f>
        <v>直连</v>
      </c>
    </row>
    <row r="97" ht="14.25" hidden="1" customHeight="1" spans="1:9">
      <c r="A97" s="7" t="s">
        <v>922</v>
      </c>
      <c r="B97" s="8" t="s">
        <v>81</v>
      </c>
      <c r="C97" s="8" t="s">
        <v>612</v>
      </c>
      <c r="D97" s="3">
        <v>1324.09</v>
      </c>
      <c r="E97" t="str">
        <f>VLOOKUP(A97,HOP!A:L,12,0)</f>
        <v>1324.09</v>
      </c>
      <c r="F97" t="str">
        <f>VLOOKUP(A97,HOP!A:C,3,0)</f>
        <v>3748990</v>
      </c>
      <c r="G97">
        <f t="shared" si="2"/>
        <v>0</v>
      </c>
      <c r="H97" t="str">
        <f t="shared" si="3"/>
        <v>，3748990</v>
      </c>
      <c r="I97" t="str">
        <f>VLOOKUP(A97,HOP!A:U,21,0)</f>
        <v>直连</v>
      </c>
    </row>
    <row r="98" ht="14.25" hidden="1" customHeight="1" spans="1:9">
      <c r="A98" s="7" t="s">
        <v>932</v>
      </c>
      <c r="B98" s="8" t="s">
        <v>116</v>
      </c>
      <c r="C98" s="8" t="s">
        <v>612</v>
      </c>
      <c r="D98" s="3">
        <v>1794.6</v>
      </c>
      <c r="E98" t="str">
        <f>VLOOKUP(A98,HOP!A:L,12,0)</f>
        <v>1794.60</v>
      </c>
      <c r="F98" t="str">
        <f>VLOOKUP(A98,HOP!A:C,3,0)</f>
        <v>3554169</v>
      </c>
      <c r="G98">
        <f t="shared" si="2"/>
        <v>0</v>
      </c>
      <c r="H98" t="str">
        <f t="shared" si="3"/>
        <v>，3554169</v>
      </c>
      <c r="I98" t="str">
        <f>VLOOKUP(A98,HOP!A:U,21,0)</f>
        <v>直连</v>
      </c>
    </row>
    <row r="99" ht="14.25" hidden="1" customHeight="1" spans="1:9">
      <c r="A99" s="7" t="s">
        <v>939</v>
      </c>
      <c r="B99" s="8" t="s">
        <v>81</v>
      </c>
      <c r="C99" s="8" t="s">
        <v>612</v>
      </c>
      <c r="D99" s="3">
        <v>359.19</v>
      </c>
      <c r="E99" t="str">
        <f>VLOOKUP(A99,HOP!A:L,12,0)</f>
        <v>359.19</v>
      </c>
      <c r="F99" t="str">
        <f>VLOOKUP(A99,HOP!A:C,3,0)</f>
        <v>3765053</v>
      </c>
      <c r="G99">
        <f t="shared" si="2"/>
        <v>0</v>
      </c>
      <c r="H99" t="str">
        <f t="shared" si="3"/>
        <v>，3765053</v>
      </c>
      <c r="I99" t="str">
        <f>VLOOKUP(A99,HOP!A:U,21,0)</f>
        <v>直连</v>
      </c>
    </row>
    <row r="100" ht="14.25" hidden="1" customHeight="1" spans="1:9">
      <c r="A100" s="7" t="s">
        <v>948</v>
      </c>
      <c r="B100" s="8" t="s">
        <v>81</v>
      </c>
      <c r="C100" s="8" t="s">
        <v>612</v>
      </c>
      <c r="D100" s="3">
        <v>1641.99</v>
      </c>
      <c r="E100" t="str">
        <f>VLOOKUP(A100,HOP!A:L,12,0)</f>
        <v>1641.99</v>
      </c>
      <c r="F100" t="str">
        <f>VLOOKUP(A100,HOP!A:C,3,0)</f>
        <v>3762717</v>
      </c>
      <c r="G100">
        <f t="shared" si="2"/>
        <v>0</v>
      </c>
      <c r="H100" t="str">
        <f t="shared" si="3"/>
        <v>，3762717</v>
      </c>
      <c r="I100" t="str">
        <f>VLOOKUP(A100,HOP!A:U,21,0)</f>
        <v>直连</v>
      </c>
    </row>
    <row r="101" ht="14.25" hidden="1" customHeight="1" spans="1:9">
      <c r="A101" s="7" t="s">
        <v>957</v>
      </c>
      <c r="B101" s="8" t="s">
        <v>81</v>
      </c>
      <c r="C101" s="8" t="s">
        <v>612</v>
      </c>
      <c r="D101" s="3">
        <v>551</v>
      </c>
      <c r="E101" t="str">
        <f>VLOOKUP(A101,HOP!A:L,12,0)</f>
        <v>551.00</v>
      </c>
      <c r="F101" t="str">
        <f>VLOOKUP(A101,HOP!A:C,3,0)</f>
        <v>3759779</v>
      </c>
      <c r="G101">
        <f t="shared" si="2"/>
        <v>0</v>
      </c>
      <c r="H101" t="str">
        <f t="shared" si="3"/>
        <v>，3759779</v>
      </c>
      <c r="I101" t="str">
        <f>VLOOKUP(A101,HOP!A:U,21,0)</f>
        <v>直采</v>
      </c>
    </row>
    <row r="102" ht="14.25" hidden="1" customHeight="1" spans="1:9">
      <c r="A102" s="7" t="s">
        <v>964</v>
      </c>
      <c r="B102" s="8" t="s">
        <v>116</v>
      </c>
      <c r="C102" s="8" t="s">
        <v>612</v>
      </c>
      <c r="D102" s="3">
        <v>6560.02</v>
      </c>
      <c r="E102" t="str">
        <f>VLOOKUP(A102,HOP!A:L,12,0)</f>
        <v>6560.02</v>
      </c>
      <c r="F102" t="str">
        <f>VLOOKUP(A102,HOP!A:C,3,0)</f>
        <v>3770408</v>
      </c>
      <c r="G102">
        <f t="shared" si="2"/>
        <v>0</v>
      </c>
      <c r="H102" t="str">
        <f t="shared" si="3"/>
        <v>，3770408</v>
      </c>
      <c r="I102" t="str">
        <f>VLOOKUP(A102,HOP!A:U,21,0)</f>
        <v>直连</v>
      </c>
    </row>
    <row r="103" ht="14.25" hidden="1" customHeight="1" spans="1:9">
      <c r="A103" s="7" t="s">
        <v>974</v>
      </c>
      <c r="B103" s="8" t="s">
        <v>81</v>
      </c>
      <c r="C103" s="8" t="s">
        <v>612</v>
      </c>
      <c r="D103" s="3">
        <v>624.75</v>
      </c>
      <c r="E103" t="str">
        <f>VLOOKUP(A103,HOP!A:L,12,0)</f>
        <v>624.75</v>
      </c>
      <c r="F103" t="str">
        <f>VLOOKUP(A103,HOP!A:C,3,0)</f>
        <v>3781639</v>
      </c>
      <c r="G103">
        <f t="shared" si="2"/>
        <v>0</v>
      </c>
      <c r="H103" t="str">
        <f t="shared" si="3"/>
        <v>，3781639</v>
      </c>
      <c r="I103" t="str">
        <f>VLOOKUP(A103,HOP!A:U,21,0)</f>
        <v>直连</v>
      </c>
    </row>
    <row r="104" ht="14.25" hidden="1" customHeight="1" spans="1:9">
      <c r="A104" s="7" t="s">
        <v>983</v>
      </c>
      <c r="B104" s="8" t="s">
        <v>81</v>
      </c>
      <c r="C104" s="8" t="s">
        <v>612</v>
      </c>
      <c r="D104" s="3">
        <v>620.03</v>
      </c>
      <c r="E104" t="str">
        <f>VLOOKUP(A104,HOP!A:L,12,0)</f>
        <v>620.03</v>
      </c>
      <c r="F104" t="str">
        <f>VLOOKUP(A104,HOP!A:C,3,0)</f>
        <v>3781868</v>
      </c>
      <c r="G104">
        <f t="shared" si="2"/>
        <v>0</v>
      </c>
      <c r="H104" t="str">
        <f t="shared" si="3"/>
        <v>，3781868</v>
      </c>
      <c r="I104" t="str">
        <f>VLOOKUP(A104,HOP!A:U,21,0)</f>
        <v>直连</v>
      </c>
    </row>
    <row r="105" ht="14.25" hidden="1" customHeight="1" spans="1:9">
      <c r="A105" s="7" t="s">
        <v>992</v>
      </c>
      <c r="B105" s="8" t="s">
        <v>81</v>
      </c>
      <c r="C105" s="8" t="s">
        <v>612</v>
      </c>
      <c r="D105" s="3">
        <v>649.08</v>
      </c>
      <c r="E105" t="str">
        <f>VLOOKUP(A105,HOP!A:L,12,0)</f>
        <v>649.08</v>
      </c>
      <c r="F105" t="str">
        <f>VLOOKUP(A105,HOP!A:C,3,0)</f>
        <v>3774704</v>
      </c>
      <c r="G105">
        <f t="shared" si="2"/>
        <v>0</v>
      </c>
      <c r="H105" t="str">
        <f t="shared" si="3"/>
        <v>，3774704</v>
      </c>
      <c r="I105" t="str">
        <f>VLOOKUP(A105,HOP!A:U,21,0)</f>
        <v>直连</v>
      </c>
    </row>
    <row r="106" ht="14.25" hidden="1" customHeight="1" spans="1:9">
      <c r="A106" s="7" t="s">
        <v>1000</v>
      </c>
      <c r="B106" s="8" t="s">
        <v>207</v>
      </c>
      <c r="C106" s="8" t="s">
        <v>612</v>
      </c>
      <c r="D106" s="3">
        <v>1109.72</v>
      </c>
      <c r="E106" t="str">
        <f>VLOOKUP(A106,HOP!A:L,12,0)</f>
        <v>1109.76</v>
      </c>
      <c r="F106" t="str">
        <f>VLOOKUP(A106,HOP!A:C,3,0)</f>
        <v>3649823</v>
      </c>
      <c r="G106">
        <f t="shared" si="2"/>
        <v>-0.0399999999999636</v>
      </c>
      <c r="H106" t="str">
        <f t="shared" si="3"/>
        <v>，3649823</v>
      </c>
      <c r="I106" t="str">
        <f>VLOOKUP(A106,HOP!A:U,21,0)</f>
        <v>直连</v>
      </c>
    </row>
    <row r="107" ht="14.25" hidden="1" customHeight="1" spans="1:9">
      <c r="A107" s="7" t="s">
        <v>1010</v>
      </c>
      <c r="B107" s="8" t="s">
        <v>116</v>
      </c>
      <c r="C107" s="8" t="s">
        <v>612</v>
      </c>
      <c r="D107" s="3">
        <v>4365</v>
      </c>
      <c r="E107" t="str">
        <f>VLOOKUP(A107,HOP!A:L,12,0)</f>
        <v>4365.00</v>
      </c>
      <c r="F107" t="str">
        <f>VLOOKUP(A107,HOP!A:C,3,0)</f>
        <v>3600721</v>
      </c>
      <c r="G107">
        <f t="shared" si="2"/>
        <v>0</v>
      </c>
      <c r="H107" t="str">
        <f t="shared" si="3"/>
        <v>，3600721</v>
      </c>
      <c r="I107" t="str">
        <f>VLOOKUP(A107,HOP!A:U,21,0)</f>
        <v>直采</v>
      </c>
    </row>
    <row r="108" ht="14.25" hidden="1" customHeight="1" spans="1:9">
      <c r="A108" s="7" t="s">
        <v>1020</v>
      </c>
      <c r="B108" s="8" t="s">
        <v>207</v>
      </c>
      <c r="C108" s="8" t="s">
        <v>612</v>
      </c>
      <c r="D108" s="3">
        <v>1392</v>
      </c>
      <c r="E108" t="str">
        <f>VLOOKUP(A108,HOP!A:L,12,0)</f>
        <v>1392.00</v>
      </c>
      <c r="F108" t="str">
        <f>VLOOKUP(A108,HOP!A:C,3,0)</f>
        <v>3569062</v>
      </c>
      <c r="G108">
        <f t="shared" si="2"/>
        <v>0</v>
      </c>
      <c r="H108" t="str">
        <f t="shared" si="3"/>
        <v>，3569062</v>
      </c>
      <c r="I108" t="str">
        <f>VLOOKUP(A108,HOP!A:U,21,0)</f>
        <v>直采</v>
      </c>
    </row>
    <row r="109" ht="14.25" hidden="1" customHeight="1" spans="1:9">
      <c r="A109" s="7" t="s">
        <v>1028</v>
      </c>
      <c r="B109" s="8" t="s">
        <v>81</v>
      </c>
      <c r="C109" s="8" t="s">
        <v>612</v>
      </c>
      <c r="D109" s="3">
        <v>184</v>
      </c>
      <c r="E109" t="str">
        <f>VLOOKUP(A109,HOP!A:L,12,0)</f>
        <v>184.00</v>
      </c>
      <c r="F109" t="str">
        <f>VLOOKUP(A109,HOP!A:C,3,0)</f>
        <v>3655304</v>
      </c>
      <c r="G109">
        <f t="shared" si="2"/>
        <v>0</v>
      </c>
      <c r="H109" t="str">
        <f t="shared" si="3"/>
        <v>，3655304</v>
      </c>
      <c r="I109" t="str">
        <f>VLOOKUP(A109,HOP!A:U,21,0)</f>
        <v>直采</v>
      </c>
    </row>
    <row r="110" ht="14.25" hidden="1" customHeight="1" spans="1:9">
      <c r="A110" s="7" t="s">
        <v>1037</v>
      </c>
      <c r="B110" s="8" t="s">
        <v>105</v>
      </c>
      <c r="C110" s="8" t="s">
        <v>612</v>
      </c>
      <c r="D110" s="3">
        <v>657</v>
      </c>
      <c r="E110" t="str">
        <f>VLOOKUP(A110,HOP!A:L,12,0)</f>
        <v>657.00</v>
      </c>
      <c r="F110" t="str">
        <f>VLOOKUP(A110,HOP!A:C,3,0)</f>
        <v>3644156</v>
      </c>
      <c r="G110">
        <f t="shared" si="2"/>
        <v>0</v>
      </c>
      <c r="H110" t="str">
        <f t="shared" si="3"/>
        <v>，3644156</v>
      </c>
      <c r="I110" t="str">
        <f>VLOOKUP(A110,HOP!A:U,21,0)</f>
        <v>直采</v>
      </c>
    </row>
    <row r="111" ht="14.25" hidden="1" customHeight="1" spans="1:9">
      <c r="A111" s="7" t="s">
        <v>1045</v>
      </c>
      <c r="B111" s="8" t="s">
        <v>81</v>
      </c>
      <c r="C111" s="8" t="s">
        <v>612</v>
      </c>
      <c r="D111" s="3">
        <v>2477</v>
      </c>
      <c r="E111" t="str">
        <f>VLOOKUP(A111,HOP!A:L,12,0)</f>
        <v>2477.00</v>
      </c>
      <c r="F111" t="str">
        <f>VLOOKUP(A111,HOP!A:C,3,0)</f>
        <v>3679939</v>
      </c>
      <c r="G111">
        <f t="shared" si="2"/>
        <v>0</v>
      </c>
      <c r="H111" t="str">
        <f t="shared" si="3"/>
        <v>，3679939</v>
      </c>
      <c r="I111" t="str">
        <f>VLOOKUP(A111,HOP!A:U,21,0)</f>
        <v>直采</v>
      </c>
    </row>
    <row r="112" ht="14.25" hidden="1" customHeight="1" spans="1:9">
      <c r="A112" s="7" t="s">
        <v>1054</v>
      </c>
      <c r="B112" s="8" t="s">
        <v>176</v>
      </c>
      <c r="C112" s="8" t="s">
        <v>612</v>
      </c>
      <c r="D112" s="3">
        <v>7064.7</v>
      </c>
      <c r="E112" t="str">
        <f>VLOOKUP(A112,HOP!A:L,12,0)</f>
        <v>7064.70</v>
      </c>
      <c r="F112" t="str">
        <f>VLOOKUP(A112,HOP!A:C,3,0)</f>
        <v>3679058</v>
      </c>
      <c r="G112">
        <f t="shared" si="2"/>
        <v>0</v>
      </c>
      <c r="H112" t="str">
        <f t="shared" si="3"/>
        <v>，3679058</v>
      </c>
      <c r="I112" t="str">
        <f>VLOOKUP(A112,HOP!A:U,21,0)</f>
        <v>直连</v>
      </c>
    </row>
    <row r="113" ht="14.25" hidden="1" customHeight="1" spans="1:9">
      <c r="A113" s="7" t="s">
        <v>1063</v>
      </c>
      <c r="B113" s="8" t="s">
        <v>207</v>
      </c>
      <c r="C113" s="8" t="s">
        <v>612</v>
      </c>
      <c r="D113" s="3">
        <v>1020</v>
      </c>
      <c r="E113" t="str">
        <f>VLOOKUP(A113,HOP!A:L,12,0)</f>
        <v>1020.00</v>
      </c>
      <c r="F113" t="str">
        <f>VLOOKUP(A113,HOP!A:C,3,0)</f>
        <v>3688289</v>
      </c>
      <c r="G113">
        <f t="shared" si="2"/>
        <v>0</v>
      </c>
      <c r="H113" t="str">
        <f t="shared" si="3"/>
        <v>，3688289</v>
      </c>
      <c r="I113" t="str">
        <f>VLOOKUP(A113,HOP!A:U,21,0)</f>
        <v>直采</v>
      </c>
    </row>
    <row r="114" ht="14.25" hidden="1" customHeight="1" spans="1:9">
      <c r="A114" s="7" t="s">
        <v>1073</v>
      </c>
      <c r="B114" s="8" t="s">
        <v>105</v>
      </c>
      <c r="C114" s="8" t="s">
        <v>612</v>
      </c>
      <c r="D114" s="3">
        <v>5312.7</v>
      </c>
      <c r="E114" t="str">
        <f>VLOOKUP(A114,HOP!A:L,12,0)</f>
        <v>5312.70</v>
      </c>
      <c r="F114" t="str">
        <f>VLOOKUP(A114,HOP!A:C,3,0)</f>
        <v>3742531</v>
      </c>
      <c r="G114">
        <f t="shared" si="2"/>
        <v>0</v>
      </c>
      <c r="H114" t="str">
        <f t="shared" si="3"/>
        <v>，3742531</v>
      </c>
      <c r="I114" t="str">
        <f>VLOOKUP(A114,HOP!A:U,21,0)</f>
        <v>直连</v>
      </c>
    </row>
    <row r="115" ht="14.25" customHeight="1" spans="1:11">
      <c r="A115" s="7" t="s">
        <v>1083</v>
      </c>
      <c r="B115" s="8" t="s">
        <v>105</v>
      </c>
      <c r="C115" s="8" t="s">
        <v>612</v>
      </c>
      <c r="D115" s="3">
        <v>5271.75</v>
      </c>
      <c r="E115" t="str">
        <f>VLOOKUP(A115,HOP!A:L,12,0)</f>
        <v>5274.75</v>
      </c>
      <c r="F115" t="str">
        <f>VLOOKUP(A115,HOP!A:C,3,0)</f>
        <v>3686964</v>
      </c>
      <c r="G115">
        <f t="shared" si="2"/>
        <v>-3</v>
      </c>
      <c r="H115" t="str">
        <f t="shared" si="3"/>
        <v>，3686964</v>
      </c>
      <c r="I115" t="str">
        <f>VLOOKUP(A115,HOP!A:U,21,0)</f>
        <v>直连</v>
      </c>
      <c r="J115" s="6" t="s">
        <v>5093</v>
      </c>
      <c r="K115" s="6" t="s">
        <v>5094</v>
      </c>
    </row>
    <row r="116" ht="14.25" hidden="1" customHeight="1" spans="1:9">
      <c r="A116" s="7" t="s">
        <v>1092</v>
      </c>
      <c r="B116" s="8" t="s">
        <v>116</v>
      </c>
      <c r="C116" s="8" t="s">
        <v>612</v>
      </c>
      <c r="D116" s="3">
        <v>4028</v>
      </c>
      <c r="E116" t="str">
        <f>VLOOKUP(A116,HOP!A:L,12,0)</f>
        <v>4028.00</v>
      </c>
      <c r="F116" t="str">
        <f>VLOOKUP(A116,HOP!A:C,3,0)</f>
        <v>3730067</v>
      </c>
      <c r="G116">
        <f t="shared" si="2"/>
        <v>0</v>
      </c>
      <c r="H116" t="str">
        <f t="shared" si="3"/>
        <v>，3730067</v>
      </c>
      <c r="I116" t="str">
        <f>VLOOKUP(A116,HOP!A:U,21,0)</f>
        <v>直采</v>
      </c>
    </row>
    <row r="117" ht="14.25" hidden="1" customHeight="1" spans="1:9">
      <c r="A117" s="7" t="s">
        <v>1099</v>
      </c>
      <c r="B117" s="8" t="s">
        <v>81</v>
      </c>
      <c r="C117" s="8" t="s">
        <v>612</v>
      </c>
      <c r="D117" s="3">
        <v>2500</v>
      </c>
      <c r="E117" t="str">
        <f>VLOOKUP(A117,HOP!A:L,12,0)</f>
        <v>2500.00</v>
      </c>
      <c r="F117" t="str">
        <f>VLOOKUP(A117,HOP!A:C,3,0)</f>
        <v>3728609</v>
      </c>
      <c r="G117">
        <f t="shared" si="2"/>
        <v>0</v>
      </c>
      <c r="H117" t="str">
        <f t="shared" si="3"/>
        <v>，3728609</v>
      </c>
      <c r="I117" t="str">
        <f>VLOOKUP(A117,HOP!A:U,21,0)</f>
        <v>直采</v>
      </c>
    </row>
    <row r="118" ht="14.25" hidden="1" customHeight="1" spans="1:9">
      <c r="A118" s="7" t="s">
        <v>1108</v>
      </c>
      <c r="B118" s="8" t="s">
        <v>116</v>
      </c>
      <c r="C118" s="8" t="s">
        <v>612</v>
      </c>
      <c r="D118" s="3">
        <v>1977.36</v>
      </c>
      <c r="E118" t="str">
        <f>VLOOKUP(A118,HOP!A:L,12,0)</f>
        <v>1977.36</v>
      </c>
      <c r="F118" t="str">
        <f>VLOOKUP(A118,HOP!A:C,3,0)</f>
        <v>3680276</v>
      </c>
      <c r="G118">
        <f t="shared" si="2"/>
        <v>0</v>
      </c>
      <c r="H118" t="str">
        <f t="shared" si="3"/>
        <v>，3680276</v>
      </c>
      <c r="I118" t="str">
        <f>VLOOKUP(A118,HOP!A:U,21,0)</f>
        <v>直连</v>
      </c>
    </row>
    <row r="119" ht="14.25" hidden="1" customHeight="1" spans="1:9">
      <c r="A119" s="7" t="s">
        <v>1116</v>
      </c>
      <c r="B119" s="8" t="s">
        <v>116</v>
      </c>
      <c r="C119" s="8" t="s">
        <v>612</v>
      </c>
      <c r="D119" s="3">
        <v>1464.2</v>
      </c>
      <c r="E119" t="str">
        <f>VLOOKUP(A119,HOP!A:L,12,0)</f>
        <v>1464.20</v>
      </c>
      <c r="F119" t="str">
        <f>VLOOKUP(A119,HOP!A:C,3,0)</f>
        <v>3643664</v>
      </c>
      <c r="G119">
        <f t="shared" si="2"/>
        <v>0</v>
      </c>
      <c r="H119" t="str">
        <f t="shared" si="3"/>
        <v>，3643664</v>
      </c>
      <c r="I119" t="str">
        <f>VLOOKUP(A119,HOP!A:U,21,0)</f>
        <v>直连</v>
      </c>
    </row>
    <row r="120" ht="14.25" hidden="1" customHeight="1" spans="1:9">
      <c r="A120" s="7" t="s">
        <v>1123</v>
      </c>
      <c r="B120" s="8" t="s">
        <v>81</v>
      </c>
      <c r="C120" s="8" t="s">
        <v>612</v>
      </c>
      <c r="D120" s="3">
        <v>832.96</v>
      </c>
      <c r="E120" t="str">
        <f>VLOOKUP(A120,HOP!A:L,12,0)</f>
        <v>832.96</v>
      </c>
      <c r="F120" t="str">
        <f>VLOOKUP(A120,HOP!A:C,3,0)</f>
        <v>3711214</v>
      </c>
      <c r="G120">
        <f t="shared" si="2"/>
        <v>0</v>
      </c>
      <c r="H120" t="str">
        <f t="shared" si="3"/>
        <v>，3711214</v>
      </c>
      <c r="I120" t="str">
        <f>VLOOKUP(A120,HOP!A:U,21,0)</f>
        <v>直连</v>
      </c>
    </row>
    <row r="121" ht="14.25" hidden="1" customHeight="1" spans="1:9">
      <c r="A121" s="7" t="s">
        <v>1134</v>
      </c>
      <c r="B121" s="8" t="s">
        <v>207</v>
      </c>
      <c r="C121" s="8" t="s">
        <v>612</v>
      </c>
      <c r="D121" s="3">
        <v>4294</v>
      </c>
      <c r="E121" t="str">
        <f>VLOOKUP(A121,HOP!A:L,12,0)</f>
        <v>4294.00</v>
      </c>
      <c r="F121" t="str">
        <f>VLOOKUP(A121,HOP!A:C,3,0)</f>
        <v>3705854</v>
      </c>
      <c r="G121">
        <f t="shared" si="2"/>
        <v>0</v>
      </c>
      <c r="H121" t="str">
        <f t="shared" si="3"/>
        <v>，3705854</v>
      </c>
      <c r="I121" t="str">
        <f>VLOOKUP(A121,HOP!A:U,21,0)</f>
        <v>直采</v>
      </c>
    </row>
    <row r="122" ht="14.25" hidden="1" customHeight="1" spans="1:9">
      <c r="A122" s="7" t="s">
        <v>1140</v>
      </c>
      <c r="B122" s="8" t="s">
        <v>81</v>
      </c>
      <c r="C122" s="8" t="s">
        <v>612</v>
      </c>
      <c r="D122" s="3">
        <v>2172</v>
      </c>
      <c r="E122" t="str">
        <f>VLOOKUP(A122,HOP!A:L,12,0)</f>
        <v>2172.00</v>
      </c>
      <c r="F122" t="str">
        <f>VLOOKUP(A122,HOP!A:C,3,0)</f>
        <v>3710950</v>
      </c>
      <c r="G122">
        <f t="shared" si="2"/>
        <v>0</v>
      </c>
      <c r="H122" t="str">
        <f t="shared" si="3"/>
        <v>，3710950</v>
      </c>
      <c r="I122" t="str">
        <f>VLOOKUP(A122,HOP!A:U,21,0)</f>
        <v>直采</v>
      </c>
    </row>
    <row r="123" ht="14.25" hidden="1" customHeight="1" spans="1:9">
      <c r="A123" s="7" t="s">
        <v>1146</v>
      </c>
      <c r="B123" s="8" t="s">
        <v>116</v>
      </c>
      <c r="C123" s="8" t="s">
        <v>612</v>
      </c>
      <c r="D123" s="3">
        <v>2014</v>
      </c>
      <c r="E123" t="str">
        <f>VLOOKUP(A123,HOP!A:L,12,0)</f>
        <v>2014.00</v>
      </c>
      <c r="F123" t="str">
        <f>VLOOKUP(A123,HOP!A:C,3,0)</f>
        <v>3732726</v>
      </c>
      <c r="G123">
        <f t="shared" si="2"/>
        <v>0</v>
      </c>
      <c r="H123" t="str">
        <f t="shared" si="3"/>
        <v>，3732726</v>
      </c>
      <c r="I123" t="str">
        <f>VLOOKUP(A123,HOP!A:U,21,0)</f>
        <v>直采</v>
      </c>
    </row>
    <row r="124" ht="14.25" hidden="1" customHeight="1" spans="1:9">
      <c r="A124" s="7" t="s">
        <v>1152</v>
      </c>
      <c r="B124" s="8" t="s">
        <v>116</v>
      </c>
      <c r="C124" s="8" t="s">
        <v>612</v>
      </c>
      <c r="D124" s="3">
        <v>1672.26</v>
      </c>
      <c r="E124" t="str">
        <f>VLOOKUP(A124,HOP!A:L,12,0)</f>
        <v>1672.26</v>
      </c>
      <c r="F124" t="str">
        <f>VLOOKUP(A124,HOP!A:C,3,0)</f>
        <v>3727272</v>
      </c>
      <c r="G124">
        <f t="shared" si="2"/>
        <v>0</v>
      </c>
      <c r="H124" t="str">
        <f t="shared" si="3"/>
        <v>，3727272</v>
      </c>
      <c r="I124" t="str">
        <f>VLOOKUP(A124,HOP!A:U,21,0)</f>
        <v>直连</v>
      </c>
    </row>
    <row r="125" ht="14.25" hidden="1" customHeight="1" spans="1:9">
      <c r="A125" s="7" t="s">
        <v>1159</v>
      </c>
      <c r="B125" s="8" t="s">
        <v>116</v>
      </c>
      <c r="C125" s="8" t="s">
        <v>612</v>
      </c>
      <c r="D125" s="3">
        <v>3142</v>
      </c>
      <c r="E125" t="str">
        <f>VLOOKUP(A125,HOP!A:L,12,0)</f>
        <v>3142.00</v>
      </c>
      <c r="F125" t="str">
        <f>VLOOKUP(A125,HOP!A:C,3,0)</f>
        <v>3750528</v>
      </c>
      <c r="G125">
        <f t="shared" si="2"/>
        <v>0</v>
      </c>
      <c r="H125" t="str">
        <f t="shared" si="3"/>
        <v>，3750528</v>
      </c>
      <c r="I125" t="str">
        <f>VLOOKUP(A125,HOP!A:U,21,0)</f>
        <v>直采</v>
      </c>
    </row>
    <row r="126" ht="14.25" hidden="1" customHeight="1" spans="1:9">
      <c r="A126" s="7" t="s">
        <v>1166</v>
      </c>
      <c r="B126" s="8" t="s">
        <v>81</v>
      </c>
      <c r="C126" s="8" t="s">
        <v>612</v>
      </c>
      <c r="D126" s="3">
        <v>273</v>
      </c>
      <c r="E126" t="str">
        <f>VLOOKUP(A126,HOP!A:L,12,0)</f>
        <v>273.00</v>
      </c>
      <c r="F126" t="str">
        <f>VLOOKUP(A126,HOP!A:C,3,0)</f>
        <v>3754369</v>
      </c>
      <c r="G126">
        <f t="shared" si="2"/>
        <v>0</v>
      </c>
      <c r="H126" t="str">
        <f t="shared" si="3"/>
        <v>，3754369</v>
      </c>
      <c r="I126" t="str">
        <f>VLOOKUP(A126,HOP!A:U,21,0)</f>
        <v>直采</v>
      </c>
    </row>
    <row r="127" ht="14.25" hidden="1" customHeight="1" spans="1:9">
      <c r="A127" s="7" t="s">
        <v>1173</v>
      </c>
      <c r="B127" s="8" t="s">
        <v>81</v>
      </c>
      <c r="C127" s="8" t="s">
        <v>612</v>
      </c>
      <c r="D127" s="3">
        <v>1627.66</v>
      </c>
      <c r="E127" t="str">
        <f>VLOOKUP(A127,HOP!A:L,12,0)</f>
        <v>1627.66</v>
      </c>
      <c r="F127" t="str">
        <f>VLOOKUP(A127,HOP!A:C,3,0)</f>
        <v>3738230</v>
      </c>
      <c r="G127">
        <f t="shared" si="2"/>
        <v>0</v>
      </c>
      <c r="H127" t="str">
        <f t="shared" si="3"/>
        <v>，3738230</v>
      </c>
      <c r="I127" t="str">
        <f>VLOOKUP(A127,HOP!A:U,21,0)</f>
        <v>直连</v>
      </c>
    </row>
    <row r="128" ht="14.25" hidden="1" customHeight="1" spans="1:9">
      <c r="A128" s="7" t="s">
        <v>1182</v>
      </c>
      <c r="B128" s="8" t="s">
        <v>81</v>
      </c>
      <c r="C128" s="8" t="s">
        <v>612</v>
      </c>
      <c r="D128" s="3">
        <v>2593</v>
      </c>
      <c r="E128" t="str">
        <f>VLOOKUP(A128,HOP!A:L,12,0)</f>
        <v>2593.00</v>
      </c>
      <c r="F128" t="str">
        <f>VLOOKUP(A128,HOP!A:C,3,0)</f>
        <v>3763337</v>
      </c>
      <c r="G128">
        <f t="shared" si="2"/>
        <v>0</v>
      </c>
      <c r="H128" t="str">
        <f t="shared" si="3"/>
        <v>，3763337</v>
      </c>
      <c r="I128" t="str">
        <f>VLOOKUP(A128,HOP!A:U,21,0)</f>
        <v>直采</v>
      </c>
    </row>
    <row r="129" ht="14.25" hidden="1" customHeight="1" spans="1:9">
      <c r="A129" s="7" t="s">
        <v>1188</v>
      </c>
      <c r="B129" s="8" t="s">
        <v>81</v>
      </c>
      <c r="C129" s="8" t="s">
        <v>612</v>
      </c>
      <c r="D129" s="3">
        <v>1037</v>
      </c>
      <c r="E129" t="str">
        <f>VLOOKUP(A129,HOP!A:L,12,0)</f>
        <v>1037.00</v>
      </c>
      <c r="F129" t="str">
        <f>VLOOKUP(A129,HOP!A:C,3,0)</f>
        <v>3758631</v>
      </c>
      <c r="G129">
        <f t="shared" si="2"/>
        <v>0</v>
      </c>
      <c r="H129" t="str">
        <f t="shared" si="3"/>
        <v>，3758631</v>
      </c>
      <c r="I129" t="str">
        <f>VLOOKUP(A129,HOP!A:U,21,0)</f>
        <v>直采</v>
      </c>
    </row>
    <row r="130" ht="14.25" hidden="1" customHeight="1" spans="1:9">
      <c r="A130" s="7" t="s">
        <v>1194</v>
      </c>
      <c r="B130" s="8" t="s">
        <v>81</v>
      </c>
      <c r="C130" s="8" t="s">
        <v>612</v>
      </c>
      <c r="D130" s="3">
        <v>3459</v>
      </c>
      <c r="E130" t="str">
        <f>VLOOKUP(A130,HOP!A:L,12,0)</f>
        <v>3459.00</v>
      </c>
      <c r="F130" t="str">
        <f>VLOOKUP(A130,HOP!A:C,3,0)</f>
        <v>3748487</v>
      </c>
      <c r="G130">
        <f t="shared" si="2"/>
        <v>0</v>
      </c>
      <c r="H130" t="str">
        <f t="shared" si="3"/>
        <v>，3748487</v>
      </c>
      <c r="I130" t="str">
        <f>VLOOKUP(A130,HOP!A:U,21,0)</f>
        <v>直采</v>
      </c>
    </row>
    <row r="131" ht="14.25" hidden="1" customHeight="1" spans="1:9">
      <c r="A131" s="7" t="s">
        <v>1201</v>
      </c>
      <c r="B131" s="8" t="s">
        <v>116</v>
      </c>
      <c r="C131" s="8" t="s">
        <v>612</v>
      </c>
      <c r="D131" s="3">
        <v>1746.32</v>
      </c>
      <c r="E131" t="str">
        <f>VLOOKUP(A131,HOP!A:L,12,0)</f>
        <v>1746.34</v>
      </c>
      <c r="F131" t="str">
        <f>VLOOKUP(A131,HOP!A:C,3,0)</f>
        <v>3760310</v>
      </c>
      <c r="G131">
        <f t="shared" ref="G131:G194" si="4">D131-E131</f>
        <v>-0.0199999999999818</v>
      </c>
      <c r="H131" t="str">
        <f t="shared" ref="H131:H194" si="5">$H$1&amp;F131</f>
        <v>，3760310</v>
      </c>
      <c r="I131" t="str">
        <f>VLOOKUP(A131,HOP!A:U,21,0)</f>
        <v>直连</v>
      </c>
    </row>
    <row r="132" ht="14.25" hidden="1" customHeight="1" spans="1:9">
      <c r="A132" s="7" t="s">
        <v>1207</v>
      </c>
      <c r="B132" s="8" t="s">
        <v>207</v>
      </c>
      <c r="C132" s="8" t="s">
        <v>612</v>
      </c>
      <c r="D132" s="3">
        <v>8428</v>
      </c>
      <c r="E132" t="str">
        <f>VLOOKUP(A132,HOP!A:L,12,0)</f>
        <v>8428.00</v>
      </c>
      <c r="F132" t="str">
        <f>VLOOKUP(A132,HOP!A:C,3,0)</f>
        <v>3718069</v>
      </c>
      <c r="G132">
        <f t="shared" si="4"/>
        <v>0</v>
      </c>
      <c r="H132" t="str">
        <f t="shared" si="5"/>
        <v>，3718069</v>
      </c>
      <c r="I132" t="str">
        <f>VLOOKUP(A132,HOP!A:U,21,0)</f>
        <v>直采</v>
      </c>
    </row>
    <row r="133" ht="14.25" hidden="1" customHeight="1" spans="1:9">
      <c r="A133" s="7" t="s">
        <v>1214</v>
      </c>
      <c r="B133" s="8" t="s">
        <v>116</v>
      </c>
      <c r="C133" s="8" t="s">
        <v>612</v>
      </c>
      <c r="D133" s="3">
        <v>1098</v>
      </c>
      <c r="E133" t="str">
        <f>VLOOKUP(A133,HOP!A:L,12,0)</f>
        <v>1098.00</v>
      </c>
      <c r="F133" t="str">
        <f>VLOOKUP(A133,HOP!A:C,3,0)</f>
        <v>3770379</v>
      </c>
      <c r="G133">
        <f t="shared" si="4"/>
        <v>0</v>
      </c>
      <c r="H133" t="str">
        <f t="shared" si="5"/>
        <v>，3770379</v>
      </c>
      <c r="I133" t="str">
        <f>VLOOKUP(A133,HOP!A:U,21,0)</f>
        <v>直采</v>
      </c>
    </row>
    <row r="134" ht="14.25" hidden="1" customHeight="1" spans="1:9">
      <c r="A134" s="7" t="s">
        <v>1219</v>
      </c>
      <c r="B134" s="8" t="s">
        <v>81</v>
      </c>
      <c r="C134" s="8" t="s">
        <v>612</v>
      </c>
      <c r="D134" s="3">
        <v>1001.56</v>
      </c>
      <c r="E134" t="str">
        <f>VLOOKUP(A134,HOP!A:L,12,0)</f>
        <v>1001.56</v>
      </c>
      <c r="F134" t="str">
        <f>VLOOKUP(A134,HOP!A:C,3,0)</f>
        <v>3762701</v>
      </c>
      <c r="G134">
        <f t="shared" si="4"/>
        <v>0</v>
      </c>
      <c r="H134" t="str">
        <f t="shared" si="5"/>
        <v>，3762701</v>
      </c>
      <c r="I134" t="str">
        <f>VLOOKUP(A134,HOP!A:U,21,0)</f>
        <v>直连</v>
      </c>
    </row>
    <row r="135" ht="14.25" hidden="1" customHeight="1" spans="1:9">
      <c r="A135" s="7" t="s">
        <v>1228</v>
      </c>
      <c r="B135" s="8" t="s">
        <v>116</v>
      </c>
      <c r="C135" s="8" t="s">
        <v>612</v>
      </c>
      <c r="D135" s="3">
        <v>2328.71</v>
      </c>
      <c r="E135" t="str">
        <f>VLOOKUP(A135,HOP!A:L,12,0)</f>
        <v>2328.72</v>
      </c>
      <c r="F135" t="str">
        <f>VLOOKUP(A135,HOP!A:C,3,0)</f>
        <v>3707103</v>
      </c>
      <c r="G135">
        <f t="shared" si="4"/>
        <v>-0.00999999999976353</v>
      </c>
      <c r="H135" t="str">
        <f t="shared" si="5"/>
        <v>，3707103</v>
      </c>
      <c r="I135" t="str">
        <f>VLOOKUP(A135,HOP!A:U,21,0)</f>
        <v>直连</v>
      </c>
    </row>
    <row r="136" ht="14.25" hidden="1" customHeight="1" spans="1:9">
      <c r="A136" s="7" t="s">
        <v>1237</v>
      </c>
      <c r="B136" s="8" t="s">
        <v>116</v>
      </c>
      <c r="C136" s="8" t="s">
        <v>612</v>
      </c>
      <c r="D136" s="3">
        <v>326.84</v>
      </c>
      <c r="E136" t="str">
        <f>VLOOKUP(A136,HOP!A:L,12,0)</f>
        <v>326.84</v>
      </c>
      <c r="F136" t="str">
        <f>VLOOKUP(A136,HOP!A:C,3,0)</f>
        <v>3526884</v>
      </c>
      <c r="G136">
        <f t="shared" si="4"/>
        <v>0</v>
      </c>
      <c r="H136" t="str">
        <f t="shared" si="5"/>
        <v>，3526884</v>
      </c>
      <c r="I136" t="str">
        <f>VLOOKUP(A136,HOP!A:U,21,0)</f>
        <v>直连</v>
      </c>
    </row>
    <row r="137" ht="14.25" hidden="1" customHeight="1" spans="1:9">
      <c r="A137" s="7" t="s">
        <v>1246</v>
      </c>
      <c r="B137" s="8" t="s">
        <v>116</v>
      </c>
      <c r="C137" s="8" t="s">
        <v>612</v>
      </c>
      <c r="D137" s="3">
        <v>2014</v>
      </c>
      <c r="E137" t="str">
        <f>VLOOKUP(A137,HOP!A:L,12,0)</f>
        <v>2014.00</v>
      </c>
      <c r="F137" t="str">
        <f>VLOOKUP(A137,HOP!A:C,3,0)</f>
        <v>3611554</v>
      </c>
      <c r="G137">
        <f t="shared" si="4"/>
        <v>0</v>
      </c>
      <c r="H137" t="str">
        <f t="shared" si="5"/>
        <v>，3611554</v>
      </c>
      <c r="I137" t="str">
        <f>VLOOKUP(A137,HOP!A:U,21,0)</f>
        <v>直采</v>
      </c>
    </row>
    <row r="138" ht="14.25" hidden="1" customHeight="1" spans="1:9">
      <c r="A138" s="7" t="s">
        <v>1254</v>
      </c>
      <c r="B138" s="8" t="s">
        <v>116</v>
      </c>
      <c r="C138" s="8" t="s">
        <v>612</v>
      </c>
      <c r="D138" s="3">
        <v>564.58</v>
      </c>
      <c r="E138" t="str">
        <f>VLOOKUP(A138,HOP!A:L,12,0)</f>
        <v>564.58</v>
      </c>
      <c r="F138" t="str">
        <f>VLOOKUP(A138,HOP!A:C,3,0)</f>
        <v>3646445</v>
      </c>
      <c r="G138">
        <f t="shared" si="4"/>
        <v>0</v>
      </c>
      <c r="H138" t="str">
        <f t="shared" si="5"/>
        <v>，3646445</v>
      </c>
      <c r="I138" t="str">
        <f>VLOOKUP(A138,HOP!A:U,21,0)</f>
        <v>直连</v>
      </c>
    </row>
    <row r="139" ht="14.25" hidden="1" customHeight="1" spans="1:9">
      <c r="A139" s="7" t="s">
        <v>1263</v>
      </c>
      <c r="B139" s="8" t="s">
        <v>116</v>
      </c>
      <c r="C139" s="8" t="s">
        <v>612</v>
      </c>
      <c r="D139" s="3">
        <v>1166.6</v>
      </c>
      <c r="E139" t="str">
        <f>VLOOKUP(A139,HOP!A:L,12,0)</f>
        <v>1166.60</v>
      </c>
      <c r="F139" t="str">
        <f>VLOOKUP(A139,HOP!A:C,3,0)</f>
        <v>3690831</v>
      </c>
      <c r="G139">
        <f t="shared" si="4"/>
        <v>0</v>
      </c>
      <c r="H139" t="str">
        <f t="shared" si="5"/>
        <v>，3690831</v>
      </c>
      <c r="I139" t="str">
        <f>VLOOKUP(A139,HOP!A:U,21,0)</f>
        <v>直连</v>
      </c>
    </row>
    <row r="140" ht="14.25" hidden="1" customHeight="1" spans="1:9">
      <c r="A140" s="7" t="s">
        <v>1272</v>
      </c>
      <c r="B140" s="8" t="s">
        <v>116</v>
      </c>
      <c r="C140" s="8" t="s">
        <v>612</v>
      </c>
      <c r="D140" s="3">
        <v>818</v>
      </c>
      <c r="E140" t="str">
        <f>VLOOKUP(A140,HOP!A:L,12,0)</f>
        <v>818.00</v>
      </c>
      <c r="F140" t="str">
        <f>VLOOKUP(A140,HOP!A:C,3,0)</f>
        <v>3705695</v>
      </c>
      <c r="G140">
        <f t="shared" si="4"/>
        <v>0</v>
      </c>
      <c r="H140" t="str">
        <f t="shared" si="5"/>
        <v>，3705695</v>
      </c>
      <c r="I140" t="str">
        <f>VLOOKUP(A140,HOP!A:U,21,0)</f>
        <v>直采</v>
      </c>
    </row>
    <row r="141" ht="14.25" hidden="1" customHeight="1" spans="1:9">
      <c r="A141" s="7" t="s">
        <v>1278</v>
      </c>
      <c r="B141" s="8" t="s">
        <v>81</v>
      </c>
      <c r="C141" s="8" t="s">
        <v>612</v>
      </c>
      <c r="D141" s="3">
        <v>261.43</v>
      </c>
      <c r="E141" t="str">
        <f>VLOOKUP(A141,HOP!A:L,12,0)</f>
        <v>261.43</v>
      </c>
      <c r="F141" t="str">
        <f>VLOOKUP(A141,HOP!A:C,3,0)</f>
        <v>3732959</v>
      </c>
      <c r="G141">
        <f t="shared" si="4"/>
        <v>0</v>
      </c>
      <c r="H141" t="str">
        <f t="shared" si="5"/>
        <v>，3732959</v>
      </c>
      <c r="I141" t="str">
        <f>VLOOKUP(A141,HOP!A:U,21,0)</f>
        <v>直连</v>
      </c>
    </row>
    <row r="142" ht="14.25" hidden="1" customHeight="1" spans="1:9">
      <c r="A142" s="7" t="s">
        <v>1287</v>
      </c>
      <c r="B142" s="8" t="s">
        <v>116</v>
      </c>
      <c r="C142" s="8" t="s">
        <v>612</v>
      </c>
      <c r="D142" s="3">
        <v>643.82</v>
      </c>
      <c r="E142" t="str">
        <f>VLOOKUP(A142,HOP!A:L,12,0)</f>
        <v>643.82</v>
      </c>
      <c r="F142" t="str">
        <f>VLOOKUP(A142,HOP!A:C,3,0)</f>
        <v>3735099</v>
      </c>
      <c r="G142">
        <f t="shared" si="4"/>
        <v>0</v>
      </c>
      <c r="H142" t="str">
        <f t="shared" si="5"/>
        <v>，3735099</v>
      </c>
      <c r="I142" t="str">
        <f>VLOOKUP(A142,HOP!A:U,21,0)</f>
        <v>直连</v>
      </c>
    </row>
    <row r="143" ht="14.25" hidden="1" customHeight="1" spans="1:9">
      <c r="A143" s="7" t="s">
        <v>1297</v>
      </c>
      <c r="B143" s="8" t="s">
        <v>81</v>
      </c>
      <c r="C143" s="8" t="s">
        <v>612</v>
      </c>
      <c r="D143" s="3">
        <v>3000</v>
      </c>
      <c r="E143" t="str">
        <f>VLOOKUP(A143,HOP!A:L,12,0)</f>
        <v>3000.00</v>
      </c>
      <c r="F143" t="str">
        <f>VLOOKUP(A143,HOP!A:C,3,0)</f>
        <v>3749526</v>
      </c>
      <c r="G143">
        <f t="shared" si="4"/>
        <v>0</v>
      </c>
      <c r="H143" t="str">
        <f t="shared" si="5"/>
        <v>，3749526</v>
      </c>
      <c r="I143" t="str">
        <f>VLOOKUP(A143,HOP!A:U,21,0)</f>
        <v>直采</v>
      </c>
    </row>
    <row r="144" ht="14.25" hidden="1" customHeight="1" spans="1:9">
      <c r="A144" s="7" t="s">
        <v>1306</v>
      </c>
      <c r="B144" s="8" t="s">
        <v>105</v>
      </c>
      <c r="C144" s="8" t="s">
        <v>612</v>
      </c>
      <c r="D144" s="3">
        <v>2190</v>
      </c>
      <c r="E144" t="str">
        <f>VLOOKUP(A144,HOP!A:L,12,0)</f>
        <v>2190.00</v>
      </c>
      <c r="F144" t="str">
        <f>VLOOKUP(A144,HOP!A:C,3,0)</f>
        <v>3755199</v>
      </c>
      <c r="G144">
        <f t="shared" si="4"/>
        <v>0</v>
      </c>
      <c r="H144" t="str">
        <f t="shared" si="5"/>
        <v>，3755199</v>
      </c>
      <c r="I144" t="str">
        <f>VLOOKUP(A144,HOP!A:U,21,0)</f>
        <v>直采</v>
      </c>
    </row>
    <row r="145" ht="14.25" hidden="1" customHeight="1" spans="1:9">
      <c r="A145" s="7" t="s">
        <v>1314</v>
      </c>
      <c r="B145" s="8" t="s">
        <v>81</v>
      </c>
      <c r="C145" s="8" t="s">
        <v>612</v>
      </c>
      <c r="D145" s="3">
        <v>294.85</v>
      </c>
      <c r="E145" t="str">
        <f>VLOOKUP(A145,HOP!A:L,12,0)</f>
        <v>294.85</v>
      </c>
      <c r="F145" t="str">
        <f>VLOOKUP(A145,HOP!A:C,3,0)</f>
        <v>3757572</v>
      </c>
      <c r="G145">
        <f t="shared" si="4"/>
        <v>0</v>
      </c>
      <c r="H145" t="str">
        <f t="shared" si="5"/>
        <v>，3757572</v>
      </c>
      <c r="I145" t="str">
        <f>VLOOKUP(A145,HOP!A:U,21,0)</f>
        <v>直连</v>
      </c>
    </row>
    <row r="146" ht="14.25" hidden="1" customHeight="1" spans="1:9">
      <c r="A146" s="7" t="s">
        <v>1323</v>
      </c>
      <c r="B146" s="8" t="s">
        <v>81</v>
      </c>
      <c r="C146" s="8" t="s">
        <v>612</v>
      </c>
      <c r="D146" s="3">
        <v>1864</v>
      </c>
      <c r="E146" t="str">
        <f>VLOOKUP(A146,HOP!A:L,12,0)</f>
        <v>1864.00</v>
      </c>
      <c r="F146" t="str">
        <f>VLOOKUP(A146,HOP!A:C,3,0)</f>
        <v>3763207</v>
      </c>
      <c r="G146">
        <f t="shared" si="4"/>
        <v>0</v>
      </c>
      <c r="H146" t="str">
        <f t="shared" si="5"/>
        <v>，3763207</v>
      </c>
      <c r="I146" t="str">
        <f>VLOOKUP(A146,HOP!A:U,21,0)</f>
        <v>直采</v>
      </c>
    </row>
    <row r="147" ht="14.25" hidden="1" customHeight="1" spans="1:9">
      <c r="A147" s="7" t="s">
        <v>1325</v>
      </c>
      <c r="B147" s="8" t="s">
        <v>207</v>
      </c>
      <c r="C147" s="8" t="s">
        <v>612</v>
      </c>
      <c r="D147" s="3">
        <v>5412</v>
      </c>
      <c r="E147" t="str">
        <f>VLOOKUP(A147,HOP!A:L,12,0)</f>
        <v>5412.00</v>
      </c>
      <c r="F147" t="str">
        <f>VLOOKUP(A147,HOP!A:C,3,0)</f>
        <v>3758511</v>
      </c>
      <c r="G147">
        <f t="shared" si="4"/>
        <v>0</v>
      </c>
      <c r="H147" t="str">
        <f t="shared" si="5"/>
        <v>，3758511</v>
      </c>
      <c r="I147" t="str">
        <f>VLOOKUP(A147,HOP!A:U,21,0)</f>
        <v>直采</v>
      </c>
    </row>
    <row r="148" ht="14.25" hidden="1" customHeight="1" spans="1:9">
      <c r="A148" s="7" t="s">
        <v>1333</v>
      </c>
      <c r="B148" s="8" t="s">
        <v>116</v>
      </c>
      <c r="C148" s="8" t="s">
        <v>612</v>
      </c>
      <c r="D148" s="3">
        <v>2130</v>
      </c>
      <c r="E148" t="str">
        <f>VLOOKUP(A148,HOP!A:L,12,0)</f>
        <v>2130.00</v>
      </c>
      <c r="F148" t="str">
        <f>VLOOKUP(A148,HOP!A:C,3,0)</f>
        <v>3761399</v>
      </c>
      <c r="G148">
        <f t="shared" si="4"/>
        <v>0</v>
      </c>
      <c r="H148" t="str">
        <f t="shared" si="5"/>
        <v>，3761399</v>
      </c>
      <c r="I148" t="str">
        <f>VLOOKUP(A148,HOP!A:U,21,0)</f>
        <v>直采</v>
      </c>
    </row>
    <row r="149" ht="14.25" hidden="1" customHeight="1" spans="1:9">
      <c r="A149" s="7" t="s">
        <v>1340</v>
      </c>
      <c r="B149" s="8" t="s">
        <v>116</v>
      </c>
      <c r="C149" s="8" t="s">
        <v>612</v>
      </c>
      <c r="D149" s="3">
        <v>840</v>
      </c>
      <c r="E149" t="str">
        <f>VLOOKUP(A149,HOP!A:L,12,0)</f>
        <v>840.00</v>
      </c>
      <c r="F149" t="str">
        <f>VLOOKUP(A149,HOP!A:C,3,0)</f>
        <v>3773482</v>
      </c>
      <c r="G149">
        <f t="shared" si="4"/>
        <v>0</v>
      </c>
      <c r="H149" t="str">
        <f t="shared" si="5"/>
        <v>，3773482</v>
      </c>
      <c r="I149" t="str">
        <f>VLOOKUP(A149,HOP!A:U,21,0)</f>
        <v>直采</v>
      </c>
    </row>
    <row r="150" ht="14.25" hidden="1" customHeight="1" spans="1:9">
      <c r="A150" s="7" t="s">
        <v>1347</v>
      </c>
      <c r="B150" s="8" t="s">
        <v>81</v>
      </c>
      <c r="C150" s="8" t="s">
        <v>612</v>
      </c>
      <c r="D150" s="3">
        <v>538</v>
      </c>
      <c r="E150" t="str">
        <f>VLOOKUP(A150,HOP!A:L,12,0)</f>
        <v>538.00</v>
      </c>
      <c r="F150" t="str">
        <f>VLOOKUP(A150,HOP!A:C,3,0)</f>
        <v>3770589</v>
      </c>
      <c r="G150">
        <f t="shared" si="4"/>
        <v>0</v>
      </c>
      <c r="H150" t="str">
        <f t="shared" si="5"/>
        <v>，3770589</v>
      </c>
      <c r="I150" t="str">
        <f>VLOOKUP(A150,HOP!A:U,21,0)</f>
        <v>直采</v>
      </c>
    </row>
    <row r="151" ht="14.25" hidden="1" customHeight="1" spans="1:9">
      <c r="A151" s="7" t="s">
        <v>1356</v>
      </c>
      <c r="B151" s="8" t="s">
        <v>116</v>
      </c>
      <c r="C151" s="8" t="s">
        <v>612</v>
      </c>
      <c r="D151" s="3">
        <v>2706</v>
      </c>
      <c r="E151" t="str">
        <f>VLOOKUP(A151,HOP!A:L,12,0)</f>
        <v>2706.00</v>
      </c>
      <c r="F151" t="str">
        <f>VLOOKUP(A151,HOP!A:C,3,0)</f>
        <v>3773285</v>
      </c>
      <c r="G151">
        <f t="shared" si="4"/>
        <v>0</v>
      </c>
      <c r="H151" t="str">
        <f t="shared" si="5"/>
        <v>，3773285</v>
      </c>
      <c r="I151" t="str">
        <f>VLOOKUP(A151,HOP!A:U,21,0)</f>
        <v>直采</v>
      </c>
    </row>
    <row r="152" ht="14.25" hidden="1" customHeight="1" spans="1:9">
      <c r="A152" s="7" t="s">
        <v>1361</v>
      </c>
      <c r="B152" s="8" t="s">
        <v>81</v>
      </c>
      <c r="C152" s="8" t="s">
        <v>612</v>
      </c>
      <c r="D152" s="3">
        <v>330</v>
      </c>
      <c r="E152" t="str">
        <f>VLOOKUP(A152,HOP!A:L,12,0)</f>
        <v>330.00</v>
      </c>
      <c r="F152" t="str">
        <f>VLOOKUP(A152,HOP!A:C,3,0)</f>
        <v>3778090</v>
      </c>
      <c r="G152">
        <f t="shared" si="4"/>
        <v>0</v>
      </c>
      <c r="H152" t="str">
        <f t="shared" si="5"/>
        <v>，3778090</v>
      </c>
      <c r="I152" t="str">
        <f>VLOOKUP(A152,HOP!A:U,21,0)</f>
        <v>直采</v>
      </c>
    </row>
    <row r="153" ht="14.25" hidden="1" customHeight="1" spans="1:9">
      <c r="A153" s="7" t="s">
        <v>1369</v>
      </c>
      <c r="B153" s="8" t="s">
        <v>81</v>
      </c>
      <c r="C153" s="8" t="s">
        <v>612</v>
      </c>
      <c r="D153" s="3">
        <v>1076</v>
      </c>
      <c r="E153" t="str">
        <f>VLOOKUP(A153,HOP!A:L,12,0)</f>
        <v>1076.00</v>
      </c>
      <c r="F153" t="str">
        <f>VLOOKUP(A153,HOP!A:C,3,0)</f>
        <v>3778977</v>
      </c>
      <c r="G153">
        <f t="shared" si="4"/>
        <v>0</v>
      </c>
      <c r="H153" t="str">
        <f t="shared" si="5"/>
        <v>，3778977</v>
      </c>
      <c r="I153" t="str">
        <f>VLOOKUP(A153,HOP!A:U,21,0)</f>
        <v>直采</v>
      </c>
    </row>
    <row r="154" ht="14.25" hidden="1" customHeight="1" spans="1:9">
      <c r="A154" s="7" t="s">
        <v>1374</v>
      </c>
      <c r="B154" s="8" t="s">
        <v>81</v>
      </c>
      <c r="C154" s="8" t="s">
        <v>612</v>
      </c>
      <c r="D154" s="3">
        <v>238</v>
      </c>
      <c r="E154" t="str">
        <f>VLOOKUP(A154,HOP!A:L,12,0)</f>
        <v>238.00</v>
      </c>
      <c r="F154" t="str">
        <f>VLOOKUP(A154,HOP!A:C,3,0)</f>
        <v>3777464</v>
      </c>
      <c r="G154">
        <f t="shared" si="4"/>
        <v>0</v>
      </c>
      <c r="H154" t="str">
        <f t="shared" si="5"/>
        <v>，3777464</v>
      </c>
      <c r="I154" t="str">
        <f>VLOOKUP(A154,HOP!A:U,21,0)</f>
        <v>直采</v>
      </c>
    </row>
    <row r="155" ht="14.25" hidden="1" customHeight="1" spans="1:9">
      <c r="A155" s="7" t="s">
        <v>1382</v>
      </c>
      <c r="B155" s="8" t="s">
        <v>81</v>
      </c>
      <c r="C155" s="8" t="s">
        <v>612</v>
      </c>
      <c r="D155" s="3">
        <v>535</v>
      </c>
      <c r="E155" t="str">
        <f>VLOOKUP(A155,HOP!A:L,12,0)</f>
        <v>535.00</v>
      </c>
      <c r="F155" t="str">
        <f>VLOOKUP(A155,HOP!A:C,3,0)</f>
        <v>3776903</v>
      </c>
      <c r="G155">
        <f t="shared" si="4"/>
        <v>0</v>
      </c>
      <c r="H155" t="str">
        <f t="shared" si="5"/>
        <v>，3776903</v>
      </c>
      <c r="I155" t="str">
        <f>VLOOKUP(A155,HOP!A:U,21,0)</f>
        <v>直采</v>
      </c>
    </row>
    <row r="156" ht="14.25" hidden="1" customHeight="1" spans="1:9">
      <c r="A156" s="7" t="s">
        <v>1389</v>
      </c>
      <c r="B156" s="8" t="s">
        <v>81</v>
      </c>
      <c r="C156" s="8" t="s">
        <v>612</v>
      </c>
      <c r="D156" s="3">
        <v>308</v>
      </c>
      <c r="E156" t="str">
        <f>VLOOKUP(A156,HOP!A:L,12,0)</f>
        <v>308.00</v>
      </c>
      <c r="F156" t="str">
        <f>VLOOKUP(A156,HOP!A:C,3,0)</f>
        <v>3777721</v>
      </c>
      <c r="G156">
        <f t="shared" si="4"/>
        <v>0</v>
      </c>
      <c r="H156" t="str">
        <f t="shared" si="5"/>
        <v>，3777721</v>
      </c>
      <c r="I156" t="str">
        <f>VLOOKUP(A156,HOP!A:U,21,0)</f>
        <v>直采</v>
      </c>
    </row>
    <row r="157" ht="14.25" hidden="1" customHeight="1" spans="1:9">
      <c r="A157" s="7" t="s">
        <v>1398</v>
      </c>
      <c r="B157" s="8" t="s">
        <v>116</v>
      </c>
      <c r="C157" s="8" t="s">
        <v>612</v>
      </c>
      <c r="D157" s="3">
        <v>986.3</v>
      </c>
      <c r="E157" t="str">
        <f>VLOOKUP(A157,HOP!A:L,12,0)</f>
        <v>986.30</v>
      </c>
      <c r="F157" t="str">
        <f>VLOOKUP(A157,HOP!A:C,3,0)</f>
        <v>3776638</v>
      </c>
      <c r="G157">
        <f t="shared" si="4"/>
        <v>0</v>
      </c>
      <c r="H157" t="str">
        <f t="shared" si="5"/>
        <v>，3776638</v>
      </c>
      <c r="I157" t="str">
        <f>VLOOKUP(A157,HOP!A:U,21,0)</f>
        <v>直连</v>
      </c>
    </row>
    <row r="158" ht="14.25" hidden="1" customHeight="1" spans="1:9">
      <c r="A158" s="7" t="s">
        <v>1407</v>
      </c>
      <c r="B158" s="8" t="s">
        <v>116</v>
      </c>
      <c r="C158" s="8" t="s">
        <v>612</v>
      </c>
      <c r="D158" s="3">
        <v>986.3</v>
      </c>
      <c r="E158" t="str">
        <f>VLOOKUP(A158,HOP!A:L,12,0)</f>
        <v>986.30</v>
      </c>
      <c r="F158" t="str">
        <f>VLOOKUP(A158,HOP!A:C,3,0)</f>
        <v>3776668</v>
      </c>
      <c r="G158">
        <f t="shared" si="4"/>
        <v>0</v>
      </c>
      <c r="H158" t="str">
        <f t="shared" si="5"/>
        <v>，3776668</v>
      </c>
      <c r="I158" t="str">
        <f>VLOOKUP(A158,HOP!A:U,21,0)</f>
        <v>直连</v>
      </c>
    </row>
    <row r="159" ht="14.25" hidden="1" customHeight="1" spans="1:9">
      <c r="A159" s="7" t="s">
        <v>1410</v>
      </c>
      <c r="B159" s="8" t="s">
        <v>116</v>
      </c>
      <c r="C159" s="8" t="s">
        <v>612</v>
      </c>
      <c r="D159" s="3">
        <v>986.3</v>
      </c>
      <c r="E159" t="str">
        <f>VLOOKUP(A159,HOP!A:L,12,0)</f>
        <v>986.30</v>
      </c>
      <c r="F159" t="str">
        <f>VLOOKUP(A159,HOP!A:C,3,0)</f>
        <v>3776655</v>
      </c>
      <c r="G159">
        <f t="shared" si="4"/>
        <v>0</v>
      </c>
      <c r="H159" t="str">
        <f t="shared" si="5"/>
        <v>，3776655</v>
      </c>
      <c r="I159" t="str">
        <f>VLOOKUP(A159,HOP!A:U,21,0)</f>
        <v>直连</v>
      </c>
    </row>
    <row r="160" ht="14.25" hidden="1" customHeight="1" spans="1:9">
      <c r="A160" s="7" t="s">
        <v>1413</v>
      </c>
      <c r="B160" s="8" t="s">
        <v>81</v>
      </c>
      <c r="C160" s="8" t="s">
        <v>612</v>
      </c>
      <c r="D160" s="3">
        <v>132.36</v>
      </c>
      <c r="E160" t="str">
        <f>VLOOKUP(A160,HOP!A:L,12,0)</f>
        <v>132.36</v>
      </c>
      <c r="F160" t="str">
        <f>VLOOKUP(A160,HOP!A:C,3,0)</f>
        <v>3778603</v>
      </c>
      <c r="G160">
        <f t="shared" si="4"/>
        <v>0</v>
      </c>
      <c r="H160" t="str">
        <f t="shared" si="5"/>
        <v>，3778603</v>
      </c>
      <c r="I160" t="str">
        <f>VLOOKUP(A160,HOP!A:U,21,0)</f>
        <v>直连</v>
      </c>
    </row>
    <row r="161" ht="14.25" hidden="1" customHeight="1" spans="1:9">
      <c r="A161" s="7" t="s">
        <v>1422</v>
      </c>
      <c r="B161" s="8" t="s">
        <v>81</v>
      </c>
      <c r="C161" s="8" t="s">
        <v>612</v>
      </c>
      <c r="D161" s="3">
        <v>196.63</v>
      </c>
      <c r="E161" t="str">
        <f>VLOOKUP(A161,HOP!A:L,12,0)</f>
        <v>196.63</v>
      </c>
      <c r="F161" t="str">
        <f>VLOOKUP(A161,HOP!A:C,3,0)</f>
        <v>3780285</v>
      </c>
      <c r="G161">
        <f t="shared" si="4"/>
        <v>0</v>
      </c>
      <c r="H161" t="str">
        <f t="shared" si="5"/>
        <v>，3780285</v>
      </c>
      <c r="I161" t="str">
        <f>VLOOKUP(A161,HOP!A:U,21,0)</f>
        <v>直连</v>
      </c>
    </row>
    <row r="162" ht="14.25" hidden="1" customHeight="1" spans="1:9">
      <c r="A162" s="7" t="s">
        <v>1430</v>
      </c>
      <c r="B162" s="8" t="s">
        <v>81</v>
      </c>
      <c r="C162" s="8" t="s">
        <v>612</v>
      </c>
      <c r="D162" s="3">
        <v>462</v>
      </c>
      <c r="E162" t="str">
        <f>VLOOKUP(A162,HOP!A:L,12,0)</f>
        <v>462.00</v>
      </c>
      <c r="F162" t="str">
        <f>VLOOKUP(A162,HOP!A:C,3,0)</f>
        <v>3760204</v>
      </c>
      <c r="G162">
        <f t="shared" si="4"/>
        <v>0</v>
      </c>
      <c r="H162" t="str">
        <f t="shared" si="5"/>
        <v>，3760204</v>
      </c>
      <c r="I162" t="str">
        <f>VLOOKUP(A162,HOP!A:U,21,0)</f>
        <v>直采</v>
      </c>
    </row>
    <row r="163" ht="14.25" hidden="1" customHeight="1" spans="1:9">
      <c r="A163" s="7" t="s">
        <v>1437</v>
      </c>
      <c r="B163" s="8" t="s">
        <v>722</v>
      </c>
      <c r="C163" s="8" t="s">
        <v>855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7" t="s">
        <v>1445</v>
      </c>
      <c r="B164" s="8" t="s">
        <v>621</v>
      </c>
      <c r="C164" s="8" t="s">
        <v>1448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t="14.25" hidden="1" customHeight="1" spans="1:9">
      <c r="A165" s="7" t="s">
        <v>1451</v>
      </c>
      <c r="B165" s="8" t="s">
        <v>1454</v>
      </c>
      <c r="C165" s="8" t="s">
        <v>764</v>
      </c>
      <c r="D165" s="3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t="14.25" hidden="1" customHeight="1" spans="1:9">
      <c r="A166" s="7" t="s">
        <v>1457</v>
      </c>
      <c r="B166" s="8" t="s">
        <v>1462</v>
      </c>
      <c r="C166" s="8" t="s">
        <v>1463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7" t="s">
        <v>1467</v>
      </c>
      <c r="B167" s="8" t="s">
        <v>81</v>
      </c>
      <c r="C167" s="8" t="s">
        <v>612</v>
      </c>
      <c r="D167" s="3">
        <v>1277.89</v>
      </c>
      <c r="E167" t="str">
        <f>VLOOKUP(A167,HOP!A:L,12,0)</f>
        <v>1277.89</v>
      </c>
      <c r="F167" t="str">
        <f>VLOOKUP(A167,HOP!A:C,3,0)</f>
        <v>3775807</v>
      </c>
      <c r="G167">
        <f t="shared" si="4"/>
        <v>0</v>
      </c>
      <c r="H167" t="str">
        <f t="shared" si="5"/>
        <v>，3775807</v>
      </c>
      <c r="I167" t="str">
        <f>VLOOKUP(A167,HOP!A:U,21,0)</f>
        <v>直连</v>
      </c>
    </row>
    <row r="168" ht="14.25" hidden="1" customHeight="1" spans="1:9">
      <c r="A168" s="7" t="s">
        <v>1475</v>
      </c>
      <c r="B168" s="8" t="s">
        <v>722</v>
      </c>
      <c r="C168" s="8" t="s">
        <v>486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1480</v>
      </c>
      <c r="B169" s="8" t="s">
        <v>820</v>
      </c>
      <c r="C169" s="8" t="s">
        <v>672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1488</v>
      </c>
      <c r="B170" s="8" t="s">
        <v>672</v>
      </c>
      <c r="C170" s="8" t="s">
        <v>673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1496</v>
      </c>
      <c r="B171" s="8" t="s">
        <v>672</v>
      </c>
      <c r="C171" s="8" t="s">
        <v>673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7" t="s">
        <v>1504</v>
      </c>
      <c r="B172" s="8" t="s">
        <v>82</v>
      </c>
      <c r="C172" s="8" t="s">
        <v>726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1512</v>
      </c>
      <c r="B173" s="8" t="s">
        <v>1515</v>
      </c>
      <c r="C173" s="8" t="s">
        <v>773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1519</v>
      </c>
      <c r="B174" s="8" t="s">
        <v>722</v>
      </c>
      <c r="C174" s="8" t="s">
        <v>486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7" t="s">
        <v>1527</v>
      </c>
      <c r="B175" s="8" t="s">
        <v>83</v>
      </c>
      <c r="C175" s="8" t="s">
        <v>486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1534</v>
      </c>
      <c r="B176" s="8" t="s">
        <v>654</v>
      </c>
      <c r="C176" s="8" t="s">
        <v>1539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1543</v>
      </c>
      <c r="B177" s="8" t="s">
        <v>487</v>
      </c>
      <c r="C177" s="8" t="s">
        <v>621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1549</v>
      </c>
      <c r="B178" s="8" t="s">
        <v>612</v>
      </c>
      <c r="C178" s="8" t="s">
        <v>594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1557</v>
      </c>
      <c r="B179" s="8" t="s">
        <v>1562</v>
      </c>
      <c r="C179" s="8" t="s">
        <v>1462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1566</v>
      </c>
      <c r="B180" s="8" t="s">
        <v>81</v>
      </c>
      <c r="C180" s="8" t="s">
        <v>594</v>
      </c>
      <c r="D180" s="3">
        <v>2068.87</v>
      </c>
      <c r="E180" t="str">
        <f>VLOOKUP(A180,HOP!A:L,12,0)</f>
        <v>2068.88</v>
      </c>
      <c r="F180" t="str">
        <f>VLOOKUP(A180,HOP!A:C,3,0)</f>
        <v>3587135</v>
      </c>
      <c r="G180">
        <f t="shared" si="4"/>
        <v>-0.0100000000002183</v>
      </c>
      <c r="H180" t="str">
        <f t="shared" si="5"/>
        <v>，3587135</v>
      </c>
      <c r="I180" t="str">
        <f>VLOOKUP(A180,HOP!A:U,21,0)</f>
        <v>直连</v>
      </c>
    </row>
    <row r="181" ht="14.25" hidden="1" customHeight="1" spans="1:9">
      <c r="A181" s="7" t="s">
        <v>1576</v>
      </c>
      <c r="B181" s="8" t="s">
        <v>116</v>
      </c>
      <c r="C181" s="8" t="s">
        <v>594</v>
      </c>
      <c r="D181" s="3">
        <v>2632.59</v>
      </c>
      <c r="E181" t="str">
        <f>VLOOKUP(A181,HOP!A:L,12,0)</f>
        <v>2632.59</v>
      </c>
      <c r="F181" t="str">
        <f>VLOOKUP(A181,HOP!A:C,3,0)</f>
        <v>3627542</v>
      </c>
      <c r="G181">
        <f t="shared" si="4"/>
        <v>0</v>
      </c>
      <c r="H181" t="str">
        <f t="shared" si="5"/>
        <v>，3627542</v>
      </c>
      <c r="I181" t="str">
        <f>VLOOKUP(A181,HOP!A:U,21,0)</f>
        <v>直连</v>
      </c>
    </row>
    <row r="182" ht="14.25" hidden="1" customHeight="1" spans="1:9">
      <c r="A182" s="7" t="s">
        <v>1586</v>
      </c>
      <c r="B182" s="8" t="s">
        <v>612</v>
      </c>
      <c r="C182" s="8" t="s">
        <v>594</v>
      </c>
      <c r="D182" s="3">
        <v>1555.72</v>
      </c>
      <c r="E182" t="str">
        <f>VLOOKUP(A182,HOP!A:L,12,0)</f>
        <v>1555.72</v>
      </c>
      <c r="F182" t="str">
        <f>VLOOKUP(A182,HOP!A:C,3,0)</f>
        <v>3627148</v>
      </c>
      <c r="G182">
        <f t="shared" si="4"/>
        <v>0</v>
      </c>
      <c r="H182" t="str">
        <f t="shared" si="5"/>
        <v>，3627148</v>
      </c>
      <c r="I182" t="str">
        <f>VLOOKUP(A182,HOP!A:U,21,0)</f>
        <v>直连</v>
      </c>
    </row>
    <row r="183" ht="14.25" hidden="1" customHeight="1" spans="1:9">
      <c r="A183" s="7" t="s">
        <v>1595</v>
      </c>
      <c r="B183" s="8" t="s">
        <v>612</v>
      </c>
      <c r="C183" s="8" t="s">
        <v>594</v>
      </c>
      <c r="D183" s="3">
        <v>770.2</v>
      </c>
      <c r="E183" t="str">
        <f>VLOOKUP(A183,HOP!A:L,12,0)</f>
        <v>770.20</v>
      </c>
      <c r="F183" t="str">
        <f>VLOOKUP(A183,HOP!A:C,3,0)</f>
        <v>3629188</v>
      </c>
      <c r="G183">
        <f t="shared" si="4"/>
        <v>0</v>
      </c>
      <c r="H183" t="str">
        <f t="shared" si="5"/>
        <v>，3629188</v>
      </c>
      <c r="I183" t="str">
        <f>VLOOKUP(A183,HOP!A:U,21,0)</f>
        <v>直连</v>
      </c>
    </row>
    <row r="184" ht="14.25" hidden="1" customHeight="1" spans="1:9">
      <c r="A184" s="7" t="s">
        <v>1604</v>
      </c>
      <c r="B184" s="8" t="s">
        <v>81</v>
      </c>
      <c r="C184" s="8" t="s">
        <v>594</v>
      </c>
      <c r="D184" s="3">
        <v>1161.32</v>
      </c>
      <c r="E184" t="str">
        <f>VLOOKUP(A184,HOP!A:L,12,0)</f>
        <v>1161.32</v>
      </c>
      <c r="F184" t="str">
        <f>VLOOKUP(A184,HOP!A:C,3,0)</f>
        <v>3724894</v>
      </c>
      <c r="G184">
        <f t="shared" si="4"/>
        <v>0</v>
      </c>
      <c r="H184" t="str">
        <f t="shared" si="5"/>
        <v>，3724894</v>
      </c>
      <c r="I184" t="str">
        <f>VLOOKUP(A184,HOP!A:U,21,0)</f>
        <v>直连</v>
      </c>
    </row>
    <row r="185" ht="14.25" customHeight="1" spans="1:10">
      <c r="A185" s="7" t="s">
        <v>1614</v>
      </c>
      <c r="B185" s="8" t="s">
        <v>81</v>
      </c>
      <c r="C185" s="8" t="s">
        <v>594</v>
      </c>
      <c r="D185" s="3">
        <v>-1090.34</v>
      </c>
      <c r="E185" t="str">
        <f>VLOOKUP(A185,HOP!A:L,12,0)</f>
        <v>4501.66</v>
      </c>
      <c r="F185" t="str">
        <f>VLOOKUP(A185,HOP!A:C,3,0)</f>
        <v>3746564</v>
      </c>
      <c r="G185">
        <f t="shared" si="4"/>
        <v>-5592</v>
      </c>
      <c r="H185" t="str">
        <f t="shared" si="5"/>
        <v>，3746564</v>
      </c>
      <c r="I185" t="str">
        <f>VLOOKUP(A185,HOP!A:U,21,0)</f>
        <v>直连</v>
      </c>
      <c r="J185" s="6" t="s">
        <v>5095</v>
      </c>
    </row>
    <row r="186" ht="14.25" hidden="1" customHeight="1" spans="1:9">
      <c r="A186" s="7" t="s">
        <v>1623</v>
      </c>
      <c r="B186" s="8" t="s">
        <v>116</v>
      </c>
      <c r="C186" s="8" t="s">
        <v>594</v>
      </c>
      <c r="D186" s="3">
        <v>2433</v>
      </c>
      <c r="E186" t="str">
        <f>VLOOKUP(A186,HOP!A:L,12,0)</f>
        <v>2433.00</v>
      </c>
      <c r="F186" t="str">
        <f>VLOOKUP(A186,HOP!A:C,3,0)</f>
        <v>3770163</v>
      </c>
      <c r="G186">
        <f t="shared" si="4"/>
        <v>0</v>
      </c>
      <c r="H186" t="str">
        <f t="shared" si="5"/>
        <v>，3770163</v>
      </c>
      <c r="I186" t="str">
        <f>VLOOKUP(A186,HOP!A:U,21,0)</f>
        <v>直采</v>
      </c>
    </row>
    <row r="187" ht="14.25" hidden="1" customHeight="1" spans="1:9">
      <c r="A187" s="7" t="s">
        <v>1630</v>
      </c>
      <c r="B187" s="8" t="s">
        <v>81</v>
      </c>
      <c r="C187" s="8" t="s">
        <v>594</v>
      </c>
      <c r="D187" s="3">
        <v>1908.22</v>
      </c>
      <c r="E187" t="str">
        <f>VLOOKUP(A187,HOP!A:L,12,0)</f>
        <v>1908.22</v>
      </c>
      <c r="F187" t="str">
        <f>VLOOKUP(A187,HOP!A:C,3,0)</f>
        <v>3780159</v>
      </c>
      <c r="G187">
        <f t="shared" si="4"/>
        <v>0</v>
      </c>
      <c r="H187" t="str">
        <f t="shared" si="5"/>
        <v>，3780159</v>
      </c>
      <c r="I187" t="str">
        <f>VLOOKUP(A187,HOP!A:U,21,0)</f>
        <v>直连</v>
      </c>
    </row>
    <row r="188" ht="14.25" hidden="1" customHeight="1" spans="1:9">
      <c r="A188" s="7" t="s">
        <v>1639</v>
      </c>
      <c r="B188" s="8" t="s">
        <v>612</v>
      </c>
      <c r="C188" s="8" t="s">
        <v>594</v>
      </c>
      <c r="D188" s="3">
        <v>1530</v>
      </c>
      <c r="E188" t="str">
        <f>VLOOKUP(A188,HOP!A:L,12,0)</f>
        <v>1530.00</v>
      </c>
      <c r="F188" t="str">
        <f>VLOOKUP(A188,HOP!A:C,3,0)</f>
        <v>3779939</v>
      </c>
      <c r="G188">
        <f t="shared" si="4"/>
        <v>0</v>
      </c>
      <c r="H188" t="str">
        <f t="shared" si="5"/>
        <v>，3779939</v>
      </c>
      <c r="I188" t="str">
        <f>VLOOKUP(A188,HOP!A:U,21,0)</f>
        <v>直采</v>
      </c>
    </row>
    <row r="189" ht="14.25" hidden="1" customHeight="1" spans="1:9">
      <c r="A189" s="7" t="s">
        <v>1648</v>
      </c>
      <c r="B189" s="8" t="s">
        <v>612</v>
      </c>
      <c r="C189" s="8" t="s">
        <v>594</v>
      </c>
      <c r="D189" s="3">
        <v>625</v>
      </c>
      <c r="E189" t="str">
        <f>VLOOKUP(A189,HOP!A:L,12,0)</f>
        <v>625.00</v>
      </c>
      <c r="F189" t="str">
        <f>VLOOKUP(A189,HOP!A:C,3,0)</f>
        <v>3781717</v>
      </c>
      <c r="G189">
        <f t="shared" si="4"/>
        <v>0</v>
      </c>
      <c r="H189" t="str">
        <f t="shared" si="5"/>
        <v>，3781717</v>
      </c>
      <c r="I189" t="str">
        <f>VLOOKUP(A189,HOP!A:U,21,0)</f>
        <v>直采</v>
      </c>
    </row>
    <row r="190" ht="14.25" hidden="1" customHeight="1" spans="1:9">
      <c r="A190" s="7" t="s">
        <v>1655</v>
      </c>
      <c r="B190" s="8" t="s">
        <v>612</v>
      </c>
      <c r="C190" s="8" t="s">
        <v>594</v>
      </c>
      <c r="D190" s="3">
        <v>619.9</v>
      </c>
      <c r="E190" t="str">
        <f>VLOOKUP(A190,HOP!A:L,12,0)</f>
        <v>619.90</v>
      </c>
      <c r="F190" t="str">
        <f>VLOOKUP(A190,HOP!A:C,3,0)</f>
        <v>3783624</v>
      </c>
      <c r="G190">
        <f t="shared" si="4"/>
        <v>0</v>
      </c>
      <c r="H190" t="str">
        <f t="shared" si="5"/>
        <v>，3783624</v>
      </c>
      <c r="I190" t="str">
        <f>VLOOKUP(A190,HOP!A:U,21,0)</f>
        <v>直连</v>
      </c>
    </row>
    <row r="191" ht="14.25" hidden="1" customHeight="1" spans="1:9">
      <c r="A191" s="7" t="s">
        <v>1661</v>
      </c>
      <c r="B191" s="8" t="s">
        <v>612</v>
      </c>
      <c r="C191" s="8" t="s">
        <v>594</v>
      </c>
      <c r="D191" s="3">
        <v>695.78</v>
      </c>
      <c r="E191" t="str">
        <f>VLOOKUP(A191,HOP!A:L,12,0)</f>
        <v>695.78</v>
      </c>
      <c r="F191" t="str">
        <f>VLOOKUP(A191,HOP!A:C,3,0)</f>
        <v>3652152</v>
      </c>
      <c r="G191">
        <f t="shared" si="4"/>
        <v>0</v>
      </c>
      <c r="H191" t="str">
        <f t="shared" si="5"/>
        <v>，3652152</v>
      </c>
      <c r="I191" t="str">
        <f>VLOOKUP(A191,HOP!A:U,21,0)</f>
        <v>直连</v>
      </c>
    </row>
    <row r="192" ht="14.25" hidden="1" customHeight="1" spans="1:9">
      <c r="A192" s="7" t="s">
        <v>1670</v>
      </c>
      <c r="B192" s="8" t="s">
        <v>612</v>
      </c>
      <c r="C192" s="8" t="s">
        <v>594</v>
      </c>
      <c r="D192" s="3">
        <v>201.3</v>
      </c>
      <c r="E192" t="str">
        <f>VLOOKUP(A192,HOP!A:L,12,0)</f>
        <v>201.30</v>
      </c>
      <c r="F192" t="str">
        <f>VLOOKUP(A192,HOP!A:C,3,0)</f>
        <v>3627129</v>
      </c>
      <c r="G192">
        <f t="shared" si="4"/>
        <v>0</v>
      </c>
      <c r="H192" t="str">
        <f t="shared" si="5"/>
        <v>，3627129</v>
      </c>
      <c r="I192" t="str">
        <f>VLOOKUP(A192,HOP!A:U,21,0)</f>
        <v>直连</v>
      </c>
    </row>
    <row r="193" ht="14.25" hidden="1" customHeight="1" spans="1:9">
      <c r="A193" s="7" t="s">
        <v>1679</v>
      </c>
      <c r="B193" s="8" t="s">
        <v>81</v>
      </c>
      <c r="C193" s="8" t="s">
        <v>594</v>
      </c>
      <c r="D193" s="3">
        <v>1290</v>
      </c>
      <c r="E193" t="str">
        <f>VLOOKUP(A193,HOP!A:L,12,0)</f>
        <v>1290.00</v>
      </c>
      <c r="F193" t="str">
        <f>VLOOKUP(A193,HOP!A:C,3,0)</f>
        <v>3630179</v>
      </c>
      <c r="G193">
        <f t="shared" si="4"/>
        <v>0</v>
      </c>
      <c r="H193" t="str">
        <f t="shared" si="5"/>
        <v>，3630179</v>
      </c>
      <c r="I193" t="str">
        <f>VLOOKUP(A193,HOP!A:U,21,0)</f>
        <v>直采</v>
      </c>
    </row>
    <row r="194" ht="14.25" hidden="1" customHeight="1" spans="1:9">
      <c r="A194" s="7" t="s">
        <v>1688</v>
      </c>
      <c r="B194" s="8" t="s">
        <v>612</v>
      </c>
      <c r="C194" s="8" t="s">
        <v>594</v>
      </c>
      <c r="D194" s="3">
        <v>697.13</v>
      </c>
      <c r="E194" t="str">
        <f>VLOOKUP(A194,HOP!A:L,12,0)</f>
        <v>697.13</v>
      </c>
      <c r="F194" t="str">
        <f>VLOOKUP(A194,HOP!A:C,3,0)</f>
        <v>3656804</v>
      </c>
      <c r="G194">
        <f t="shared" si="4"/>
        <v>0</v>
      </c>
      <c r="H194" t="str">
        <f t="shared" si="5"/>
        <v>，3656804</v>
      </c>
      <c r="I194" t="str">
        <f>VLOOKUP(A194,HOP!A:U,21,0)</f>
        <v>直连</v>
      </c>
    </row>
    <row r="195" ht="14.25" hidden="1" customHeight="1" spans="1:9">
      <c r="A195" s="7" t="s">
        <v>1694</v>
      </c>
      <c r="B195" s="8" t="s">
        <v>612</v>
      </c>
      <c r="C195" s="8" t="s">
        <v>594</v>
      </c>
      <c r="D195" s="3">
        <v>235.28</v>
      </c>
      <c r="E195" t="str">
        <f>VLOOKUP(A195,HOP!A:L,12,0)</f>
        <v>235.28</v>
      </c>
      <c r="F195" t="str">
        <f>VLOOKUP(A195,HOP!A:C,3,0)</f>
        <v>3691393</v>
      </c>
      <c r="G195">
        <f t="shared" ref="G195:G258" si="6">D195-E195</f>
        <v>0</v>
      </c>
      <c r="H195" t="str">
        <f t="shared" ref="H195:H258" si="7">$H$1&amp;F195</f>
        <v>，3691393</v>
      </c>
      <c r="I195" t="str">
        <f>VLOOKUP(A195,HOP!A:U,21,0)</f>
        <v>直连</v>
      </c>
    </row>
    <row r="196" ht="14.25" hidden="1" customHeight="1" spans="1:9">
      <c r="A196" s="7" t="s">
        <v>1702</v>
      </c>
      <c r="B196" s="8" t="s">
        <v>612</v>
      </c>
      <c r="C196" s="8" t="s">
        <v>594</v>
      </c>
      <c r="D196" s="3">
        <v>2477</v>
      </c>
      <c r="E196" t="str">
        <f>VLOOKUP(A196,HOP!A:L,12,0)</f>
        <v>2477.00</v>
      </c>
      <c r="F196" t="str">
        <f>VLOOKUP(A196,HOP!A:C,3,0)</f>
        <v>3688022</v>
      </c>
      <c r="G196">
        <f t="shared" si="6"/>
        <v>0</v>
      </c>
      <c r="H196" t="str">
        <f t="shared" si="7"/>
        <v>，3688022</v>
      </c>
      <c r="I196" t="str">
        <f>VLOOKUP(A196,HOP!A:U,21,0)</f>
        <v>直采</v>
      </c>
    </row>
    <row r="197" ht="14.25" hidden="1" customHeight="1" spans="1:9">
      <c r="A197" s="7" t="s">
        <v>1705</v>
      </c>
      <c r="B197" s="8" t="s">
        <v>612</v>
      </c>
      <c r="C197" s="8" t="s">
        <v>594</v>
      </c>
      <c r="D197" s="3">
        <v>367.73</v>
      </c>
      <c r="E197" t="str">
        <f>VLOOKUP(A197,HOP!A:L,12,0)</f>
        <v>367.73</v>
      </c>
      <c r="F197" t="str">
        <f>VLOOKUP(A197,HOP!A:C,3,0)</f>
        <v>3626163</v>
      </c>
      <c r="G197">
        <f t="shared" si="6"/>
        <v>0</v>
      </c>
      <c r="H197" t="str">
        <f t="shared" si="7"/>
        <v>，3626163</v>
      </c>
      <c r="I197" t="str">
        <f>VLOOKUP(A197,HOP!A:U,21,0)</f>
        <v>直连</v>
      </c>
    </row>
    <row r="198" ht="14.25" hidden="1" customHeight="1" spans="1:9">
      <c r="A198" s="7" t="s">
        <v>1714</v>
      </c>
      <c r="B198" s="8" t="s">
        <v>612</v>
      </c>
      <c r="C198" s="8" t="s">
        <v>594</v>
      </c>
      <c r="D198" s="3">
        <v>290</v>
      </c>
      <c r="E198" t="str">
        <f>VLOOKUP(A198,HOP!A:L,12,0)</f>
        <v>290.00</v>
      </c>
      <c r="F198" t="str">
        <f>VLOOKUP(A198,HOP!A:C,3,0)</f>
        <v>3681187</v>
      </c>
      <c r="G198">
        <f t="shared" si="6"/>
        <v>0</v>
      </c>
      <c r="H198" t="str">
        <f t="shared" si="7"/>
        <v>，3681187</v>
      </c>
      <c r="I198" t="str">
        <f>VLOOKUP(A198,HOP!A:U,21,0)</f>
        <v>直采</v>
      </c>
    </row>
    <row r="199" ht="14.25" hidden="1" customHeight="1" spans="1:9">
      <c r="A199" s="7" t="s">
        <v>1721</v>
      </c>
      <c r="B199" s="8" t="s">
        <v>612</v>
      </c>
      <c r="C199" s="8" t="s">
        <v>594</v>
      </c>
      <c r="D199" s="3">
        <v>760.03</v>
      </c>
      <c r="E199" t="str">
        <f>VLOOKUP(A199,HOP!A:L,12,0)</f>
        <v>760.03</v>
      </c>
      <c r="F199" t="str">
        <f>VLOOKUP(A199,HOP!A:C,3,0)</f>
        <v>3731418</v>
      </c>
      <c r="G199">
        <f t="shared" si="6"/>
        <v>0</v>
      </c>
      <c r="H199" t="str">
        <f t="shared" si="7"/>
        <v>，3731418</v>
      </c>
      <c r="I199" t="str">
        <f>VLOOKUP(A199,HOP!A:U,21,0)</f>
        <v>直连</v>
      </c>
    </row>
    <row r="200" ht="14.25" hidden="1" customHeight="1" spans="1:9">
      <c r="A200" s="7" t="s">
        <v>1728</v>
      </c>
      <c r="B200" s="8" t="s">
        <v>81</v>
      </c>
      <c r="C200" s="8" t="s">
        <v>594</v>
      </c>
      <c r="D200" s="3">
        <v>2500</v>
      </c>
      <c r="E200" t="str">
        <f>VLOOKUP(A200,HOP!A:L,12,0)</f>
        <v>2500.00</v>
      </c>
      <c r="F200" t="str">
        <f>VLOOKUP(A200,HOP!A:C,3,0)</f>
        <v>3732624</v>
      </c>
      <c r="G200">
        <f t="shared" si="6"/>
        <v>0</v>
      </c>
      <c r="H200" t="str">
        <f t="shared" si="7"/>
        <v>，3732624</v>
      </c>
      <c r="I200" t="str">
        <f>VLOOKUP(A200,HOP!A:U,21,0)</f>
        <v>直采</v>
      </c>
    </row>
    <row r="201" ht="14.25" hidden="1" customHeight="1" spans="1:9">
      <c r="A201" s="7" t="s">
        <v>1736</v>
      </c>
      <c r="B201" s="8" t="s">
        <v>81</v>
      </c>
      <c r="C201" s="8" t="s">
        <v>594</v>
      </c>
      <c r="D201" s="3">
        <v>1636</v>
      </c>
      <c r="E201" t="str">
        <f>VLOOKUP(A201,HOP!A:L,12,0)</f>
        <v>1636.00</v>
      </c>
      <c r="F201" t="str">
        <f>VLOOKUP(A201,HOP!A:C,3,0)</f>
        <v>3732862</v>
      </c>
      <c r="G201">
        <f t="shared" si="6"/>
        <v>0</v>
      </c>
      <c r="H201" t="str">
        <f t="shared" si="7"/>
        <v>，3732862</v>
      </c>
      <c r="I201" t="str">
        <f>VLOOKUP(A201,HOP!A:U,21,0)</f>
        <v>直采</v>
      </c>
    </row>
    <row r="202" ht="14.25" hidden="1" customHeight="1" spans="1:9">
      <c r="A202" s="7" t="s">
        <v>1744</v>
      </c>
      <c r="B202" s="8" t="s">
        <v>81</v>
      </c>
      <c r="C202" s="8" t="s">
        <v>594</v>
      </c>
      <c r="D202" s="3">
        <v>2416</v>
      </c>
      <c r="E202" t="str">
        <f>VLOOKUP(A202,HOP!A:L,12,0)</f>
        <v>2416.00</v>
      </c>
      <c r="F202" t="str">
        <f>VLOOKUP(A202,HOP!A:C,3,0)</f>
        <v>3743966</v>
      </c>
      <c r="G202">
        <f t="shared" si="6"/>
        <v>0</v>
      </c>
      <c r="H202" t="str">
        <f t="shared" si="7"/>
        <v>，3743966</v>
      </c>
      <c r="I202" t="str">
        <f>VLOOKUP(A202,HOP!A:U,21,0)</f>
        <v>直采</v>
      </c>
    </row>
    <row r="203" ht="14.25" hidden="1" customHeight="1" spans="1:9">
      <c r="A203" s="7" t="s">
        <v>1754</v>
      </c>
      <c r="B203" s="8" t="s">
        <v>105</v>
      </c>
      <c r="C203" s="8" t="s">
        <v>594</v>
      </c>
      <c r="D203" s="3">
        <v>7502</v>
      </c>
      <c r="E203" t="str">
        <f>VLOOKUP(A203,HOP!A:L,12,0)</f>
        <v>7502.00</v>
      </c>
      <c r="F203" t="str">
        <f>VLOOKUP(A203,HOP!A:C,3,0)</f>
        <v>3704366</v>
      </c>
      <c r="G203">
        <f t="shared" si="6"/>
        <v>0</v>
      </c>
      <c r="H203" t="str">
        <f t="shared" si="7"/>
        <v>，3704366</v>
      </c>
      <c r="I203" t="str">
        <f>VLOOKUP(A203,HOP!A:U,21,0)</f>
        <v>直采</v>
      </c>
    </row>
    <row r="204" ht="14.25" hidden="1" customHeight="1" spans="1:9">
      <c r="A204" s="7" t="s">
        <v>1761</v>
      </c>
      <c r="B204" s="8" t="s">
        <v>105</v>
      </c>
      <c r="C204" s="8" t="s">
        <v>594</v>
      </c>
      <c r="D204" s="3">
        <v>4764.33</v>
      </c>
      <c r="E204" t="str">
        <f>VLOOKUP(A204,HOP!A:L,12,0)</f>
        <v>4764.32</v>
      </c>
      <c r="F204" t="str">
        <f>VLOOKUP(A204,HOP!A:C,3,0)</f>
        <v>3704063</v>
      </c>
      <c r="G204">
        <f t="shared" si="6"/>
        <v>0.0100000000002183</v>
      </c>
      <c r="H204" t="str">
        <f t="shared" si="7"/>
        <v>，3704063</v>
      </c>
      <c r="I204" t="str">
        <f>VLOOKUP(A204,HOP!A:U,21,0)</f>
        <v>直连</v>
      </c>
    </row>
    <row r="205" ht="14.25" hidden="1" customHeight="1" spans="1:9">
      <c r="A205" s="7" t="s">
        <v>1769</v>
      </c>
      <c r="B205" s="8" t="s">
        <v>105</v>
      </c>
      <c r="C205" s="8" t="s">
        <v>594</v>
      </c>
      <c r="D205" s="3">
        <v>4764.33</v>
      </c>
      <c r="E205" t="str">
        <f>VLOOKUP(A205,HOP!A:L,12,0)</f>
        <v>4764.32</v>
      </c>
      <c r="F205" t="str">
        <f>VLOOKUP(A205,HOP!A:C,3,0)</f>
        <v>3704039</v>
      </c>
      <c r="G205">
        <f t="shared" si="6"/>
        <v>0.0100000000002183</v>
      </c>
      <c r="H205" t="str">
        <f t="shared" si="7"/>
        <v>，3704039</v>
      </c>
      <c r="I205" t="str">
        <f>VLOOKUP(A205,HOP!A:U,21,0)</f>
        <v>直连</v>
      </c>
    </row>
    <row r="206" ht="14.25" hidden="1" customHeight="1" spans="1:9">
      <c r="A206" s="7" t="s">
        <v>1772</v>
      </c>
      <c r="B206" s="8" t="s">
        <v>612</v>
      </c>
      <c r="C206" s="8" t="s">
        <v>594</v>
      </c>
      <c r="D206" s="3">
        <v>2150</v>
      </c>
      <c r="E206" t="str">
        <f>VLOOKUP(A206,HOP!A:L,12,0)</f>
        <v>2150.00</v>
      </c>
      <c r="F206" t="str">
        <f>VLOOKUP(A206,HOP!A:C,3,0)</f>
        <v>3768315</v>
      </c>
      <c r="G206">
        <f t="shared" si="6"/>
        <v>0</v>
      </c>
      <c r="H206" t="str">
        <f t="shared" si="7"/>
        <v>，3768315</v>
      </c>
      <c r="I206" t="str">
        <f>VLOOKUP(A206,HOP!A:U,21,0)</f>
        <v>直采</v>
      </c>
    </row>
    <row r="207" ht="14.25" hidden="1" customHeight="1" spans="1:9">
      <c r="A207" s="7" t="s">
        <v>1778</v>
      </c>
      <c r="B207" s="8" t="s">
        <v>116</v>
      </c>
      <c r="C207" s="8" t="s">
        <v>594</v>
      </c>
      <c r="D207" s="3">
        <v>2782.8</v>
      </c>
      <c r="E207" t="str">
        <f>VLOOKUP(A207,HOP!A:L,12,0)</f>
        <v>2782.80</v>
      </c>
      <c r="F207" t="str">
        <f>VLOOKUP(A207,HOP!A:C,3,0)</f>
        <v>3746103</v>
      </c>
      <c r="G207">
        <f t="shared" si="6"/>
        <v>0</v>
      </c>
      <c r="H207" t="str">
        <f t="shared" si="7"/>
        <v>，3746103</v>
      </c>
      <c r="I207" t="str">
        <f>VLOOKUP(A207,HOP!A:U,21,0)</f>
        <v>直连</v>
      </c>
    </row>
    <row r="208" ht="14.25" hidden="1" customHeight="1" spans="1:9">
      <c r="A208" s="7" t="s">
        <v>1784</v>
      </c>
      <c r="B208" s="8" t="s">
        <v>612</v>
      </c>
      <c r="C208" s="8" t="s">
        <v>594</v>
      </c>
      <c r="D208" s="3">
        <v>1632.88</v>
      </c>
      <c r="E208" t="str">
        <f>VLOOKUP(A208,HOP!A:L,12,0)</f>
        <v>1632.88</v>
      </c>
      <c r="F208" t="str">
        <f>VLOOKUP(A208,HOP!A:C,3,0)</f>
        <v>3748294</v>
      </c>
      <c r="G208">
        <f t="shared" si="6"/>
        <v>0</v>
      </c>
      <c r="H208" t="str">
        <f t="shared" si="7"/>
        <v>，3748294</v>
      </c>
      <c r="I208" t="str">
        <f>VLOOKUP(A208,HOP!A:U,21,0)</f>
        <v>直连</v>
      </c>
    </row>
    <row r="209" ht="14.25" hidden="1" customHeight="1" spans="1:9">
      <c r="A209" s="7" t="s">
        <v>1790</v>
      </c>
      <c r="B209" s="8" t="s">
        <v>612</v>
      </c>
      <c r="C209" s="8" t="s">
        <v>594</v>
      </c>
      <c r="D209" s="3">
        <v>1548.46</v>
      </c>
      <c r="E209" t="str">
        <f>VLOOKUP(A209,HOP!A:L,12,0)</f>
        <v>1548.46</v>
      </c>
      <c r="F209" t="str">
        <f>VLOOKUP(A209,HOP!A:C,3,0)</f>
        <v>3750051</v>
      </c>
      <c r="G209">
        <f t="shared" si="6"/>
        <v>0</v>
      </c>
      <c r="H209" t="str">
        <f t="shared" si="7"/>
        <v>，3750051</v>
      </c>
      <c r="I209" t="str">
        <f>VLOOKUP(A209,HOP!A:U,21,0)</f>
        <v>直连</v>
      </c>
    </row>
    <row r="210" ht="14.25" hidden="1" customHeight="1" spans="1:9">
      <c r="A210" s="7" t="s">
        <v>1797</v>
      </c>
      <c r="B210" s="8" t="s">
        <v>116</v>
      </c>
      <c r="C210" s="8" t="s">
        <v>594</v>
      </c>
      <c r="D210" s="3">
        <v>5596.98</v>
      </c>
      <c r="E210" t="str">
        <f>VLOOKUP(A210,HOP!A:L,12,0)</f>
        <v>5596.98</v>
      </c>
      <c r="F210" t="str">
        <f>VLOOKUP(A210,HOP!A:C,3,0)</f>
        <v>3727960</v>
      </c>
      <c r="G210">
        <f t="shared" si="6"/>
        <v>0</v>
      </c>
      <c r="H210" t="str">
        <f t="shared" si="7"/>
        <v>，3727960</v>
      </c>
      <c r="I210" t="str">
        <f>VLOOKUP(A210,HOP!A:U,21,0)</f>
        <v>直连</v>
      </c>
    </row>
    <row r="211" ht="14.25" hidden="1" customHeight="1" spans="1:9">
      <c r="A211" s="7" t="s">
        <v>1806</v>
      </c>
      <c r="B211" s="8" t="s">
        <v>81</v>
      </c>
      <c r="C211" s="8" t="s">
        <v>594</v>
      </c>
      <c r="D211" s="3">
        <v>2096</v>
      </c>
      <c r="E211" t="str">
        <f>VLOOKUP(A211,HOP!A:L,12,0)</f>
        <v>2096.00</v>
      </c>
      <c r="F211" t="str">
        <f>VLOOKUP(A211,HOP!A:C,3,0)</f>
        <v>3746361</v>
      </c>
      <c r="G211">
        <f t="shared" si="6"/>
        <v>0</v>
      </c>
      <c r="H211" t="str">
        <f t="shared" si="7"/>
        <v>，3746361</v>
      </c>
      <c r="I211" t="str">
        <f>VLOOKUP(A211,HOP!A:U,21,0)</f>
        <v>直采</v>
      </c>
    </row>
    <row r="212" ht="14.25" hidden="1" customHeight="1" spans="1:9">
      <c r="A212" s="7" t="s">
        <v>1812</v>
      </c>
      <c r="B212" s="8" t="s">
        <v>612</v>
      </c>
      <c r="C212" s="8" t="s">
        <v>594</v>
      </c>
      <c r="D212" s="3">
        <v>2142</v>
      </c>
      <c r="E212" t="str">
        <f>VLOOKUP(A212,HOP!A:L,12,0)</f>
        <v>2142.00</v>
      </c>
      <c r="F212" t="str">
        <f>VLOOKUP(A212,HOP!A:C,3,0)</f>
        <v>3736611</v>
      </c>
      <c r="G212">
        <f t="shared" si="6"/>
        <v>0</v>
      </c>
      <c r="H212" t="str">
        <f t="shared" si="7"/>
        <v>，3736611</v>
      </c>
      <c r="I212" t="str">
        <f>VLOOKUP(A212,HOP!A:U,21,0)</f>
        <v>直采</v>
      </c>
    </row>
    <row r="213" ht="14.25" hidden="1" customHeight="1" spans="1:9">
      <c r="A213" s="7" t="s">
        <v>1817</v>
      </c>
      <c r="B213" s="8" t="s">
        <v>81</v>
      </c>
      <c r="C213" s="8" t="s">
        <v>594</v>
      </c>
      <c r="D213" s="3">
        <v>2096</v>
      </c>
      <c r="E213" t="str">
        <f>VLOOKUP(A213,HOP!A:L,12,0)</f>
        <v>2096.00</v>
      </c>
      <c r="F213" t="str">
        <f>VLOOKUP(A213,HOP!A:C,3,0)</f>
        <v>3753396</v>
      </c>
      <c r="G213">
        <f t="shared" si="6"/>
        <v>0</v>
      </c>
      <c r="H213" t="str">
        <f t="shared" si="7"/>
        <v>，3753396</v>
      </c>
      <c r="I213" t="str">
        <f>VLOOKUP(A213,HOP!A:U,21,0)</f>
        <v>直采</v>
      </c>
    </row>
    <row r="214" ht="14.25" hidden="1" customHeight="1" spans="1:9">
      <c r="A214" s="7" t="s">
        <v>1820</v>
      </c>
      <c r="B214" s="8" t="s">
        <v>81</v>
      </c>
      <c r="C214" s="8" t="s">
        <v>594</v>
      </c>
      <c r="D214" s="3">
        <v>2096</v>
      </c>
      <c r="E214" t="str">
        <f>VLOOKUP(A214,HOP!A:L,12,0)</f>
        <v>2096.00</v>
      </c>
      <c r="F214" t="str">
        <f>VLOOKUP(A214,HOP!A:C,3,0)</f>
        <v>3753470</v>
      </c>
      <c r="G214">
        <f t="shared" si="6"/>
        <v>0</v>
      </c>
      <c r="H214" t="str">
        <f t="shared" si="7"/>
        <v>，3753470</v>
      </c>
      <c r="I214" t="str">
        <f>VLOOKUP(A214,HOP!A:U,21,0)</f>
        <v>直采</v>
      </c>
    </row>
    <row r="215" ht="14.25" hidden="1" customHeight="1" spans="1:9">
      <c r="A215" s="7" t="s">
        <v>1823</v>
      </c>
      <c r="B215" s="8" t="s">
        <v>81</v>
      </c>
      <c r="C215" s="8" t="s">
        <v>594</v>
      </c>
      <c r="D215" s="3">
        <v>1768.54</v>
      </c>
      <c r="E215" t="str">
        <f>VLOOKUP(A215,HOP!A:L,12,0)</f>
        <v>1768.54</v>
      </c>
      <c r="F215" t="str">
        <f>VLOOKUP(A215,HOP!A:C,3,0)</f>
        <v>3746866</v>
      </c>
      <c r="G215">
        <f t="shared" si="6"/>
        <v>0</v>
      </c>
      <c r="H215" t="str">
        <f t="shared" si="7"/>
        <v>，3746866</v>
      </c>
      <c r="I215" t="str">
        <f>VLOOKUP(A215,HOP!A:U,21,0)</f>
        <v>直连</v>
      </c>
    </row>
    <row r="216" ht="14.25" hidden="1" customHeight="1" spans="1:9">
      <c r="A216" s="7" t="s">
        <v>1830</v>
      </c>
      <c r="B216" s="8" t="s">
        <v>612</v>
      </c>
      <c r="C216" s="8" t="s">
        <v>594</v>
      </c>
      <c r="D216" s="3">
        <v>451</v>
      </c>
      <c r="E216" t="str">
        <f>VLOOKUP(A216,HOP!A:L,12,0)</f>
        <v>451.00</v>
      </c>
      <c r="F216" t="str">
        <f>VLOOKUP(A216,HOP!A:C,3,0)</f>
        <v>3720489</v>
      </c>
      <c r="G216">
        <f t="shared" si="6"/>
        <v>0</v>
      </c>
      <c r="H216" t="str">
        <f t="shared" si="7"/>
        <v>，3720489</v>
      </c>
      <c r="I216" t="str">
        <f>VLOOKUP(A216,HOP!A:U,21,0)</f>
        <v>直采</v>
      </c>
    </row>
    <row r="217" ht="14.25" hidden="1" customHeight="1" spans="1:9">
      <c r="A217" s="7" t="s">
        <v>1836</v>
      </c>
      <c r="B217" s="8" t="s">
        <v>81</v>
      </c>
      <c r="C217" s="8" t="s">
        <v>594</v>
      </c>
      <c r="D217" s="3">
        <v>2534.12</v>
      </c>
      <c r="E217" t="str">
        <f>VLOOKUP(A217,HOP!A:L,12,0)</f>
        <v>2534.12</v>
      </c>
      <c r="F217" t="str">
        <f>VLOOKUP(A217,HOP!A:C,3,0)</f>
        <v>3734841</v>
      </c>
      <c r="G217">
        <f t="shared" si="6"/>
        <v>0</v>
      </c>
      <c r="H217" t="str">
        <f t="shared" si="7"/>
        <v>，3734841</v>
      </c>
      <c r="I217" t="str">
        <f>VLOOKUP(A217,HOP!A:U,21,0)</f>
        <v>直连</v>
      </c>
    </row>
    <row r="218" ht="14.25" hidden="1" customHeight="1" spans="1:9">
      <c r="A218" s="7" t="s">
        <v>1844</v>
      </c>
      <c r="B218" s="8" t="s">
        <v>81</v>
      </c>
      <c r="C218" s="8" t="s">
        <v>594</v>
      </c>
      <c r="D218" s="3">
        <v>1128</v>
      </c>
      <c r="E218" t="str">
        <f>VLOOKUP(A218,HOP!A:L,12,0)</f>
        <v>1128.00</v>
      </c>
      <c r="F218" t="str">
        <f>VLOOKUP(A218,HOP!A:C,3,0)</f>
        <v>3736596</v>
      </c>
      <c r="G218">
        <f t="shared" si="6"/>
        <v>0</v>
      </c>
      <c r="H218" t="str">
        <f t="shared" si="7"/>
        <v>，3736596</v>
      </c>
      <c r="I218" t="str">
        <f>VLOOKUP(A218,HOP!A:U,21,0)</f>
        <v>直采</v>
      </c>
    </row>
    <row r="219" ht="14.25" hidden="1" customHeight="1" spans="1:9">
      <c r="A219" s="7" t="s">
        <v>1852</v>
      </c>
      <c r="B219" s="8" t="s">
        <v>612</v>
      </c>
      <c r="C219" s="8" t="s">
        <v>594</v>
      </c>
      <c r="D219" s="3">
        <v>926</v>
      </c>
      <c r="E219" t="str">
        <f>VLOOKUP(A219,HOP!A:L,12,0)</f>
        <v>926.00</v>
      </c>
      <c r="F219" t="str">
        <f>VLOOKUP(A219,HOP!A:C,3,0)</f>
        <v>3770167</v>
      </c>
      <c r="G219">
        <f t="shared" si="6"/>
        <v>0</v>
      </c>
      <c r="H219" t="str">
        <f t="shared" si="7"/>
        <v>，3770167</v>
      </c>
      <c r="I219" t="str">
        <f>VLOOKUP(A219,HOP!A:U,21,0)</f>
        <v>直采</v>
      </c>
    </row>
    <row r="220" ht="14.25" hidden="1" customHeight="1" spans="1:9">
      <c r="A220" s="7" t="s">
        <v>1858</v>
      </c>
      <c r="B220" s="8" t="s">
        <v>612</v>
      </c>
      <c r="C220" s="8" t="s">
        <v>594</v>
      </c>
      <c r="D220" s="3">
        <v>160</v>
      </c>
      <c r="E220" t="str">
        <f>VLOOKUP(A220,HOP!A:L,12,0)</f>
        <v>160.00</v>
      </c>
      <c r="F220" t="str">
        <f>VLOOKUP(A220,HOP!A:C,3,0)</f>
        <v>3735690</v>
      </c>
      <c r="G220">
        <f t="shared" si="6"/>
        <v>0</v>
      </c>
      <c r="H220" t="str">
        <f t="shared" si="7"/>
        <v>，3735690</v>
      </c>
      <c r="I220" t="str">
        <f>VLOOKUP(A220,HOP!A:U,21,0)</f>
        <v>直采</v>
      </c>
    </row>
    <row r="221" ht="14.25" hidden="1" customHeight="1" spans="1:9">
      <c r="A221" s="7" t="s">
        <v>1866</v>
      </c>
      <c r="B221" s="8" t="s">
        <v>612</v>
      </c>
      <c r="C221" s="8" t="s">
        <v>594</v>
      </c>
      <c r="D221" s="3">
        <v>2849</v>
      </c>
      <c r="E221" t="str">
        <f>VLOOKUP(A221,HOP!A:L,12,0)</f>
        <v>2849.00</v>
      </c>
      <c r="F221" t="str">
        <f>VLOOKUP(A221,HOP!A:C,3,0)</f>
        <v>3757280</v>
      </c>
      <c r="G221">
        <f t="shared" si="6"/>
        <v>0</v>
      </c>
      <c r="H221" t="str">
        <f t="shared" si="7"/>
        <v>，3757280</v>
      </c>
      <c r="I221" t="str">
        <f>VLOOKUP(A221,HOP!A:U,21,0)</f>
        <v>直采</v>
      </c>
    </row>
    <row r="222" ht="14.25" hidden="1" customHeight="1" spans="1:9">
      <c r="A222" s="7" t="s">
        <v>1872</v>
      </c>
      <c r="B222" s="8" t="s">
        <v>81</v>
      </c>
      <c r="C222" s="8" t="s">
        <v>594</v>
      </c>
      <c r="D222" s="3">
        <v>2280</v>
      </c>
      <c r="E222" t="str">
        <f>VLOOKUP(A222,HOP!A:L,12,0)</f>
        <v>2280.00</v>
      </c>
      <c r="F222" t="str">
        <f>VLOOKUP(A222,HOP!A:C,3,0)</f>
        <v>3758574</v>
      </c>
      <c r="G222">
        <f t="shared" si="6"/>
        <v>0</v>
      </c>
      <c r="H222" t="str">
        <f t="shared" si="7"/>
        <v>，3758574</v>
      </c>
      <c r="I222" t="str">
        <f>VLOOKUP(A222,HOP!A:U,21,0)</f>
        <v>直采</v>
      </c>
    </row>
    <row r="223" ht="14.25" hidden="1" customHeight="1" spans="1:9">
      <c r="A223" s="7" t="s">
        <v>1877</v>
      </c>
      <c r="B223" s="8" t="s">
        <v>612</v>
      </c>
      <c r="C223" s="8" t="s">
        <v>594</v>
      </c>
      <c r="D223" s="3">
        <v>1867</v>
      </c>
      <c r="E223" t="str">
        <f>VLOOKUP(A223,HOP!A:L,12,0)</f>
        <v>1867.00</v>
      </c>
      <c r="F223" t="str">
        <f>VLOOKUP(A223,HOP!A:C,3,0)</f>
        <v>3713911</v>
      </c>
      <c r="G223">
        <f t="shared" si="6"/>
        <v>0</v>
      </c>
      <c r="H223" t="str">
        <f t="shared" si="7"/>
        <v>，3713911</v>
      </c>
      <c r="I223" t="str">
        <f>VLOOKUP(A223,HOP!A:U,21,0)</f>
        <v>直采</v>
      </c>
    </row>
    <row r="224" ht="14.25" hidden="1" customHeight="1" spans="1:9">
      <c r="A224" s="7" t="s">
        <v>1882</v>
      </c>
      <c r="B224" s="8" t="s">
        <v>612</v>
      </c>
      <c r="C224" s="8" t="s">
        <v>594</v>
      </c>
      <c r="D224" s="3">
        <v>974</v>
      </c>
      <c r="E224" t="str">
        <f>VLOOKUP(A224,HOP!A:L,12,0)</f>
        <v>974.00</v>
      </c>
      <c r="F224" t="str">
        <f>VLOOKUP(A224,HOP!A:C,3,0)</f>
        <v>3758543</v>
      </c>
      <c r="G224">
        <f t="shared" si="6"/>
        <v>0</v>
      </c>
      <c r="H224" t="str">
        <f t="shared" si="7"/>
        <v>，3758543</v>
      </c>
      <c r="I224" t="str">
        <f>VLOOKUP(A224,HOP!A:U,21,0)</f>
        <v>直采</v>
      </c>
    </row>
    <row r="225" ht="14.25" hidden="1" customHeight="1" spans="1:9">
      <c r="A225" s="7" t="s">
        <v>1887</v>
      </c>
      <c r="B225" s="8" t="s">
        <v>612</v>
      </c>
      <c r="C225" s="8" t="s">
        <v>594</v>
      </c>
      <c r="D225" s="3">
        <v>2869.16</v>
      </c>
      <c r="E225" t="str">
        <f>VLOOKUP(A225,HOP!A:L,12,0)</f>
        <v>2869.16</v>
      </c>
      <c r="F225" t="str">
        <f>VLOOKUP(A225,HOP!A:C,3,0)</f>
        <v>3744076</v>
      </c>
      <c r="G225">
        <f t="shared" si="6"/>
        <v>0</v>
      </c>
      <c r="H225" t="str">
        <f t="shared" si="7"/>
        <v>，3744076</v>
      </c>
      <c r="I225" t="str">
        <f>VLOOKUP(A225,HOP!A:U,21,0)</f>
        <v>直连</v>
      </c>
    </row>
    <row r="226" ht="14.25" hidden="1" customHeight="1" spans="1:9">
      <c r="A226" s="7" t="s">
        <v>1897</v>
      </c>
      <c r="B226" s="8" t="s">
        <v>612</v>
      </c>
      <c r="C226" s="8" t="s">
        <v>594</v>
      </c>
      <c r="D226" s="3">
        <v>845.62</v>
      </c>
      <c r="E226" t="str">
        <f>VLOOKUP(A226,HOP!A:L,12,0)</f>
        <v>845.62</v>
      </c>
      <c r="F226" t="str">
        <f>VLOOKUP(A226,HOP!A:C,3,0)</f>
        <v>3741559</v>
      </c>
      <c r="G226">
        <f t="shared" si="6"/>
        <v>0</v>
      </c>
      <c r="H226" t="str">
        <f t="shared" si="7"/>
        <v>，3741559</v>
      </c>
      <c r="I226" t="str">
        <f>VLOOKUP(A226,HOP!A:U,21,0)</f>
        <v>直连</v>
      </c>
    </row>
    <row r="227" ht="14.25" hidden="1" customHeight="1" spans="1:9">
      <c r="A227" s="7" t="s">
        <v>1903</v>
      </c>
      <c r="B227" s="8" t="s">
        <v>81</v>
      </c>
      <c r="C227" s="8" t="s">
        <v>594</v>
      </c>
      <c r="D227" s="3">
        <v>2206</v>
      </c>
      <c r="E227" t="str">
        <f>VLOOKUP(A227,HOP!A:L,12,0)</f>
        <v>2206.00</v>
      </c>
      <c r="F227" t="str">
        <f>VLOOKUP(A227,HOP!A:C,3,0)</f>
        <v>3763615</v>
      </c>
      <c r="G227">
        <f t="shared" si="6"/>
        <v>0</v>
      </c>
      <c r="H227" t="str">
        <f t="shared" si="7"/>
        <v>，3763615</v>
      </c>
      <c r="I227" t="str">
        <f>VLOOKUP(A227,HOP!A:U,21,0)</f>
        <v>直采</v>
      </c>
    </row>
    <row r="228" ht="14.25" hidden="1" customHeight="1" spans="1:9">
      <c r="A228" s="7" t="s">
        <v>1910</v>
      </c>
      <c r="B228" s="8" t="s">
        <v>612</v>
      </c>
      <c r="C228" s="8" t="s">
        <v>594</v>
      </c>
      <c r="D228" s="3">
        <v>1388.12</v>
      </c>
      <c r="E228" t="str">
        <f>VLOOKUP(A228,HOP!A:L,12,0)</f>
        <v>1388.12</v>
      </c>
      <c r="F228" t="str">
        <f>VLOOKUP(A228,HOP!A:C,3,0)</f>
        <v>3728654</v>
      </c>
      <c r="G228">
        <f t="shared" si="6"/>
        <v>0</v>
      </c>
      <c r="H228" t="str">
        <f t="shared" si="7"/>
        <v>，3728654</v>
      </c>
      <c r="I228" t="str">
        <f>VLOOKUP(A228,HOP!A:U,21,0)</f>
        <v>直连</v>
      </c>
    </row>
    <row r="229" ht="14.25" hidden="1" customHeight="1" spans="1:9">
      <c r="A229" s="7" t="s">
        <v>1919</v>
      </c>
      <c r="B229" s="8" t="s">
        <v>612</v>
      </c>
      <c r="C229" s="8" t="s">
        <v>594</v>
      </c>
      <c r="D229" s="3">
        <v>1311.85</v>
      </c>
      <c r="E229" t="str">
        <f>VLOOKUP(A229,HOP!A:L,12,0)</f>
        <v>1311.85</v>
      </c>
      <c r="F229" t="str">
        <f>VLOOKUP(A229,HOP!A:C,3,0)</f>
        <v>3764582</v>
      </c>
      <c r="G229">
        <f t="shared" si="6"/>
        <v>0</v>
      </c>
      <c r="H229" t="str">
        <f t="shared" si="7"/>
        <v>，3764582</v>
      </c>
      <c r="I229" t="str">
        <f>VLOOKUP(A229,HOP!A:U,21,0)</f>
        <v>直连</v>
      </c>
    </row>
    <row r="230" ht="14.25" hidden="1" customHeight="1" spans="1:9">
      <c r="A230" s="7" t="s">
        <v>1926</v>
      </c>
      <c r="B230" s="8" t="s">
        <v>116</v>
      </c>
      <c r="C230" s="8" t="s">
        <v>594</v>
      </c>
      <c r="D230" s="3">
        <v>2430</v>
      </c>
      <c r="E230" t="str">
        <f>VLOOKUP(A230,HOP!A:L,12,0)</f>
        <v>2430.00</v>
      </c>
      <c r="F230" t="str">
        <f>VLOOKUP(A230,HOP!A:C,3,0)</f>
        <v>3773569</v>
      </c>
      <c r="G230">
        <f t="shared" si="6"/>
        <v>0</v>
      </c>
      <c r="H230" t="str">
        <f t="shared" si="7"/>
        <v>，3773569</v>
      </c>
      <c r="I230" t="str">
        <f>VLOOKUP(A230,HOP!A:U,21,0)</f>
        <v>直采</v>
      </c>
    </row>
    <row r="231" ht="14.25" hidden="1" customHeight="1" spans="1:9">
      <c r="A231" s="7" t="s">
        <v>1935</v>
      </c>
      <c r="B231" s="8" t="s">
        <v>612</v>
      </c>
      <c r="C231" s="8" t="s">
        <v>594</v>
      </c>
      <c r="D231" s="3">
        <v>1049</v>
      </c>
      <c r="E231" t="str">
        <f>VLOOKUP(A231,HOP!A:L,12,0)</f>
        <v>1049.00</v>
      </c>
      <c r="F231" t="str">
        <f>VLOOKUP(A231,HOP!A:C,3,0)</f>
        <v>3760892</v>
      </c>
      <c r="G231">
        <f t="shared" si="6"/>
        <v>0</v>
      </c>
      <c r="H231" t="str">
        <f t="shared" si="7"/>
        <v>，3760892</v>
      </c>
      <c r="I231" t="str">
        <f>VLOOKUP(A231,HOP!A:U,21,0)</f>
        <v>直采</v>
      </c>
    </row>
    <row r="232" ht="14.25" hidden="1" customHeight="1" spans="1:9">
      <c r="A232" s="7" t="s">
        <v>1943</v>
      </c>
      <c r="B232" s="8" t="s">
        <v>612</v>
      </c>
      <c r="C232" s="8" t="s">
        <v>594</v>
      </c>
      <c r="D232" s="3">
        <v>1133.45</v>
      </c>
      <c r="E232" t="str">
        <f>VLOOKUP(A232,HOP!A:L,12,0)</f>
        <v>1133.45</v>
      </c>
      <c r="F232" t="str">
        <f>VLOOKUP(A232,HOP!A:C,3,0)</f>
        <v>3716876</v>
      </c>
      <c r="G232">
        <f t="shared" si="6"/>
        <v>0</v>
      </c>
      <c r="H232" t="str">
        <f t="shared" si="7"/>
        <v>，3716876</v>
      </c>
      <c r="I232" t="str">
        <f>VLOOKUP(A232,HOP!A:U,21,0)</f>
        <v>直连</v>
      </c>
    </row>
    <row r="233" ht="14.25" hidden="1" customHeight="1" spans="1:9">
      <c r="A233" s="7" t="s">
        <v>1952</v>
      </c>
      <c r="B233" s="8" t="s">
        <v>612</v>
      </c>
      <c r="C233" s="8" t="s">
        <v>594</v>
      </c>
      <c r="D233" s="3">
        <v>865.56</v>
      </c>
      <c r="E233" t="str">
        <f>VLOOKUP(A233,HOP!A:L,12,0)</f>
        <v>865.56</v>
      </c>
      <c r="F233" t="str">
        <f>VLOOKUP(A233,HOP!A:C,3,0)</f>
        <v>3783831</v>
      </c>
      <c r="G233">
        <f t="shared" si="6"/>
        <v>0</v>
      </c>
      <c r="H233" t="str">
        <f t="shared" si="7"/>
        <v>，3783831</v>
      </c>
      <c r="I233" t="str">
        <f>VLOOKUP(A233,HOP!A:U,21,0)</f>
        <v>直连</v>
      </c>
    </row>
    <row r="234" ht="14.25" customHeight="1" spans="1:10">
      <c r="A234" s="48" t="s">
        <v>1961</v>
      </c>
      <c r="B234" s="8" t="s">
        <v>105</v>
      </c>
      <c r="C234" s="8" t="s">
        <v>594</v>
      </c>
      <c r="D234" s="3">
        <v>6614</v>
      </c>
      <c r="E234" t="str">
        <f>VLOOKUP(A234,HOP!A:L,12,0)</f>
        <v>6606.00</v>
      </c>
      <c r="F234" t="str">
        <f>VLOOKUP(A234,HOP!A:C,3,0)</f>
        <v>3740817</v>
      </c>
      <c r="G234">
        <f t="shared" si="6"/>
        <v>8</v>
      </c>
      <c r="H234" t="str">
        <f t="shared" si="7"/>
        <v>，3740817</v>
      </c>
      <c r="I234" t="str">
        <f>VLOOKUP(A234,HOP!A:U,21,0)</f>
        <v>直采</v>
      </c>
      <c r="J234" t="s">
        <v>5096</v>
      </c>
    </row>
    <row r="235" ht="14.25" hidden="1" customHeight="1" spans="1:9">
      <c r="A235" s="7" t="s">
        <v>1969</v>
      </c>
      <c r="B235" s="8" t="s">
        <v>116</v>
      </c>
      <c r="C235" s="8" t="s">
        <v>594</v>
      </c>
      <c r="D235" s="3">
        <v>2294.28</v>
      </c>
      <c r="E235" t="str">
        <f>VLOOKUP(A235,HOP!A:L,12,0)</f>
        <v>2294.28</v>
      </c>
      <c r="F235" t="str">
        <f>VLOOKUP(A235,HOP!A:C,3,0)</f>
        <v>3776265</v>
      </c>
      <c r="G235">
        <f t="shared" si="6"/>
        <v>0</v>
      </c>
      <c r="H235" t="str">
        <f t="shared" si="7"/>
        <v>，3776265</v>
      </c>
      <c r="I235" t="str">
        <f>VLOOKUP(A235,HOP!A:U,21,0)</f>
        <v>直连</v>
      </c>
    </row>
    <row r="236" ht="14.25" hidden="1" customHeight="1" spans="1:9">
      <c r="A236" s="7" t="s">
        <v>1978</v>
      </c>
      <c r="B236" s="8" t="s">
        <v>612</v>
      </c>
      <c r="C236" s="8" t="s">
        <v>594</v>
      </c>
      <c r="D236" s="3">
        <v>173.4</v>
      </c>
      <c r="E236" t="str">
        <f>VLOOKUP(A236,HOP!A:L,12,0)</f>
        <v>173.40</v>
      </c>
      <c r="F236" t="str">
        <f>VLOOKUP(A236,HOP!A:C,3,0)</f>
        <v>3777774</v>
      </c>
      <c r="G236">
        <f t="shared" si="6"/>
        <v>0</v>
      </c>
      <c r="H236" t="str">
        <f t="shared" si="7"/>
        <v>，3777774</v>
      </c>
      <c r="I236" t="str">
        <f>VLOOKUP(A236,HOP!A:U,21,0)</f>
        <v>直连</v>
      </c>
    </row>
    <row r="237" ht="14.25" hidden="1" customHeight="1" spans="1:9">
      <c r="A237" s="7" t="s">
        <v>1985</v>
      </c>
      <c r="B237" s="8" t="s">
        <v>612</v>
      </c>
      <c r="C237" s="8" t="s">
        <v>594</v>
      </c>
      <c r="D237" s="3">
        <v>986.26</v>
      </c>
      <c r="E237" t="str">
        <f>VLOOKUP(A237,HOP!A:L,12,0)</f>
        <v>986.26</v>
      </c>
      <c r="F237" t="str">
        <f>VLOOKUP(A237,HOP!A:C,3,0)</f>
        <v>3780764</v>
      </c>
      <c r="G237">
        <f t="shared" si="6"/>
        <v>0</v>
      </c>
      <c r="H237" t="str">
        <f t="shared" si="7"/>
        <v>，3780764</v>
      </c>
      <c r="I237" t="str">
        <f>VLOOKUP(A237,HOP!A:U,21,0)</f>
        <v>直连</v>
      </c>
    </row>
    <row r="238" ht="14.25" hidden="1" customHeight="1" spans="1:9">
      <c r="A238" s="7" t="s">
        <v>1991</v>
      </c>
      <c r="B238" s="8" t="s">
        <v>81</v>
      </c>
      <c r="C238" s="8" t="s">
        <v>594</v>
      </c>
      <c r="D238" s="3">
        <v>3110.56</v>
      </c>
      <c r="E238" t="str">
        <f>VLOOKUP(A238,HOP!A:L,12,0)</f>
        <v>3110.58</v>
      </c>
      <c r="F238" t="str">
        <f>VLOOKUP(A238,HOP!A:C,3,0)</f>
        <v>3737192</v>
      </c>
      <c r="G238">
        <f t="shared" si="6"/>
        <v>-0.0199999999999818</v>
      </c>
      <c r="H238" t="str">
        <f t="shared" si="7"/>
        <v>，3737192</v>
      </c>
      <c r="I238" t="str">
        <f>VLOOKUP(A238,HOP!A:U,21,0)</f>
        <v>直连</v>
      </c>
    </row>
    <row r="239" ht="14.25" hidden="1" customHeight="1" spans="1:9">
      <c r="A239" s="7" t="s">
        <v>1998</v>
      </c>
      <c r="B239" s="8" t="s">
        <v>81</v>
      </c>
      <c r="C239" s="8" t="s">
        <v>594</v>
      </c>
      <c r="D239" s="3">
        <v>1870</v>
      </c>
      <c r="E239" t="str">
        <f>VLOOKUP(A239,HOP!A:L,12,0)</f>
        <v>1870.00</v>
      </c>
      <c r="F239" t="str">
        <f>VLOOKUP(A239,HOP!A:C,3,0)</f>
        <v>3716563</v>
      </c>
      <c r="G239">
        <f t="shared" si="6"/>
        <v>0</v>
      </c>
      <c r="H239" t="str">
        <f t="shared" si="7"/>
        <v>，3716563</v>
      </c>
      <c r="I239" t="str">
        <f>VLOOKUP(A239,HOP!A:U,21,0)</f>
        <v>直采</v>
      </c>
    </row>
    <row r="240" ht="14.25" hidden="1" customHeight="1" spans="1:9">
      <c r="A240" s="7" t="s">
        <v>2004</v>
      </c>
      <c r="B240" s="8" t="s">
        <v>116</v>
      </c>
      <c r="C240" s="8" t="s">
        <v>594</v>
      </c>
      <c r="D240" s="3">
        <v>3444</v>
      </c>
      <c r="E240" t="str">
        <f>VLOOKUP(A240,HOP!A:L,12,0)</f>
        <v>3444.00</v>
      </c>
      <c r="F240" t="str">
        <f>VLOOKUP(A240,HOP!A:C,3,0)</f>
        <v>3673745</v>
      </c>
      <c r="G240">
        <f t="shared" si="6"/>
        <v>0</v>
      </c>
      <c r="H240" t="str">
        <f t="shared" si="7"/>
        <v>，3673745</v>
      </c>
      <c r="I240" t="str">
        <f>VLOOKUP(A240,HOP!A:U,21,0)</f>
        <v>直采</v>
      </c>
    </row>
    <row r="241" ht="14.25" hidden="1" customHeight="1" spans="1:9">
      <c r="A241" s="7" t="s">
        <v>2011</v>
      </c>
      <c r="B241" s="8" t="s">
        <v>105</v>
      </c>
      <c r="C241" s="8" t="s">
        <v>594</v>
      </c>
      <c r="D241" s="3">
        <v>1510</v>
      </c>
      <c r="E241" t="str">
        <f>VLOOKUP(A241,HOP!A:L,12,0)</f>
        <v>1510.00</v>
      </c>
      <c r="F241" t="str">
        <f>VLOOKUP(A241,HOP!A:C,3,0)</f>
        <v>3698905</v>
      </c>
      <c r="G241">
        <f t="shared" si="6"/>
        <v>0</v>
      </c>
      <c r="H241" t="str">
        <f t="shared" si="7"/>
        <v>，3698905</v>
      </c>
      <c r="I241" t="str">
        <f>VLOOKUP(A241,HOP!A:U,21,0)</f>
        <v>直采</v>
      </c>
    </row>
    <row r="242" ht="14.25" hidden="1" customHeight="1" spans="1:9">
      <c r="A242" s="7" t="s">
        <v>2020</v>
      </c>
      <c r="B242" s="8" t="s">
        <v>81</v>
      </c>
      <c r="C242" s="8" t="s">
        <v>594</v>
      </c>
      <c r="D242" s="3">
        <v>3530</v>
      </c>
      <c r="E242" t="str">
        <f>VLOOKUP(A242,HOP!A:L,12,0)</f>
        <v>3530.00</v>
      </c>
      <c r="F242" t="str">
        <f>VLOOKUP(A242,HOP!A:C,3,0)</f>
        <v>3663254</v>
      </c>
      <c r="G242">
        <f t="shared" si="6"/>
        <v>0</v>
      </c>
      <c r="H242" t="str">
        <f t="shared" si="7"/>
        <v>，3663254</v>
      </c>
      <c r="I242" t="str">
        <f>VLOOKUP(A242,HOP!A:U,21,0)</f>
        <v>直采</v>
      </c>
    </row>
    <row r="243" ht="14.25" hidden="1" customHeight="1" spans="1:9">
      <c r="A243" s="7" t="s">
        <v>2029</v>
      </c>
      <c r="B243" s="8" t="s">
        <v>81</v>
      </c>
      <c r="C243" s="8" t="s">
        <v>594</v>
      </c>
      <c r="D243" s="3">
        <v>1134.68</v>
      </c>
      <c r="E243" t="str">
        <f>VLOOKUP(A243,HOP!A:L,12,0)</f>
        <v>1134.68</v>
      </c>
      <c r="F243" t="str">
        <f>VLOOKUP(A243,HOP!A:C,3,0)</f>
        <v>3693074</v>
      </c>
      <c r="G243">
        <f t="shared" si="6"/>
        <v>0</v>
      </c>
      <c r="H243" t="str">
        <f t="shared" si="7"/>
        <v>，3693074</v>
      </c>
      <c r="I243" t="str">
        <f>VLOOKUP(A243,HOP!A:U,21,0)</f>
        <v>直连</v>
      </c>
    </row>
    <row r="244" ht="14.25" hidden="1" customHeight="1" spans="1:9">
      <c r="A244" s="7" t="s">
        <v>2037</v>
      </c>
      <c r="B244" s="8" t="s">
        <v>116</v>
      </c>
      <c r="C244" s="8" t="s">
        <v>594</v>
      </c>
      <c r="D244" s="3">
        <v>1185</v>
      </c>
      <c r="E244" t="str">
        <f>VLOOKUP(A244,HOP!A:L,12,0)</f>
        <v>1185.00</v>
      </c>
      <c r="F244" t="str">
        <f>VLOOKUP(A244,HOP!A:C,3,0)</f>
        <v>3707635</v>
      </c>
      <c r="G244">
        <f t="shared" si="6"/>
        <v>0</v>
      </c>
      <c r="H244" t="str">
        <f t="shared" si="7"/>
        <v>，3707635</v>
      </c>
      <c r="I244" t="str">
        <f>VLOOKUP(A244,HOP!A:U,21,0)</f>
        <v>直采</v>
      </c>
    </row>
    <row r="245" ht="14.25" hidden="1" customHeight="1" spans="1:9">
      <c r="A245" s="7" t="s">
        <v>2044</v>
      </c>
      <c r="B245" s="8" t="s">
        <v>612</v>
      </c>
      <c r="C245" s="8" t="s">
        <v>594</v>
      </c>
      <c r="D245" s="3">
        <v>2426</v>
      </c>
      <c r="E245" t="str">
        <f>VLOOKUP(A245,HOP!A:L,12,0)</f>
        <v>2426.00</v>
      </c>
      <c r="F245" t="str">
        <f>VLOOKUP(A245,HOP!A:C,3,0)</f>
        <v>3747574</v>
      </c>
      <c r="G245">
        <f t="shared" si="6"/>
        <v>0</v>
      </c>
      <c r="H245" t="str">
        <f t="shared" si="7"/>
        <v>，3747574</v>
      </c>
      <c r="I245" t="str">
        <f>VLOOKUP(A245,HOP!A:U,21,0)</f>
        <v>直采</v>
      </c>
    </row>
    <row r="246" ht="14.25" hidden="1" customHeight="1" spans="1:9">
      <c r="A246" s="7" t="s">
        <v>2052</v>
      </c>
      <c r="B246" s="8" t="s">
        <v>116</v>
      </c>
      <c r="C246" s="8" t="s">
        <v>594</v>
      </c>
      <c r="D246" s="3">
        <v>6480</v>
      </c>
      <c r="E246" t="str">
        <f>VLOOKUP(A246,HOP!A:L,12,0)</f>
        <v>6480.00</v>
      </c>
      <c r="F246" t="str">
        <f>VLOOKUP(A246,HOP!A:C,3,0)</f>
        <v>3745497</v>
      </c>
      <c r="G246">
        <f t="shared" si="6"/>
        <v>0</v>
      </c>
      <c r="H246" t="str">
        <f t="shared" si="7"/>
        <v>，3745497</v>
      </c>
      <c r="I246" t="str">
        <f>VLOOKUP(A246,HOP!A:U,21,0)</f>
        <v>直采</v>
      </c>
    </row>
    <row r="247" ht="14.25" hidden="1" customHeight="1" spans="1:9">
      <c r="A247" s="7" t="s">
        <v>2061</v>
      </c>
      <c r="B247" s="8" t="s">
        <v>116</v>
      </c>
      <c r="C247" s="8" t="s">
        <v>594</v>
      </c>
      <c r="D247" s="3">
        <v>6480</v>
      </c>
      <c r="E247" t="str">
        <f>VLOOKUP(A247,HOP!A:L,12,0)</f>
        <v>6480.00</v>
      </c>
      <c r="F247" t="str">
        <f>VLOOKUP(A247,HOP!A:C,3,0)</f>
        <v>3745493</v>
      </c>
      <c r="G247">
        <f t="shared" si="6"/>
        <v>0</v>
      </c>
      <c r="H247" t="str">
        <f t="shared" si="7"/>
        <v>，3745493</v>
      </c>
      <c r="I247" t="str">
        <f>VLOOKUP(A247,HOP!A:U,21,0)</f>
        <v>直采</v>
      </c>
    </row>
    <row r="248" ht="14.25" hidden="1" customHeight="1" spans="1:9">
      <c r="A248" s="7" t="s">
        <v>2065</v>
      </c>
      <c r="B248" s="8" t="s">
        <v>105</v>
      </c>
      <c r="C248" s="8" t="s">
        <v>594</v>
      </c>
      <c r="D248" s="3">
        <v>42400</v>
      </c>
      <c r="E248" t="str">
        <f>VLOOKUP(A248,HOP!A:L,12,0)</f>
        <v>42400.00</v>
      </c>
      <c r="F248" t="str">
        <f>VLOOKUP(A248,HOP!A:C,3,0)</f>
        <v>3731307</v>
      </c>
      <c r="G248">
        <f t="shared" si="6"/>
        <v>0</v>
      </c>
      <c r="H248" t="str">
        <f t="shared" si="7"/>
        <v>，3731307</v>
      </c>
      <c r="I248" t="str">
        <f>VLOOKUP(A248,HOP!A:U,21,0)</f>
        <v>直采</v>
      </c>
    </row>
    <row r="249" ht="14.25" hidden="1" customHeight="1" spans="1:9">
      <c r="A249" s="7" t="s">
        <v>2072</v>
      </c>
      <c r="B249" s="8" t="s">
        <v>81</v>
      </c>
      <c r="C249" s="8" t="s">
        <v>594</v>
      </c>
      <c r="D249" s="3">
        <v>732</v>
      </c>
      <c r="E249" t="str">
        <f>VLOOKUP(A249,HOP!A:L,12,0)</f>
        <v>732.00</v>
      </c>
      <c r="F249" t="str">
        <f>VLOOKUP(A249,HOP!A:C,3,0)</f>
        <v>3736447</v>
      </c>
      <c r="G249">
        <f t="shared" si="6"/>
        <v>0</v>
      </c>
      <c r="H249" t="str">
        <f t="shared" si="7"/>
        <v>，3736447</v>
      </c>
      <c r="I249" t="str">
        <f>VLOOKUP(A249,HOP!A:U,21,0)</f>
        <v>直采</v>
      </c>
    </row>
    <row r="250" ht="14.25" hidden="1" customHeight="1" spans="1:9">
      <c r="A250" s="7" t="s">
        <v>2076</v>
      </c>
      <c r="B250" s="8" t="s">
        <v>81</v>
      </c>
      <c r="C250" s="8" t="s">
        <v>594</v>
      </c>
      <c r="D250" s="3">
        <v>2848</v>
      </c>
      <c r="E250" t="str">
        <f>VLOOKUP(A250,HOP!A:L,12,0)</f>
        <v>2848.00</v>
      </c>
      <c r="F250" t="str">
        <f>VLOOKUP(A250,HOP!A:C,3,0)</f>
        <v>3764394</v>
      </c>
      <c r="G250">
        <f t="shared" si="6"/>
        <v>0</v>
      </c>
      <c r="H250" t="str">
        <f t="shared" si="7"/>
        <v>，3764394</v>
      </c>
      <c r="I250" t="str">
        <f>VLOOKUP(A250,HOP!A:U,21,0)</f>
        <v>直采</v>
      </c>
    </row>
    <row r="251" ht="14.25" hidden="1" customHeight="1" spans="1:9">
      <c r="A251" s="7" t="s">
        <v>2084</v>
      </c>
      <c r="B251" s="8" t="s">
        <v>105</v>
      </c>
      <c r="C251" s="8" t="s">
        <v>594</v>
      </c>
      <c r="D251" s="3">
        <v>5412</v>
      </c>
      <c r="E251" t="str">
        <f>VLOOKUP(A251,HOP!A:L,12,0)</f>
        <v>5412.00</v>
      </c>
      <c r="F251" t="str">
        <f>VLOOKUP(A251,HOP!A:C,3,0)</f>
        <v>3763441</v>
      </c>
      <c r="G251">
        <f t="shared" si="6"/>
        <v>0</v>
      </c>
      <c r="H251" t="str">
        <f t="shared" si="7"/>
        <v>，3763441</v>
      </c>
      <c r="I251" t="str">
        <f>VLOOKUP(A251,HOP!A:U,21,0)</f>
        <v>直采</v>
      </c>
    </row>
    <row r="252" ht="14.25" hidden="1" customHeight="1" spans="1:9">
      <c r="A252" s="7" t="s">
        <v>2087</v>
      </c>
      <c r="B252" s="8" t="s">
        <v>116</v>
      </c>
      <c r="C252" s="8" t="s">
        <v>594</v>
      </c>
      <c r="D252" s="3">
        <v>3540</v>
      </c>
      <c r="E252" t="str">
        <f>VLOOKUP(A252,HOP!A:L,12,0)</f>
        <v>3540.00</v>
      </c>
      <c r="F252" t="str">
        <f>VLOOKUP(A252,HOP!A:C,3,0)</f>
        <v>3764852</v>
      </c>
      <c r="G252">
        <f t="shared" si="6"/>
        <v>0</v>
      </c>
      <c r="H252" t="str">
        <f t="shared" si="7"/>
        <v>，3764852</v>
      </c>
      <c r="I252" t="str">
        <f>VLOOKUP(A252,HOP!A:U,21,0)</f>
        <v>直采</v>
      </c>
    </row>
    <row r="253" ht="14.25" hidden="1" customHeight="1" spans="1:9">
      <c r="A253" s="7" t="s">
        <v>2091</v>
      </c>
      <c r="B253" s="8" t="s">
        <v>81</v>
      </c>
      <c r="C253" s="8" t="s">
        <v>594</v>
      </c>
      <c r="D253" s="3">
        <v>2848</v>
      </c>
      <c r="E253" t="str">
        <f>VLOOKUP(A253,HOP!A:L,12,0)</f>
        <v>2848.00</v>
      </c>
      <c r="F253" t="str">
        <f>VLOOKUP(A253,HOP!A:C,3,0)</f>
        <v>3764405</v>
      </c>
      <c r="G253">
        <f t="shared" si="6"/>
        <v>0</v>
      </c>
      <c r="H253" t="str">
        <f t="shared" si="7"/>
        <v>，3764405</v>
      </c>
      <c r="I253" t="str">
        <f>VLOOKUP(A253,HOP!A:U,21,0)</f>
        <v>直采</v>
      </c>
    </row>
    <row r="254" ht="14.25" hidden="1" customHeight="1" spans="1:9">
      <c r="A254" s="7" t="s">
        <v>2094</v>
      </c>
      <c r="B254" s="8" t="s">
        <v>612</v>
      </c>
      <c r="C254" s="8" t="s">
        <v>594</v>
      </c>
      <c r="D254" s="3">
        <v>559.69</v>
      </c>
      <c r="E254" t="str">
        <f>VLOOKUP(A254,HOP!A:L,12,0)</f>
        <v>559.69</v>
      </c>
      <c r="F254" t="str">
        <f>VLOOKUP(A254,HOP!A:C,3,0)</f>
        <v>3774067</v>
      </c>
      <c r="G254">
        <f t="shared" si="6"/>
        <v>0</v>
      </c>
      <c r="H254" t="str">
        <f t="shared" si="7"/>
        <v>，3774067</v>
      </c>
      <c r="I254" t="str">
        <f>VLOOKUP(A254,HOP!A:U,21,0)</f>
        <v>直连</v>
      </c>
    </row>
    <row r="255" ht="14.25" hidden="1" customHeight="1" spans="1:9">
      <c r="A255" s="7" t="s">
        <v>2102</v>
      </c>
      <c r="B255" s="8" t="s">
        <v>81</v>
      </c>
      <c r="C255" s="8" t="s">
        <v>594</v>
      </c>
      <c r="D255" s="3">
        <v>3018</v>
      </c>
      <c r="E255" t="str">
        <f>VLOOKUP(A255,HOP!A:L,12,0)</f>
        <v>3018.00</v>
      </c>
      <c r="F255" t="str">
        <f>VLOOKUP(A255,HOP!A:C,3,0)</f>
        <v>3777726</v>
      </c>
      <c r="G255">
        <f t="shared" si="6"/>
        <v>0</v>
      </c>
      <c r="H255" t="str">
        <f t="shared" si="7"/>
        <v>，3777726</v>
      </c>
      <c r="I255" t="str">
        <f>VLOOKUP(A255,HOP!A:U,21,0)</f>
        <v>直采</v>
      </c>
    </row>
    <row r="256" ht="14.25" hidden="1" customHeight="1" spans="1:9">
      <c r="A256" s="7" t="s">
        <v>2111</v>
      </c>
      <c r="B256" s="8" t="s">
        <v>612</v>
      </c>
      <c r="C256" s="8" t="s">
        <v>594</v>
      </c>
      <c r="D256" s="3">
        <v>2138</v>
      </c>
      <c r="E256" t="str">
        <f>VLOOKUP(A256,HOP!A:L,12,0)</f>
        <v>2138.00</v>
      </c>
      <c r="F256" t="str">
        <f>VLOOKUP(A256,HOP!A:C,3,0)</f>
        <v>3779186</v>
      </c>
      <c r="G256">
        <f t="shared" si="6"/>
        <v>0</v>
      </c>
      <c r="H256" t="str">
        <f t="shared" si="7"/>
        <v>，3779186</v>
      </c>
      <c r="I256" t="str">
        <f>VLOOKUP(A256,HOP!A:U,21,0)</f>
        <v>直采</v>
      </c>
    </row>
    <row r="257" ht="14.25" hidden="1" customHeight="1" spans="1:9">
      <c r="A257" s="7" t="s">
        <v>2117</v>
      </c>
      <c r="B257" s="8" t="s">
        <v>81</v>
      </c>
      <c r="C257" s="8" t="s">
        <v>594</v>
      </c>
      <c r="D257" s="3">
        <v>704</v>
      </c>
      <c r="E257" t="str">
        <f>VLOOKUP(A257,HOP!A:L,12,0)</f>
        <v>704.00</v>
      </c>
      <c r="F257" t="str">
        <f>VLOOKUP(A257,HOP!A:C,3,0)</f>
        <v>3778435</v>
      </c>
      <c r="G257">
        <f t="shared" si="6"/>
        <v>0</v>
      </c>
      <c r="H257" t="str">
        <f t="shared" si="7"/>
        <v>，3778435</v>
      </c>
      <c r="I257" t="str">
        <f>VLOOKUP(A257,HOP!A:U,21,0)</f>
        <v>直采</v>
      </c>
    </row>
    <row r="258" ht="14.25" hidden="1" customHeight="1" spans="1:9">
      <c r="A258" s="7" t="s">
        <v>2124</v>
      </c>
      <c r="B258" s="8" t="s">
        <v>612</v>
      </c>
      <c r="C258" s="8" t="s">
        <v>594</v>
      </c>
      <c r="D258" s="3">
        <v>627</v>
      </c>
      <c r="E258" t="str">
        <f>VLOOKUP(A258,HOP!A:L,12,0)</f>
        <v>627.00</v>
      </c>
      <c r="F258" t="str">
        <f>VLOOKUP(A258,HOP!A:C,3,0)</f>
        <v>3784831</v>
      </c>
      <c r="G258">
        <f t="shared" si="6"/>
        <v>0</v>
      </c>
      <c r="H258" t="str">
        <f t="shared" si="7"/>
        <v>，3784831</v>
      </c>
      <c r="I258" t="str">
        <f>VLOOKUP(A258,HOP!A:U,21,0)</f>
        <v>直采</v>
      </c>
    </row>
    <row r="259" ht="14.25" hidden="1" customHeight="1" spans="1:9">
      <c r="A259" s="7" t="s">
        <v>2132</v>
      </c>
      <c r="B259" s="8" t="s">
        <v>612</v>
      </c>
      <c r="C259" s="8" t="s">
        <v>594</v>
      </c>
      <c r="D259" s="3">
        <v>852</v>
      </c>
      <c r="E259" t="str">
        <f>VLOOKUP(A259,HOP!A:L,12,0)</f>
        <v>852.00</v>
      </c>
      <c r="F259" t="str">
        <f>VLOOKUP(A259,HOP!A:C,3,0)</f>
        <v>3782058</v>
      </c>
      <c r="G259">
        <f t="shared" ref="G259:G322" si="8">D259-E259</f>
        <v>0</v>
      </c>
      <c r="H259" t="str">
        <f t="shared" ref="H259:H322" si="9">$H$1&amp;F259</f>
        <v>，3782058</v>
      </c>
      <c r="I259" t="str">
        <f>VLOOKUP(A259,HOP!A:U,21,0)</f>
        <v>直采</v>
      </c>
    </row>
    <row r="260" ht="14.25" hidden="1" customHeight="1" spans="1:9">
      <c r="A260" s="7" t="s">
        <v>2138</v>
      </c>
      <c r="B260" s="8" t="s">
        <v>612</v>
      </c>
      <c r="C260" s="8" t="s">
        <v>594</v>
      </c>
      <c r="D260" s="3">
        <v>288</v>
      </c>
      <c r="E260" t="str">
        <f>VLOOKUP(A260,HOP!A:L,12,0)</f>
        <v>288.00</v>
      </c>
      <c r="F260" t="str">
        <f>VLOOKUP(A260,HOP!A:C,3,0)</f>
        <v>3779997</v>
      </c>
      <c r="G260">
        <f t="shared" si="8"/>
        <v>0</v>
      </c>
      <c r="H260" t="str">
        <f t="shared" si="9"/>
        <v>，3779997</v>
      </c>
      <c r="I260" t="str">
        <f>VLOOKUP(A260,HOP!A:U,21,0)</f>
        <v>直采</v>
      </c>
    </row>
    <row r="261" ht="14.25" hidden="1" customHeight="1" spans="1:9">
      <c r="A261" s="7" t="s">
        <v>2143</v>
      </c>
      <c r="B261" s="8" t="s">
        <v>81</v>
      </c>
      <c r="C261" s="8" t="s">
        <v>594</v>
      </c>
      <c r="D261" s="3">
        <v>704</v>
      </c>
      <c r="E261" t="str">
        <f>VLOOKUP(A261,HOP!A:L,12,0)</f>
        <v>704.00</v>
      </c>
      <c r="F261" t="str">
        <f>VLOOKUP(A261,HOP!A:C,3,0)</f>
        <v>3779908</v>
      </c>
      <c r="G261">
        <f t="shared" si="8"/>
        <v>0</v>
      </c>
      <c r="H261" t="str">
        <f t="shared" si="9"/>
        <v>，3779908</v>
      </c>
      <c r="I261" t="str">
        <f>VLOOKUP(A261,HOP!A:U,21,0)</f>
        <v>直采</v>
      </c>
    </row>
    <row r="262" ht="14.25" hidden="1" customHeight="1" spans="1:9">
      <c r="A262" s="7" t="s">
        <v>2146</v>
      </c>
      <c r="B262" s="8" t="s">
        <v>612</v>
      </c>
      <c r="C262" s="8" t="s">
        <v>594</v>
      </c>
      <c r="D262" s="3">
        <v>627</v>
      </c>
      <c r="E262" t="str">
        <f>VLOOKUP(A262,HOP!A:L,12,0)</f>
        <v>627.00</v>
      </c>
      <c r="F262" t="str">
        <f>VLOOKUP(A262,HOP!A:C,3,0)</f>
        <v>3784836</v>
      </c>
      <c r="G262">
        <f t="shared" si="8"/>
        <v>0</v>
      </c>
      <c r="H262" t="str">
        <f t="shared" si="9"/>
        <v>，3784836</v>
      </c>
      <c r="I262" t="str">
        <f>VLOOKUP(A262,HOP!A:U,21,0)</f>
        <v>直采</v>
      </c>
    </row>
    <row r="263" ht="14.25" hidden="1" customHeight="1" spans="1:9">
      <c r="A263" s="7" t="s">
        <v>2149</v>
      </c>
      <c r="B263" s="8" t="s">
        <v>612</v>
      </c>
      <c r="C263" s="8" t="s">
        <v>594</v>
      </c>
      <c r="D263" s="3">
        <v>627</v>
      </c>
      <c r="E263" t="str">
        <f>VLOOKUP(A263,HOP!A:L,12,0)</f>
        <v>627.00</v>
      </c>
      <c r="F263" t="str">
        <f>VLOOKUP(A263,HOP!A:C,3,0)</f>
        <v>3784834</v>
      </c>
      <c r="G263">
        <f t="shared" si="8"/>
        <v>0</v>
      </c>
      <c r="H263" t="str">
        <f t="shared" si="9"/>
        <v>，3784834</v>
      </c>
      <c r="I263" t="str">
        <f>VLOOKUP(A263,HOP!A:U,21,0)</f>
        <v>直采</v>
      </c>
    </row>
    <row r="264" ht="14.25" hidden="1" customHeight="1" spans="1:9">
      <c r="A264" s="7" t="s">
        <v>2152</v>
      </c>
      <c r="B264" s="8" t="s">
        <v>612</v>
      </c>
      <c r="C264" s="8" t="s">
        <v>594</v>
      </c>
      <c r="D264" s="3">
        <v>2543</v>
      </c>
      <c r="E264" t="str">
        <f>VLOOKUP(A264,HOP!A:L,12,0)</f>
        <v>2543.00</v>
      </c>
      <c r="F264" t="str">
        <f>VLOOKUP(A264,HOP!A:C,3,0)</f>
        <v>3778235</v>
      </c>
      <c r="G264">
        <f t="shared" si="8"/>
        <v>0</v>
      </c>
      <c r="H264" t="str">
        <f t="shared" si="9"/>
        <v>，3778235</v>
      </c>
      <c r="I264" t="str">
        <f>VLOOKUP(A264,HOP!A:U,21,0)</f>
        <v>直采</v>
      </c>
    </row>
    <row r="265" ht="14.25" hidden="1" customHeight="1" spans="1:9">
      <c r="A265" s="7" t="s">
        <v>2157</v>
      </c>
      <c r="B265" s="8" t="s">
        <v>612</v>
      </c>
      <c r="C265" s="8" t="s">
        <v>594</v>
      </c>
      <c r="D265" s="3">
        <v>1089.02</v>
      </c>
      <c r="E265" t="str">
        <f>VLOOKUP(A265,HOP!A:L,12,0)</f>
        <v>1089.02</v>
      </c>
      <c r="F265" t="str">
        <f>VLOOKUP(A265,HOP!A:C,3,0)</f>
        <v>3784274</v>
      </c>
      <c r="G265">
        <f t="shared" si="8"/>
        <v>0</v>
      </c>
      <c r="H265" t="str">
        <f t="shared" si="9"/>
        <v>，3784274</v>
      </c>
      <c r="I265" t="str">
        <f>VLOOKUP(A265,HOP!A:U,21,0)</f>
        <v>直连</v>
      </c>
    </row>
    <row r="266" ht="14.25" customHeight="1" spans="1:10">
      <c r="A266" s="7" t="s">
        <v>2163</v>
      </c>
      <c r="B266" s="8" t="s">
        <v>81</v>
      </c>
      <c r="C266" s="8" t="s">
        <v>594</v>
      </c>
      <c r="D266" s="3">
        <v>3139</v>
      </c>
      <c r="E266" t="str">
        <f>VLOOKUP(A266,HOP!A:L,12,0)</f>
        <v>4192.00</v>
      </c>
      <c r="F266" t="str">
        <f>VLOOKUP(A266,HOP!A:C,3,0)</f>
        <v>3757626</v>
      </c>
      <c r="G266">
        <f t="shared" si="8"/>
        <v>-1053</v>
      </c>
      <c r="H266" t="str">
        <f t="shared" si="9"/>
        <v>，3757626</v>
      </c>
      <c r="I266" t="str">
        <f>VLOOKUP(A266,HOP!A:U,21,0)</f>
        <v>直采</v>
      </c>
      <c r="J266" s="6" t="s">
        <v>5097</v>
      </c>
    </row>
    <row r="267" ht="14.25" hidden="1" customHeight="1" spans="1:9">
      <c r="A267" s="7" t="s">
        <v>2169</v>
      </c>
      <c r="B267" s="8" t="s">
        <v>612</v>
      </c>
      <c r="C267" s="8" t="s">
        <v>594</v>
      </c>
      <c r="D267" s="3">
        <v>1457.48</v>
      </c>
      <c r="E267" t="str">
        <f>VLOOKUP(A267,HOP!A:L,12,0)</f>
        <v>1457.48</v>
      </c>
      <c r="F267" t="str">
        <f>VLOOKUP(A267,HOP!A:C,3,0)</f>
        <v>3786705</v>
      </c>
      <c r="G267">
        <f t="shared" si="8"/>
        <v>0</v>
      </c>
      <c r="H267" t="str">
        <f t="shared" si="9"/>
        <v>，3786705</v>
      </c>
      <c r="I267" t="str">
        <f>VLOOKUP(A267,HOP!A:U,21,0)</f>
        <v>直连</v>
      </c>
    </row>
    <row r="268" ht="14.25" hidden="1" customHeight="1" spans="1:9">
      <c r="A268" s="7" t="s">
        <v>2177</v>
      </c>
      <c r="B268" s="8" t="s">
        <v>2182</v>
      </c>
      <c r="C268" s="8" t="s">
        <v>2183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7" t="s">
        <v>2187</v>
      </c>
      <c r="B269" s="8" t="s">
        <v>116</v>
      </c>
      <c r="C269" s="8" t="s">
        <v>594</v>
      </c>
      <c r="D269" s="3">
        <v>1245</v>
      </c>
      <c r="E269" t="str">
        <f>VLOOKUP(A269,HOP!A:L,12,0)</f>
        <v>1245.00</v>
      </c>
      <c r="F269" t="str">
        <f>VLOOKUP(A269,HOP!A:C,3,0)</f>
        <v>3773509</v>
      </c>
      <c r="G269">
        <f t="shared" si="8"/>
        <v>0</v>
      </c>
      <c r="H269" t="str">
        <f t="shared" si="9"/>
        <v>，3773509</v>
      </c>
      <c r="I269" t="str">
        <f>VLOOKUP(A269,HOP!A:U,21,0)</f>
        <v>直采</v>
      </c>
    </row>
    <row r="270" ht="14.25" hidden="1" customHeight="1" spans="1:9">
      <c r="A270" s="7" t="s">
        <v>2196</v>
      </c>
      <c r="B270" s="8" t="s">
        <v>594</v>
      </c>
      <c r="C270" s="8" t="s">
        <v>82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7" t="s">
        <v>2204</v>
      </c>
      <c r="B271" s="8" t="s">
        <v>655</v>
      </c>
      <c r="C271" s="8" t="s">
        <v>2209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7" t="s">
        <v>2213</v>
      </c>
      <c r="B272" s="8" t="s">
        <v>594</v>
      </c>
      <c r="C272" s="8" t="s">
        <v>82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7" t="s">
        <v>2221</v>
      </c>
      <c r="B273" s="8" t="s">
        <v>763</v>
      </c>
      <c r="C273" s="8" t="s">
        <v>764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7" t="s">
        <v>2229</v>
      </c>
      <c r="B274" s="8" t="s">
        <v>105</v>
      </c>
      <c r="C274" s="8" t="s">
        <v>594</v>
      </c>
      <c r="D274" s="3">
        <v>1347.08</v>
      </c>
      <c r="E274" t="str">
        <f>VLOOKUP(A274,HOP!A:L,12,0)</f>
        <v>1347.08</v>
      </c>
      <c r="F274" t="str">
        <f>VLOOKUP(A274,HOP!A:C,3,0)</f>
        <v>3768982</v>
      </c>
      <c r="G274">
        <f t="shared" si="8"/>
        <v>0</v>
      </c>
      <c r="H274" t="str">
        <f t="shared" si="9"/>
        <v>，3768982</v>
      </c>
      <c r="I274" t="str">
        <f>VLOOKUP(A274,HOP!A:U,21,0)</f>
        <v>直连</v>
      </c>
    </row>
    <row r="275" ht="14.25" hidden="1" customHeight="1" spans="1:9">
      <c r="A275" s="7" t="s">
        <v>2237</v>
      </c>
      <c r="B275" s="8" t="s">
        <v>764</v>
      </c>
      <c r="C275" s="8" t="s">
        <v>804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7" t="s">
        <v>2243</v>
      </c>
      <c r="B276" s="8" t="s">
        <v>594</v>
      </c>
      <c r="C276" s="8" t="s">
        <v>726</v>
      </c>
      <c r="D276" s="3">
        <v>0</v>
      </c>
      <c r="E276" t="str">
        <f>VLOOKUP(A276,HOP!A:L,12,0)</f>
        <v>1746.69</v>
      </c>
      <c r="F276" t="str">
        <f>VLOOKUP(A276,HOP!A:C,3,0)</f>
        <v>3561966</v>
      </c>
      <c r="G276">
        <f t="shared" si="8"/>
        <v>-1746.69</v>
      </c>
      <c r="H276" t="str">
        <f t="shared" si="9"/>
        <v>，3561966</v>
      </c>
      <c r="I276" t="str">
        <f>VLOOKUP(A276,HOP!A:U,21,0)</f>
        <v>直连</v>
      </c>
    </row>
    <row r="277" ht="14.25" hidden="1" customHeight="1" spans="1:9">
      <c r="A277" s="7" t="s">
        <v>2252</v>
      </c>
      <c r="B277" s="8" t="s">
        <v>82</v>
      </c>
      <c r="C277" s="8" t="s">
        <v>726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7" t="s">
        <v>2260</v>
      </c>
      <c r="B278" s="8" t="s">
        <v>804</v>
      </c>
      <c r="C278" s="8" t="s">
        <v>603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7" t="s">
        <v>2265</v>
      </c>
      <c r="B279" s="8" t="s">
        <v>487</v>
      </c>
      <c r="C279" s="8" t="s">
        <v>1448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7" t="s">
        <v>2272</v>
      </c>
      <c r="B280" s="8" t="s">
        <v>603</v>
      </c>
      <c r="C280" s="8" t="s">
        <v>604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7" t="s">
        <v>2276</v>
      </c>
      <c r="B281" s="8" t="s">
        <v>1515</v>
      </c>
      <c r="C281" s="8" t="s">
        <v>773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2281</v>
      </c>
      <c r="B282" s="8" t="s">
        <v>116</v>
      </c>
      <c r="C282" s="8" t="s">
        <v>594</v>
      </c>
      <c r="D282" s="3">
        <v>4009</v>
      </c>
      <c r="E282" t="str">
        <f>VLOOKUP(A282,HOP!A:L,12,0)</f>
        <v>4008.99</v>
      </c>
      <c r="F282" t="str">
        <f>VLOOKUP(A282,HOP!A:C,3,0)</f>
        <v>3732028</v>
      </c>
      <c r="G282">
        <f t="shared" si="8"/>
        <v>0.0100000000002183</v>
      </c>
      <c r="H282" t="str">
        <f t="shared" si="9"/>
        <v>，3732028</v>
      </c>
      <c r="I282" t="str">
        <f>VLOOKUP(A282,HOP!A:U,21,0)</f>
        <v>直采</v>
      </c>
    </row>
    <row r="283" ht="14.25" hidden="1" customHeight="1" spans="1:9">
      <c r="A283" s="7" t="s">
        <v>2287</v>
      </c>
      <c r="B283" s="8" t="s">
        <v>81</v>
      </c>
      <c r="C283" s="8" t="s">
        <v>594</v>
      </c>
      <c r="D283" s="3">
        <v>1839.46</v>
      </c>
      <c r="E283" t="str">
        <f>VLOOKUP(A283,HOP!A:L,12,0)</f>
        <v>1839.46</v>
      </c>
      <c r="F283" t="str">
        <f>VLOOKUP(A283,HOP!A:C,3,0)</f>
        <v>3759257</v>
      </c>
      <c r="G283">
        <f t="shared" si="8"/>
        <v>0</v>
      </c>
      <c r="H283" t="str">
        <f t="shared" si="9"/>
        <v>，3759257</v>
      </c>
      <c r="I283" t="str">
        <f>VLOOKUP(A283,HOP!A:U,21,0)</f>
        <v>直连</v>
      </c>
    </row>
    <row r="284" ht="14.25" hidden="1" customHeight="1" spans="1:9">
      <c r="A284" s="7" t="s">
        <v>2296</v>
      </c>
      <c r="B284" s="8" t="s">
        <v>81</v>
      </c>
      <c r="C284" s="8" t="s">
        <v>594</v>
      </c>
      <c r="D284" s="3">
        <v>1700</v>
      </c>
      <c r="E284" t="str">
        <f>VLOOKUP(A284,HOP!A:L,12,0)</f>
        <v>1700.00</v>
      </c>
      <c r="F284" t="str">
        <f>VLOOKUP(A284,HOP!A:C,3,0)</f>
        <v>3770892</v>
      </c>
      <c r="G284">
        <f t="shared" si="8"/>
        <v>0</v>
      </c>
      <c r="H284" t="str">
        <f t="shared" si="9"/>
        <v>，3770892</v>
      </c>
      <c r="I284" t="str">
        <f>VLOOKUP(A284,HOP!A:U,21,0)</f>
        <v>直采</v>
      </c>
    </row>
    <row r="285" ht="14.25" hidden="1" customHeight="1" spans="1:9">
      <c r="A285" s="7" t="s">
        <v>2305</v>
      </c>
      <c r="B285" s="8" t="s">
        <v>2308</v>
      </c>
      <c r="C285" s="8" t="s">
        <v>2309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2313</v>
      </c>
      <c r="B286" s="8" t="s">
        <v>820</v>
      </c>
      <c r="C286" s="8" t="s">
        <v>672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2318</v>
      </c>
      <c r="B287" s="8" t="s">
        <v>2182</v>
      </c>
      <c r="C287" s="8" t="s">
        <v>1562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customHeight="1" spans="1:10">
      <c r="A288" s="7" t="s">
        <v>2326</v>
      </c>
      <c r="B288" s="8" t="s">
        <v>594</v>
      </c>
      <c r="C288" s="8" t="s">
        <v>82</v>
      </c>
      <c r="D288" s="3">
        <v>1248</v>
      </c>
      <c r="E288" t="str">
        <f>VLOOKUP(A288,HOP!A:L,12,0)</f>
        <v>1879.20</v>
      </c>
      <c r="F288" t="str">
        <f>VLOOKUP(A288,HOP!A:C,3,0)</f>
        <v>3756347</v>
      </c>
      <c r="G288">
        <f t="shared" si="8"/>
        <v>-631.2</v>
      </c>
      <c r="H288" t="str">
        <f t="shared" si="9"/>
        <v>，3756347</v>
      </c>
      <c r="I288" t="str">
        <f>VLOOKUP(A288,HOP!A:U,21,0)</f>
        <v>直连</v>
      </c>
      <c r="J288" s="6" t="s">
        <v>5098</v>
      </c>
    </row>
    <row r="289" ht="14.25" hidden="1" customHeight="1" spans="1:9">
      <c r="A289" s="7" t="s">
        <v>2335</v>
      </c>
      <c r="B289" s="8" t="s">
        <v>612</v>
      </c>
      <c r="C289" s="8" t="s">
        <v>82</v>
      </c>
      <c r="D289" s="3">
        <v>1390.88</v>
      </c>
      <c r="E289" t="str">
        <f>VLOOKUP(A289,HOP!A:L,12,0)</f>
        <v>1390.88</v>
      </c>
      <c r="F289" t="str">
        <f>VLOOKUP(A289,HOP!A:C,3,0)</f>
        <v>3623061</v>
      </c>
      <c r="G289">
        <f t="shared" si="8"/>
        <v>0</v>
      </c>
      <c r="H289" t="str">
        <f t="shared" si="9"/>
        <v>，3623061</v>
      </c>
      <c r="I289" t="str">
        <f>VLOOKUP(A289,HOP!A:U,21,0)</f>
        <v>直连</v>
      </c>
    </row>
    <row r="290" ht="14.25" hidden="1" customHeight="1" spans="1:9">
      <c r="A290" s="7" t="s">
        <v>2342</v>
      </c>
      <c r="B290" s="8" t="s">
        <v>116</v>
      </c>
      <c r="C290" s="8" t="s">
        <v>82</v>
      </c>
      <c r="D290" s="3">
        <v>1812.73</v>
      </c>
      <c r="E290" t="str">
        <f>VLOOKUP(A290,HOP!A:L,12,0)</f>
        <v>1812.72</v>
      </c>
      <c r="F290" t="str">
        <f>VLOOKUP(A290,HOP!A:C,3,0)</f>
        <v>3684793</v>
      </c>
      <c r="G290">
        <f t="shared" si="8"/>
        <v>0.00999999999999091</v>
      </c>
      <c r="H290" t="str">
        <f t="shared" si="9"/>
        <v>，3684793</v>
      </c>
      <c r="I290" t="str">
        <f>VLOOKUP(A290,HOP!A:U,21,0)</f>
        <v>直连</v>
      </c>
    </row>
    <row r="291" ht="14.25" hidden="1" customHeight="1" spans="1:9">
      <c r="A291" s="7" t="s">
        <v>2350</v>
      </c>
      <c r="B291" s="8" t="s">
        <v>81</v>
      </c>
      <c r="C291" s="8" t="s">
        <v>82</v>
      </c>
      <c r="D291" s="3">
        <v>3363.12</v>
      </c>
      <c r="E291" t="str">
        <f>VLOOKUP(A291,HOP!A:L,12,0)</f>
        <v>3363.12</v>
      </c>
      <c r="F291" t="str">
        <f>VLOOKUP(A291,HOP!A:C,3,0)</f>
        <v>3730331</v>
      </c>
      <c r="G291">
        <f t="shared" si="8"/>
        <v>0</v>
      </c>
      <c r="H291" t="str">
        <f t="shared" si="9"/>
        <v>，3730331</v>
      </c>
      <c r="I291" t="str">
        <f>VLOOKUP(A291,HOP!A:U,21,0)</f>
        <v>直连</v>
      </c>
    </row>
    <row r="292" ht="14.25" hidden="1" customHeight="1" spans="1:9">
      <c r="A292" s="7" t="s">
        <v>2358</v>
      </c>
      <c r="B292" s="8" t="s">
        <v>81</v>
      </c>
      <c r="C292" s="8" t="s">
        <v>82</v>
      </c>
      <c r="D292" s="3">
        <v>1899.84</v>
      </c>
      <c r="E292" t="str">
        <f>VLOOKUP(A292,HOP!A:L,12,0)</f>
        <v>1899.84</v>
      </c>
      <c r="F292" t="str">
        <f>VLOOKUP(A292,HOP!A:C,3,0)</f>
        <v>3687207</v>
      </c>
      <c r="G292">
        <f t="shared" si="8"/>
        <v>0</v>
      </c>
      <c r="H292" t="str">
        <f t="shared" si="9"/>
        <v>，3687207</v>
      </c>
      <c r="I292" t="str">
        <f>VLOOKUP(A292,HOP!A:U,21,0)</f>
        <v>直连</v>
      </c>
    </row>
    <row r="293" ht="14.25" hidden="1" customHeight="1" spans="1:9">
      <c r="A293" s="7" t="s">
        <v>2364</v>
      </c>
      <c r="B293" s="8" t="s">
        <v>594</v>
      </c>
      <c r="C293" s="8" t="s">
        <v>82</v>
      </c>
      <c r="D293" s="3">
        <v>487.52</v>
      </c>
      <c r="E293" t="str">
        <f>VLOOKUP(A293,HOP!A:L,12,0)</f>
        <v>487.52</v>
      </c>
      <c r="F293" t="str">
        <f>VLOOKUP(A293,HOP!A:C,3,0)</f>
        <v>3718986</v>
      </c>
      <c r="G293">
        <f t="shared" si="8"/>
        <v>0</v>
      </c>
      <c r="H293" t="str">
        <f t="shared" si="9"/>
        <v>，3718986</v>
      </c>
      <c r="I293" t="str">
        <f>VLOOKUP(A293,HOP!A:U,21,0)</f>
        <v>直连</v>
      </c>
    </row>
    <row r="294" ht="14.25" hidden="1" customHeight="1" spans="1:9">
      <c r="A294" s="7" t="s">
        <v>2372</v>
      </c>
      <c r="B294" s="8" t="s">
        <v>116</v>
      </c>
      <c r="C294" s="8" t="s">
        <v>82</v>
      </c>
      <c r="D294" s="3">
        <v>11917.12</v>
      </c>
      <c r="E294" t="str">
        <f>VLOOKUP(A294,HOP!A:L,12,0)</f>
        <v>11917.12</v>
      </c>
      <c r="F294" t="str">
        <f>VLOOKUP(A294,HOP!A:C,3,0)</f>
        <v>3764691</v>
      </c>
      <c r="G294">
        <f t="shared" si="8"/>
        <v>0</v>
      </c>
      <c r="H294" t="str">
        <f t="shared" si="9"/>
        <v>，3764691</v>
      </c>
      <c r="I294" t="str">
        <f>VLOOKUP(A294,HOP!A:U,21,0)</f>
        <v>直连</v>
      </c>
    </row>
    <row r="295" ht="14.25" hidden="1" customHeight="1" spans="1:9">
      <c r="A295" s="7" t="s">
        <v>2382</v>
      </c>
      <c r="B295" s="8" t="s">
        <v>594</v>
      </c>
      <c r="C295" s="8" t="s">
        <v>82</v>
      </c>
      <c r="D295" s="3">
        <v>833.83</v>
      </c>
      <c r="E295" t="str">
        <f>VLOOKUP(A295,HOP!A:L,12,0)</f>
        <v>833.83</v>
      </c>
      <c r="F295" t="str">
        <f>VLOOKUP(A295,HOP!A:C,3,0)</f>
        <v>3698135</v>
      </c>
      <c r="G295">
        <f t="shared" si="8"/>
        <v>0</v>
      </c>
      <c r="H295" t="str">
        <f t="shared" si="9"/>
        <v>，3698135</v>
      </c>
      <c r="I295" t="str">
        <f>VLOOKUP(A295,HOP!A:U,21,0)</f>
        <v>直连</v>
      </c>
    </row>
    <row r="296" ht="14.25" hidden="1" customHeight="1" spans="1:9">
      <c r="A296" s="7" t="s">
        <v>2388</v>
      </c>
      <c r="B296" s="8" t="s">
        <v>594</v>
      </c>
      <c r="C296" s="8" t="s">
        <v>82</v>
      </c>
      <c r="D296" s="3">
        <v>490</v>
      </c>
      <c r="E296" t="str">
        <f>VLOOKUP(A296,HOP!A:L,12,0)</f>
        <v>490.00</v>
      </c>
      <c r="F296" t="str">
        <f>VLOOKUP(A296,HOP!A:C,3,0)</f>
        <v>3771683</v>
      </c>
      <c r="G296">
        <f t="shared" si="8"/>
        <v>0</v>
      </c>
      <c r="H296" t="str">
        <f t="shared" si="9"/>
        <v>，3771683</v>
      </c>
      <c r="I296" t="str">
        <f>VLOOKUP(A296,HOP!A:U,21,0)</f>
        <v>直采</v>
      </c>
    </row>
    <row r="297" ht="14.25" hidden="1" customHeight="1" spans="1:9">
      <c r="A297" s="7" t="s">
        <v>2397</v>
      </c>
      <c r="B297" s="8" t="s">
        <v>594</v>
      </c>
      <c r="C297" s="8" t="s">
        <v>82</v>
      </c>
      <c r="D297" s="3">
        <v>1730</v>
      </c>
      <c r="E297" t="str">
        <f>VLOOKUP(A297,HOP!A:L,12,0)</f>
        <v>1730.00</v>
      </c>
      <c r="F297" t="str">
        <f>VLOOKUP(A297,HOP!A:C,3,0)</f>
        <v>3755987</v>
      </c>
      <c r="G297">
        <f t="shared" si="8"/>
        <v>0</v>
      </c>
      <c r="H297" t="str">
        <f t="shared" si="9"/>
        <v>，3755987</v>
      </c>
      <c r="I297" t="str">
        <f>VLOOKUP(A297,HOP!A:U,21,0)</f>
        <v>直采</v>
      </c>
    </row>
    <row r="298" ht="14.25" hidden="1" customHeight="1" spans="1:9">
      <c r="A298" s="7" t="s">
        <v>2406</v>
      </c>
      <c r="B298" s="8" t="s">
        <v>612</v>
      </c>
      <c r="C298" s="8" t="s">
        <v>82</v>
      </c>
      <c r="D298" s="3">
        <v>1680</v>
      </c>
      <c r="E298" t="str">
        <f>VLOOKUP(A298,HOP!A:L,12,0)</f>
        <v>1680.00</v>
      </c>
      <c r="F298" t="str">
        <f>VLOOKUP(A298,HOP!A:C,3,0)</f>
        <v>3777146</v>
      </c>
      <c r="G298">
        <f t="shared" si="8"/>
        <v>0</v>
      </c>
      <c r="H298" t="str">
        <f t="shared" si="9"/>
        <v>，3777146</v>
      </c>
      <c r="I298" t="str">
        <f>VLOOKUP(A298,HOP!A:U,21,0)</f>
        <v>直采</v>
      </c>
    </row>
    <row r="299" ht="14.25" hidden="1" customHeight="1" spans="1:9">
      <c r="A299" s="7" t="s">
        <v>2412</v>
      </c>
      <c r="B299" s="8" t="s">
        <v>594</v>
      </c>
      <c r="C299" s="8" t="s">
        <v>82</v>
      </c>
      <c r="D299" s="3">
        <v>427</v>
      </c>
      <c r="E299" t="str">
        <f>VLOOKUP(A299,HOP!A:L,12,0)</f>
        <v>427.00</v>
      </c>
      <c r="F299" t="str">
        <f>VLOOKUP(A299,HOP!A:C,3,0)</f>
        <v>3777265</v>
      </c>
      <c r="G299">
        <f t="shared" si="8"/>
        <v>0</v>
      </c>
      <c r="H299" t="str">
        <f t="shared" si="9"/>
        <v>，3777265</v>
      </c>
      <c r="I299" t="str">
        <f>VLOOKUP(A299,HOP!A:U,21,0)</f>
        <v>直采</v>
      </c>
    </row>
    <row r="300" ht="14.25" customHeight="1" spans="1:10">
      <c r="A300" s="7" t="s">
        <v>2418</v>
      </c>
      <c r="B300" s="8" t="s">
        <v>81</v>
      </c>
      <c r="C300" s="8" t="s">
        <v>82</v>
      </c>
      <c r="D300" s="3">
        <v>1536.08</v>
      </c>
      <c r="E300" t="str">
        <f>VLOOKUP(A300,HOP!A:L,12,0)</f>
        <v>2061.81</v>
      </c>
      <c r="F300" t="str">
        <f>VLOOKUP(A300,HOP!A:C,3,0)</f>
        <v>3730169</v>
      </c>
      <c r="G300">
        <f t="shared" si="8"/>
        <v>-525.73</v>
      </c>
      <c r="H300" t="str">
        <f t="shared" si="9"/>
        <v>，3730169</v>
      </c>
      <c r="I300" t="str">
        <f>VLOOKUP(A300,HOP!A:U,21,0)</f>
        <v>直连</v>
      </c>
      <c r="J300" s="6" t="s">
        <v>5099</v>
      </c>
    </row>
    <row r="301" ht="14.25" hidden="1" customHeight="1" spans="1:9">
      <c r="A301" s="7" t="s">
        <v>2425</v>
      </c>
      <c r="B301" s="8" t="s">
        <v>612</v>
      </c>
      <c r="C301" s="8" t="s">
        <v>82</v>
      </c>
      <c r="D301" s="3">
        <v>8713.7</v>
      </c>
      <c r="E301" t="str">
        <f>VLOOKUP(A301,HOP!A:L,12,0)</f>
        <v>8713.70</v>
      </c>
      <c r="F301" t="str">
        <f>VLOOKUP(A301,HOP!A:C,3,0)</f>
        <v>3768166</v>
      </c>
      <c r="G301">
        <f t="shared" si="8"/>
        <v>0</v>
      </c>
      <c r="H301" t="str">
        <f t="shared" si="9"/>
        <v>，3768166</v>
      </c>
      <c r="I301" t="str">
        <f>VLOOKUP(A301,HOP!A:U,21,0)</f>
        <v>直连</v>
      </c>
    </row>
    <row r="302" ht="14.25" hidden="1" customHeight="1" spans="1:9">
      <c r="A302" s="7" t="s">
        <v>2434</v>
      </c>
      <c r="B302" s="8" t="s">
        <v>594</v>
      </c>
      <c r="C302" s="8" t="s">
        <v>82</v>
      </c>
      <c r="D302" s="3">
        <v>507</v>
      </c>
      <c r="E302" t="str">
        <f>VLOOKUP(A302,HOP!A:L,12,0)</f>
        <v>507.00</v>
      </c>
      <c r="F302" t="str">
        <f>VLOOKUP(A302,HOP!A:C,3,0)</f>
        <v>3740500</v>
      </c>
      <c r="G302">
        <f t="shared" si="8"/>
        <v>0</v>
      </c>
      <c r="H302" t="str">
        <f t="shared" si="9"/>
        <v>，3740500</v>
      </c>
      <c r="I302" t="str">
        <f>VLOOKUP(A302,HOP!A:U,21,0)</f>
        <v>直采</v>
      </c>
    </row>
    <row r="303" ht="14.25" hidden="1" customHeight="1" spans="1:9">
      <c r="A303" s="7" t="s">
        <v>2437</v>
      </c>
      <c r="B303" s="8" t="s">
        <v>594</v>
      </c>
      <c r="C303" s="8" t="s">
        <v>82</v>
      </c>
      <c r="D303" s="3">
        <v>5715.75</v>
      </c>
      <c r="E303" t="str">
        <f>VLOOKUP(A303,HOP!A:L,12,0)</f>
        <v>5715.75</v>
      </c>
      <c r="F303" t="str">
        <f>VLOOKUP(A303,HOP!A:C,3,0)</f>
        <v>3790948</v>
      </c>
      <c r="G303">
        <f t="shared" si="8"/>
        <v>0</v>
      </c>
      <c r="H303" t="str">
        <f t="shared" si="9"/>
        <v>，3790948</v>
      </c>
      <c r="I303" t="str">
        <f>VLOOKUP(A303,HOP!A:U,21,0)</f>
        <v>直连</v>
      </c>
    </row>
    <row r="304" ht="14.25" hidden="1" customHeight="1" spans="1:9">
      <c r="A304" s="7" t="s">
        <v>2446</v>
      </c>
      <c r="B304" s="8" t="s">
        <v>81</v>
      </c>
      <c r="C304" s="8" t="s">
        <v>82</v>
      </c>
      <c r="D304" s="3">
        <v>1299</v>
      </c>
      <c r="E304">
        <v>1299</v>
      </c>
      <c r="F304" s="9" t="str">
        <f>VLOOKUP(A304,HOP!A:C,3,0)</f>
        <v>3549110</v>
      </c>
      <c r="G304">
        <f t="shared" si="8"/>
        <v>0</v>
      </c>
      <c r="H304" t="str">
        <f t="shared" si="9"/>
        <v>，3549110</v>
      </c>
      <c r="I304" t="str">
        <f>VLOOKUP(A304,HOP!A:U,21,0)</f>
        <v>直采</v>
      </c>
    </row>
    <row r="305" ht="14.25" hidden="1" customHeight="1" spans="1:9">
      <c r="A305" s="7" t="s">
        <v>2452</v>
      </c>
      <c r="B305" s="8" t="s">
        <v>116</v>
      </c>
      <c r="C305" s="8" t="s">
        <v>82</v>
      </c>
      <c r="D305" s="3">
        <v>5952</v>
      </c>
      <c r="E305" t="str">
        <f>VLOOKUP(A305,HOP!A:L,12,0)</f>
        <v>5952.00</v>
      </c>
      <c r="F305" t="str">
        <f>VLOOKUP(A305,HOP!A:C,3,0)</f>
        <v>3547686</v>
      </c>
      <c r="G305">
        <f t="shared" si="8"/>
        <v>0</v>
      </c>
      <c r="H305" t="str">
        <f t="shared" si="9"/>
        <v>，3547686</v>
      </c>
      <c r="I305" t="str">
        <f>VLOOKUP(A305,HOP!A:U,21,0)</f>
        <v>直采</v>
      </c>
    </row>
    <row r="306" ht="14.25" hidden="1" customHeight="1" spans="1:9">
      <c r="A306" s="7" t="s">
        <v>2458</v>
      </c>
      <c r="B306" s="8" t="s">
        <v>612</v>
      </c>
      <c r="C306" s="8" t="s">
        <v>82</v>
      </c>
      <c r="D306" s="3">
        <v>1176</v>
      </c>
      <c r="E306" t="str">
        <f>VLOOKUP(A306,HOP!A:L,12,0)</f>
        <v>1176.00</v>
      </c>
      <c r="F306" t="str">
        <f>VLOOKUP(A306,HOP!A:C,3,0)</f>
        <v>3615545</v>
      </c>
      <c r="G306">
        <f t="shared" si="8"/>
        <v>0</v>
      </c>
      <c r="H306" t="str">
        <f t="shared" si="9"/>
        <v>，3615545</v>
      </c>
      <c r="I306" t="str">
        <f>VLOOKUP(A306,HOP!A:U,21,0)</f>
        <v>直采</v>
      </c>
    </row>
    <row r="307" ht="14.25" hidden="1" customHeight="1" spans="1:9">
      <c r="A307" s="7" t="s">
        <v>2464</v>
      </c>
      <c r="B307" s="8" t="s">
        <v>81</v>
      </c>
      <c r="C307" s="8" t="s">
        <v>82</v>
      </c>
      <c r="D307" s="3">
        <v>879</v>
      </c>
      <c r="E307">
        <v>879</v>
      </c>
      <c r="F307" s="9" t="str">
        <f>VLOOKUP(A307,HOP!A:C,3,0)</f>
        <v>3549423</v>
      </c>
      <c r="G307">
        <f t="shared" si="8"/>
        <v>0</v>
      </c>
      <c r="H307" t="str">
        <f t="shared" si="9"/>
        <v>，3549423</v>
      </c>
      <c r="I307" t="str">
        <f>VLOOKUP(A307,HOP!A:U,21,0)</f>
        <v>直采</v>
      </c>
    </row>
    <row r="308" ht="14.25" hidden="1" customHeight="1" spans="1:9">
      <c r="A308" s="7" t="s">
        <v>2471</v>
      </c>
      <c r="B308" s="8" t="s">
        <v>612</v>
      </c>
      <c r="C308" s="8" t="s">
        <v>82</v>
      </c>
      <c r="D308" s="3">
        <v>2916</v>
      </c>
      <c r="E308" t="str">
        <f>VLOOKUP(A308,HOP!A:L,12,0)</f>
        <v>2916.00</v>
      </c>
      <c r="F308" t="str">
        <f>VLOOKUP(A308,HOP!A:C,3,0)</f>
        <v>3656277</v>
      </c>
      <c r="G308">
        <f t="shared" si="8"/>
        <v>0</v>
      </c>
      <c r="H308" t="str">
        <f t="shared" si="9"/>
        <v>，3656277</v>
      </c>
      <c r="I308" t="str">
        <f>VLOOKUP(A308,HOP!A:U,21,0)</f>
        <v>直采</v>
      </c>
    </row>
    <row r="309" ht="14.25" hidden="1" customHeight="1" spans="1:9">
      <c r="A309" s="7" t="s">
        <v>2479</v>
      </c>
      <c r="B309" s="8" t="s">
        <v>81</v>
      </c>
      <c r="C309" s="8" t="s">
        <v>82</v>
      </c>
      <c r="D309" s="3">
        <v>3624</v>
      </c>
      <c r="E309" t="str">
        <f>VLOOKUP(A309,HOP!A:L,12,0)</f>
        <v>3624.00</v>
      </c>
      <c r="F309" t="str">
        <f>VLOOKUP(A309,HOP!A:C,3,0)</f>
        <v>3689671</v>
      </c>
      <c r="G309">
        <f t="shared" si="8"/>
        <v>0</v>
      </c>
      <c r="H309" t="str">
        <f t="shared" si="9"/>
        <v>，3689671</v>
      </c>
      <c r="I309" t="str">
        <f>VLOOKUP(A309,HOP!A:U,21,0)</f>
        <v>直采</v>
      </c>
    </row>
    <row r="310" ht="14.25" hidden="1" customHeight="1" spans="1:9">
      <c r="A310" s="7" t="s">
        <v>2484</v>
      </c>
      <c r="B310" s="8" t="s">
        <v>612</v>
      </c>
      <c r="C310" s="8" t="s">
        <v>82</v>
      </c>
      <c r="D310" s="3">
        <v>1964.32</v>
      </c>
      <c r="E310" t="str">
        <f>VLOOKUP(A310,HOP!A:L,12,0)</f>
        <v>1964.32</v>
      </c>
      <c r="F310" t="str">
        <f>VLOOKUP(A310,HOP!A:C,3,0)</f>
        <v>3639357</v>
      </c>
      <c r="G310">
        <f t="shared" si="8"/>
        <v>0</v>
      </c>
      <c r="H310" t="str">
        <f t="shared" si="9"/>
        <v>，3639357</v>
      </c>
      <c r="I310" t="str">
        <f>VLOOKUP(A310,HOP!A:U,21,0)</f>
        <v>直连</v>
      </c>
    </row>
    <row r="311" ht="14.25" hidden="1" customHeight="1" spans="1:9">
      <c r="A311" s="7" t="s">
        <v>2490</v>
      </c>
      <c r="B311" s="8" t="s">
        <v>594</v>
      </c>
      <c r="C311" s="8" t="s">
        <v>82</v>
      </c>
      <c r="D311" s="3">
        <v>2518</v>
      </c>
      <c r="E311" t="str">
        <f>VLOOKUP(A311,HOP!A:L,12,0)</f>
        <v>2518.00</v>
      </c>
      <c r="F311" t="str">
        <f>VLOOKUP(A311,HOP!A:C,3,0)</f>
        <v>3707262</v>
      </c>
      <c r="G311">
        <f t="shared" si="8"/>
        <v>0</v>
      </c>
      <c r="H311" t="str">
        <f t="shared" si="9"/>
        <v>，3707262</v>
      </c>
      <c r="I311" t="str">
        <f>VLOOKUP(A311,HOP!A:U,21,0)</f>
        <v>直采</v>
      </c>
    </row>
    <row r="312" ht="14.25" hidden="1" customHeight="1" spans="1:9">
      <c r="A312" s="7" t="s">
        <v>2497</v>
      </c>
      <c r="B312" s="8" t="s">
        <v>612</v>
      </c>
      <c r="C312" s="8" t="s">
        <v>82</v>
      </c>
      <c r="D312" s="3">
        <v>2916</v>
      </c>
      <c r="E312" t="str">
        <f>VLOOKUP(A312,HOP!A:L,12,0)</f>
        <v>2916.00</v>
      </c>
      <c r="F312" t="str">
        <f>VLOOKUP(A312,HOP!A:C,3,0)</f>
        <v>3656286</v>
      </c>
      <c r="G312">
        <f t="shared" si="8"/>
        <v>0</v>
      </c>
      <c r="H312" t="str">
        <f t="shared" si="9"/>
        <v>，3656286</v>
      </c>
      <c r="I312" t="str">
        <f>VLOOKUP(A312,HOP!A:U,21,0)</f>
        <v>直采</v>
      </c>
    </row>
    <row r="313" ht="14.25" hidden="1" customHeight="1" spans="1:9">
      <c r="A313" s="7" t="s">
        <v>2500</v>
      </c>
      <c r="B313" s="8" t="s">
        <v>81</v>
      </c>
      <c r="C313" s="8" t="s">
        <v>82</v>
      </c>
      <c r="D313" s="3">
        <v>3144</v>
      </c>
      <c r="E313" t="str">
        <f>VLOOKUP(A313,HOP!A:L,12,0)</f>
        <v>3144.00</v>
      </c>
      <c r="F313" t="str">
        <f>VLOOKUP(A313,HOP!A:C,3,0)</f>
        <v>3714308</v>
      </c>
      <c r="G313">
        <f t="shared" si="8"/>
        <v>0</v>
      </c>
      <c r="H313" t="str">
        <f t="shared" si="9"/>
        <v>，3714308</v>
      </c>
      <c r="I313" t="str">
        <f>VLOOKUP(A313,HOP!A:U,21,0)</f>
        <v>直采</v>
      </c>
    </row>
    <row r="314" ht="14.25" hidden="1" customHeight="1" spans="1:9">
      <c r="A314" s="7" t="s">
        <v>2507</v>
      </c>
      <c r="B314" s="8" t="s">
        <v>594</v>
      </c>
      <c r="C314" s="8" t="s">
        <v>82</v>
      </c>
      <c r="D314" s="3">
        <v>932</v>
      </c>
      <c r="E314" t="str">
        <f>VLOOKUP(A314,HOP!A:L,12,0)</f>
        <v>932.00</v>
      </c>
      <c r="F314" t="str">
        <f>VLOOKUP(A314,HOP!A:C,3,0)</f>
        <v>3739309</v>
      </c>
      <c r="G314">
        <f t="shared" si="8"/>
        <v>0</v>
      </c>
      <c r="H314" t="str">
        <f t="shared" si="9"/>
        <v>，3739309</v>
      </c>
      <c r="I314" t="str">
        <f>VLOOKUP(A314,HOP!A:U,21,0)</f>
        <v>直采</v>
      </c>
    </row>
    <row r="315" ht="14.25" hidden="1" customHeight="1" spans="1:9">
      <c r="A315" s="7" t="s">
        <v>2515</v>
      </c>
      <c r="B315" s="8" t="s">
        <v>81</v>
      </c>
      <c r="C315" s="8" t="s">
        <v>82</v>
      </c>
      <c r="D315" s="3">
        <v>3825.75</v>
      </c>
      <c r="E315" t="str">
        <f>VLOOKUP(A315,HOP!A:L,12,0)</f>
        <v>3825.75</v>
      </c>
      <c r="F315" t="str">
        <f>VLOOKUP(A315,HOP!A:C,3,0)</f>
        <v>3740383</v>
      </c>
      <c r="G315">
        <f t="shared" si="8"/>
        <v>0</v>
      </c>
      <c r="H315" t="str">
        <f t="shared" si="9"/>
        <v>，3740383</v>
      </c>
      <c r="I315" t="str">
        <f>VLOOKUP(A315,HOP!A:U,21,0)</f>
        <v>直连</v>
      </c>
    </row>
    <row r="316" ht="14.25" hidden="1" customHeight="1" spans="1:9">
      <c r="A316" s="7" t="s">
        <v>2522</v>
      </c>
      <c r="B316" s="8" t="s">
        <v>81</v>
      </c>
      <c r="C316" s="8" t="s">
        <v>82</v>
      </c>
      <c r="D316" s="3">
        <v>9432</v>
      </c>
      <c r="E316" t="str">
        <f>VLOOKUP(A316,HOP!A:L,12,0)</f>
        <v>9432.00</v>
      </c>
      <c r="F316" t="str">
        <f>VLOOKUP(A316,HOP!A:C,3,0)</f>
        <v>3743771</v>
      </c>
      <c r="G316">
        <f t="shared" si="8"/>
        <v>0</v>
      </c>
      <c r="H316" t="str">
        <f t="shared" si="9"/>
        <v>，3743771</v>
      </c>
      <c r="I316" t="str">
        <f>VLOOKUP(A316,HOP!A:U,21,0)</f>
        <v>直采</v>
      </c>
    </row>
    <row r="317" ht="14.25" hidden="1" customHeight="1" spans="1:9">
      <c r="A317" s="7" t="s">
        <v>2529</v>
      </c>
      <c r="B317" s="8" t="s">
        <v>81</v>
      </c>
      <c r="C317" s="8" t="s">
        <v>82</v>
      </c>
      <c r="D317" s="3">
        <v>3144</v>
      </c>
      <c r="E317" t="str">
        <f>VLOOKUP(A317,HOP!A:L,12,0)</f>
        <v>3144.00</v>
      </c>
      <c r="F317" t="str">
        <f>VLOOKUP(A317,HOP!A:C,3,0)</f>
        <v>3744116</v>
      </c>
      <c r="G317">
        <f t="shared" si="8"/>
        <v>0</v>
      </c>
      <c r="H317" t="str">
        <f t="shared" si="9"/>
        <v>，3744116</v>
      </c>
      <c r="I317" t="str">
        <f>VLOOKUP(A317,HOP!A:U,21,0)</f>
        <v>直采</v>
      </c>
    </row>
    <row r="318" ht="14.25" hidden="1" customHeight="1" spans="1:9">
      <c r="A318" s="7" t="s">
        <v>2532</v>
      </c>
      <c r="B318" s="8" t="s">
        <v>594</v>
      </c>
      <c r="C318" s="8" t="s">
        <v>82</v>
      </c>
      <c r="D318" s="3">
        <v>1018</v>
      </c>
      <c r="E318" t="str">
        <f>VLOOKUP(A318,HOP!A:L,12,0)</f>
        <v>1018.00</v>
      </c>
      <c r="F318" t="str">
        <f>VLOOKUP(A318,HOP!A:C,3,0)</f>
        <v>3729257</v>
      </c>
      <c r="G318">
        <f t="shared" si="8"/>
        <v>0</v>
      </c>
      <c r="H318" t="str">
        <f t="shared" si="9"/>
        <v>，3729257</v>
      </c>
      <c r="I318" t="str">
        <f>VLOOKUP(A318,HOP!A:U,21,0)</f>
        <v>直采</v>
      </c>
    </row>
    <row r="319" ht="14.25" hidden="1" customHeight="1" spans="1:9">
      <c r="A319" s="7" t="s">
        <v>2538</v>
      </c>
      <c r="B319" s="8" t="s">
        <v>612</v>
      </c>
      <c r="C319" s="8" t="s">
        <v>82</v>
      </c>
      <c r="D319" s="3">
        <v>2132</v>
      </c>
      <c r="E319" t="str">
        <f>VLOOKUP(A319,HOP!A:L,12,0)</f>
        <v>2132.00</v>
      </c>
      <c r="F319" t="str">
        <f>VLOOKUP(A319,HOP!A:C,3,0)</f>
        <v>3769974</v>
      </c>
      <c r="G319">
        <f t="shared" si="8"/>
        <v>0</v>
      </c>
      <c r="H319" t="str">
        <f t="shared" si="9"/>
        <v>，3769974</v>
      </c>
      <c r="I319" t="str">
        <f>VLOOKUP(A319,HOP!A:U,21,0)</f>
        <v>直采</v>
      </c>
    </row>
    <row r="320" ht="14.25" hidden="1" customHeight="1" spans="1:9">
      <c r="A320" s="7" t="s">
        <v>2545</v>
      </c>
      <c r="B320" s="8" t="s">
        <v>116</v>
      </c>
      <c r="C320" s="8" t="s">
        <v>82</v>
      </c>
      <c r="D320" s="3">
        <v>4683</v>
      </c>
      <c r="E320" t="str">
        <f>VLOOKUP(A320,HOP!A:L,12,0)</f>
        <v>4683.00</v>
      </c>
      <c r="F320" t="str">
        <f>VLOOKUP(A320,HOP!A:C,3,0)</f>
        <v>3722385</v>
      </c>
      <c r="G320">
        <f t="shared" si="8"/>
        <v>0</v>
      </c>
      <c r="H320" t="str">
        <f t="shared" si="9"/>
        <v>，3722385</v>
      </c>
      <c r="I320" t="str">
        <f>VLOOKUP(A320,HOP!A:U,21,0)</f>
        <v>直采</v>
      </c>
    </row>
    <row r="321" ht="14.25" hidden="1" customHeight="1" spans="1:9">
      <c r="A321" s="7" t="s">
        <v>2552</v>
      </c>
      <c r="B321" s="8" t="s">
        <v>116</v>
      </c>
      <c r="C321" s="8" t="s">
        <v>82</v>
      </c>
      <c r="D321" s="3">
        <v>3174.6</v>
      </c>
      <c r="E321" t="str">
        <f>VLOOKUP(A321,HOP!A:L,12,0)</f>
        <v>3174.60</v>
      </c>
      <c r="F321" t="str">
        <f>VLOOKUP(A321,HOP!A:C,3,0)</f>
        <v>3690036</v>
      </c>
      <c r="G321">
        <f t="shared" si="8"/>
        <v>0</v>
      </c>
      <c r="H321" t="str">
        <f t="shared" si="9"/>
        <v>，3690036</v>
      </c>
      <c r="I321" t="str">
        <f>VLOOKUP(A321,HOP!A:U,21,0)</f>
        <v>直连</v>
      </c>
    </row>
    <row r="322" ht="14.25" hidden="1" customHeight="1" spans="1:9">
      <c r="A322" s="7" t="s">
        <v>2558</v>
      </c>
      <c r="B322" s="8" t="s">
        <v>612</v>
      </c>
      <c r="C322" s="8" t="s">
        <v>82</v>
      </c>
      <c r="D322" s="3">
        <v>924</v>
      </c>
      <c r="E322" t="str">
        <f>VLOOKUP(A322,HOP!A:L,12,0)</f>
        <v>924.00</v>
      </c>
      <c r="F322" t="str">
        <f>VLOOKUP(A322,HOP!A:C,3,0)</f>
        <v>3750045</v>
      </c>
      <c r="G322">
        <f t="shared" si="8"/>
        <v>0</v>
      </c>
      <c r="H322" t="str">
        <f t="shared" si="9"/>
        <v>，3750045</v>
      </c>
      <c r="I322" t="str">
        <f>VLOOKUP(A322,HOP!A:U,21,0)</f>
        <v>直采</v>
      </c>
    </row>
    <row r="323" ht="14.25" hidden="1" customHeight="1" spans="1:9">
      <c r="A323" s="7" t="s">
        <v>2566</v>
      </c>
      <c r="B323" s="8" t="s">
        <v>81</v>
      </c>
      <c r="C323" s="8" t="s">
        <v>82</v>
      </c>
      <c r="D323" s="3">
        <v>3420</v>
      </c>
      <c r="E323" t="str">
        <f>VLOOKUP(A323,HOP!A:L,12,0)</f>
        <v>3420.00</v>
      </c>
      <c r="F323" t="str">
        <f>VLOOKUP(A323,HOP!A:C,3,0)</f>
        <v>3750630</v>
      </c>
      <c r="G323">
        <f t="shared" ref="G323:G386" si="10">D323-E323</f>
        <v>0</v>
      </c>
      <c r="H323" t="str">
        <f t="shared" ref="H323:H386" si="11">$H$1&amp;F323</f>
        <v>，3750630</v>
      </c>
      <c r="I323" t="str">
        <f>VLOOKUP(A323,HOP!A:U,21,0)</f>
        <v>直采</v>
      </c>
    </row>
    <row r="324" ht="14.25" hidden="1" customHeight="1" spans="1:9">
      <c r="A324" s="7" t="s">
        <v>2570</v>
      </c>
      <c r="B324" s="8" t="s">
        <v>612</v>
      </c>
      <c r="C324" s="8" t="s">
        <v>82</v>
      </c>
      <c r="D324" s="3">
        <v>4836</v>
      </c>
      <c r="E324" t="str">
        <f>VLOOKUP(A324,HOP!A:L,12,0)</f>
        <v>4836.00</v>
      </c>
      <c r="F324" t="str">
        <f>VLOOKUP(A324,HOP!A:C,3,0)</f>
        <v>3755759</v>
      </c>
      <c r="G324">
        <f t="shared" si="10"/>
        <v>0</v>
      </c>
      <c r="H324" t="str">
        <f t="shared" si="11"/>
        <v>，3755759</v>
      </c>
      <c r="I324" t="str">
        <f>VLOOKUP(A324,HOP!A:U,21,0)</f>
        <v>直采</v>
      </c>
    </row>
    <row r="325" ht="14.25" hidden="1" customHeight="1" spans="1:9">
      <c r="A325" s="7" t="s">
        <v>2577</v>
      </c>
      <c r="B325" s="8" t="s">
        <v>81</v>
      </c>
      <c r="C325" s="8" t="s">
        <v>82</v>
      </c>
      <c r="D325" s="3">
        <v>3144</v>
      </c>
      <c r="E325" t="str">
        <f>VLOOKUP(A325,HOP!A:L,12,0)</f>
        <v>3144.00</v>
      </c>
      <c r="F325" t="str">
        <f>VLOOKUP(A325,HOP!A:C,3,0)</f>
        <v>3756365</v>
      </c>
      <c r="G325">
        <f t="shared" si="10"/>
        <v>0</v>
      </c>
      <c r="H325" t="str">
        <f t="shared" si="11"/>
        <v>，3756365</v>
      </c>
      <c r="I325" t="str">
        <f>VLOOKUP(A325,HOP!A:U,21,0)</f>
        <v>直采</v>
      </c>
    </row>
    <row r="326" ht="14.25" hidden="1" customHeight="1" spans="1:9">
      <c r="A326" s="7" t="s">
        <v>2580</v>
      </c>
      <c r="B326" s="8" t="s">
        <v>612</v>
      </c>
      <c r="C326" s="8" t="s">
        <v>82</v>
      </c>
      <c r="D326" s="3">
        <v>6577.64</v>
      </c>
      <c r="E326" t="str">
        <f>VLOOKUP(A326,HOP!A:L,12,0)</f>
        <v>6577.64</v>
      </c>
      <c r="F326" t="str">
        <f>VLOOKUP(A326,HOP!A:C,3,0)</f>
        <v>3730080</v>
      </c>
      <c r="G326">
        <f t="shared" si="10"/>
        <v>0</v>
      </c>
      <c r="H326" t="str">
        <f t="shared" si="11"/>
        <v>，3730080</v>
      </c>
      <c r="I326" t="str">
        <f>VLOOKUP(A326,HOP!A:U,21,0)</f>
        <v>直连</v>
      </c>
    </row>
    <row r="327" ht="14.25" hidden="1" customHeight="1" spans="1:9">
      <c r="A327" s="7" t="s">
        <v>2585</v>
      </c>
      <c r="B327" s="8" t="s">
        <v>594</v>
      </c>
      <c r="C327" s="8" t="s">
        <v>82</v>
      </c>
      <c r="D327" s="3">
        <v>2747</v>
      </c>
      <c r="E327" t="str">
        <f>VLOOKUP(A327,HOP!A:L,12,0)</f>
        <v>2747.00</v>
      </c>
      <c r="F327" t="str">
        <f>VLOOKUP(A327,HOP!A:C,3,0)</f>
        <v>3728294</v>
      </c>
      <c r="G327">
        <f t="shared" si="10"/>
        <v>0</v>
      </c>
      <c r="H327" t="str">
        <f t="shared" si="11"/>
        <v>，3728294</v>
      </c>
      <c r="I327" t="str">
        <f>VLOOKUP(A327,HOP!A:U,21,0)</f>
        <v>直采</v>
      </c>
    </row>
    <row r="328" ht="14.25" hidden="1" customHeight="1" spans="1:9">
      <c r="A328" s="7" t="s">
        <v>2590</v>
      </c>
      <c r="B328" s="8" t="s">
        <v>612</v>
      </c>
      <c r="C328" s="8" t="s">
        <v>82</v>
      </c>
      <c r="D328" s="3">
        <v>1195</v>
      </c>
      <c r="E328" t="str">
        <f>VLOOKUP(A328,HOP!A:L,12,0)</f>
        <v>1195.00</v>
      </c>
      <c r="F328" t="str">
        <f>VLOOKUP(A328,HOP!A:C,3,0)</f>
        <v>3783755</v>
      </c>
      <c r="G328">
        <f t="shared" si="10"/>
        <v>0</v>
      </c>
      <c r="H328" t="str">
        <f t="shared" si="11"/>
        <v>，3783755</v>
      </c>
      <c r="I328" t="str">
        <f>VLOOKUP(A328,HOP!A:U,21,0)</f>
        <v>直采</v>
      </c>
    </row>
    <row r="329" ht="14.25" hidden="1" customHeight="1" spans="1:9">
      <c r="A329" s="7" t="s">
        <v>2597</v>
      </c>
      <c r="B329" s="8" t="s">
        <v>594</v>
      </c>
      <c r="C329" s="8" t="s">
        <v>82</v>
      </c>
      <c r="D329" s="3">
        <v>1121.99</v>
      </c>
      <c r="E329" t="str">
        <f>VLOOKUP(A329,HOP!A:L,12,0)</f>
        <v>1121.99</v>
      </c>
      <c r="F329" t="str">
        <f>VLOOKUP(A329,HOP!A:C,3,0)</f>
        <v>3782425</v>
      </c>
      <c r="G329">
        <f t="shared" si="10"/>
        <v>0</v>
      </c>
      <c r="H329" t="str">
        <f t="shared" si="11"/>
        <v>，3782425</v>
      </c>
      <c r="I329" t="str">
        <f>VLOOKUP(A329,HOP!A:U,21,0)</f>
        <v>直连</v>
      </c>
    </row>
    <row r="330" ht="14.25" hidden="1" customHeight="1" spans="1:9">
      <c r="A330" s="7" t="s">
        <v>2606</v>
      </c>
      <c r="B330" s="8" t="s">
        <v>594</v>
      </c>
      <c r="C330" s="8" t="s">
        <v>82</v>
      </c>
      <c r="D330" s="3">
        <v>96.72</v>
      </c>
      <c r="E330" t="str">
        <f>VLOOKUP(A330,HOP!A:L,12,0)</f>
        <v>96.72</v>
      </c>
      <c r="F330" t="str">
        <f>VLOOKUP(A330,HOP!A:C,3,0)</f>
        <v>3790638</v>
      </c>
      <c r="G330">
        <f t="shared" si="10"/>
        <v>0</v>
      </c>
      <c r="H330" t="str">
        <f t="shared" si="11"/>
        <v>，3790638</v>
      </c>
      <c r="I330" t="str">
        <f>VLOOKUP(A330,HOP!A:U,21,0)</f>
        <v>直连</v>
      </c>
    </row>
    <row r="331" ht="14.25" hidden="1" customHeight="1" spans="1:9">
      <c r="A331" s="7" t="s">
        <v>2614</v>
      </c>
      <c r="B331" s="8" t="s">
        <v>594</v>
      </c>
      <c r="C331" s="8" t="s">
        <v>82</v>
      </c>
      <c r="D331" s="3">
        <v>888.75</v>
      </c>
      <c r="E331" t="str">
        <f>VLOOKUP(A331,HOP!A:L,12,0)</f>
        <v>888.75</v>
      </c>
      <c r="F331" t="str">
        <f>VLOOKUP(A331,HOP!A:C,3,0)</f>
        <v>3790443</v>
      </c>
      <c r="G331">
        <f t="shared" si="10"/>
        <v>0</v>
      </c>
      <c r="H331" t="str">
        <f t="shared" si="11"/>
        <v>，3790443</v>
      </c>
      <c r="I331" t="str">
        <f>VLOOKUP(A331,HOP!A:U,21,0)</f>
        <v>直连</v>
      </c>
    </row>
    <row r="332" ht="14.25" hidden="1" customHeight="1" spans="1:9">
      <c r="A332" s="7" t="s">
        <v>2620</v>
      </c>
      <c r="B332" s="8" t="s">
        <v>594</v>
      </c>
      <c r="C332" s="8" t="s">
        <v>82</v>
      </c>
      <c r="D332" s="3">
        <v>1092</v>
      </c>
      <c r="E332" t="str">
        <f>VLOOKUP(A332,HOP!A:L,12,0)</f>
        <v>1092.00</v>
      </c>
      <c r="F332" t="str">
        <f>VLOOKUP(A332,HOP!A:C,3,0)</f>
        <v>3655577</v>
      </c>
      <c r="G332">
        <f t="shared" si="10"/>
        <v>0</v>
      </c>
      <c r="H332" t="str">
        <f t="shared" si="11"/>
        <v>，3655577</v>
      </c>
      <c r="I332" t="str">
        <f>VLOOKUP(A332,HOP!A:U,21,0)</f>
        <v>直采</v>
      </c>
    </row>
    <row r="333" ht="14.25" hidden="1" customHeight="1" spans="1:9">
      <c r="A333" s="7" t="s">
        <v>2629</v>
      </c>
      <c r="B333" s="8" t="s">
        <v>612</v>
      </c>
      <c r="C333" s="8" t="s">
        <v>82</v>
      </c>
      <c r="D333" s="3">
        <v>3324</v>
      </c>
      <c r="E333" t="str">
        <f>VLOOKUP(A333,HOP!A:L,12,0)</f>
        <v>3324.00</v>
      </c>
      <c r="F333" t="str">
        <f>VLOOKUP(A333,HOP!A:C,3,0)</f>
        <v>3669038</v>
      </c>
      <c r="G333">
        <f t="shared" si="10"/>
        <v>0</v>
      </c>
      <c r="H333" t="str">
        <f t="shared" si="11"/>
        <v>，3669038</v>
      </c>
      <c r="I333" t="str">
        <f>VLOOKUP(A333,HOP!A:U,21,0)</f>
        <v>直采</v>
      </c>
    </row>
    <row r="334" ht="14.25" hidden="1" customHeight="1" spans="1:9">
      <c r="A334" s="7" t="s">
        <v>2636</v>
      </c>
      <c r="B334" s="8" t="s">
        <v>594</v>
      </c>
      <c r="C334" s="8" t="s">
        <v>82</v>
      </c>
      <c r="D334" s="3">
        <v>1564</v>
      </c>
      <c r="E334" t="str">
        <f>VLOOKUP(A334,HOP!A:L,12,0)</f>
        <v>1564.00</v>
      </c>
      <c r="F334" t="str">
        <f>VLOOKUP(A334,HOP!A:C,3,0)</f>
        <v>3629929</v>
      </c>
      <c r="G334">
        <f t="shared" si="10"/>
        <v>0</v>
      </c>
      <c r="H334" t="str">
        <f t="shared" si="11"/>
        <v>，3629929</v>
      </c>
      <c r="I334" t="str">
        <f>VLOOKUP(A334,HOP!A:U,21,0)</f>
        <v>直采</v>
      </c>
    </row>
    <row r="335" ht="14.25" hidden="1" customHeight="1" spans="1:9">
      <c r="A335" s="7" t="s">
        <v>2641</v>
      </c>
      <c r="B335" s="8" t="s">
        <v>594</v>
      </c>
      <c r="C335" s="8" t="s">
        <v>82</v>
      </c>
      <c r="D335" s="3">
        <v>1400</v>
      </c>
      <c r="E335" t="str">
        <f>VLOOKUP(A335,HOP!A:L,12,0)</f>
        <v>1400.00</v>
      </c>
      <c r="F335" t="str">
        <f>VLOOKUP(A335,HOP!A:C,3,0)</f>
        <v>3739188</v>
      </c>
      <c r="G335">
        <f t="shared" si="10"/>
        <v>0</v>
      </c>
      <c r="H335" t="str">
        <f t="shared" si="11"/>
        <v>，3739188</v>
      </c>
      <c r="I335" t="str">
        <f>VLOOKUP(A335,HOP!A:U,21,0)</f>
        <v>直采</v>
      </c>
    </row>
    <row r="336" ht="14.25" hidden="1" customHeight="1" spans="1:9">
      <c r="A336" s="7" t="s">
        <v>2649</v>
      </c>
      <c r="B336" s="8" t="s">
        <v>612</v>
      </c>
      <c r="C336" s="8" t="s">
        <v>82</v>
      </c>
      <c r="D336" s="3">
        <v>2706</v>
      </c>
      <c r="E336" t="str">
        <f>VLOOKUP(A336,HOP!A:L,12,0)</f>
        <v>2706.00</v>
      </c>
      <c r="F336" t="str">
        <f>VLOOKUP(A336,HOP!A:C,3,0)</f>
        <v>3773515</v>
      </c>
      <c r="G336">
        <f t="shared" si="10"/>
        <v>0</v>
      </c>
      <c r="H336" t="str">
        <f t="shared" si="11"/>
        <v>，3773515</v>
      </c>
      <c r="I336" t="str">
        <f>VLOOKUP(A336,HOP!A:U,21,0)</f>
        <v>直采</v>
      </c>
    </row>
    <row r="337" ht="14.25" hidden="1" customHeight="1" spans="1:9">
      <c r="A337" s="7" t="s">
        <v>2654</v>
      </c>
      <c r="B337" s="8" t="s">
        <v>81</v>
      </c>
      <c r="C337" s="8" t="s">
        <v>82</v>
      </c>
      <c r="D337" s="3">
        <v>2051.67</v>
      </c>
      <c r="E337" t="str">
        <f>VLOOKUP(A337,HOP!A:L,12,0)</f>
        <v>2051.67</v>
      </c>
      <c r="F337" t="str">
        <f>VLOOKUP(A337,HOP!A:C,3,0)</f>
        <v>3744015</v>
      </c>
      <c r="G337">
        <f t="shared" si="10"/>
        <v>0</v>
      </c>
      <c r="H337" t="str">
        <f t="shared" si="11"/>
        <v>，3744015</v>
      </c>
      <c r="I337" t="str">
        <f>VLOOKUP(A337,HOP!A:U,21,0)</f>
        <v>直连</v>
      </c>
    </row>
    <row r="338" ht="14.25" hidden="1" customHeight="1" spans="1:9">
      <c r="A338" s="7" t="s">
        <v>2661</v>
      </c>
      <c r="B338" s="8" t="s">
        <v>81</v>
      </c>
      <c r="C338" s="8" t="s">
        <v>82</v>
      </c>
      <c r="D338" s="3">
        <v>4338</v>
      </c>
      <c r="E338" t="str">
        <f>VLOOKUP(A338,HOP!A:L,12,0)</f>
        <v>4338.00</v>
      </c>
      <c r="F338" t="str">
        <f>VLOOKUP(A338,HOP!A:C,3,0)</f>
        <v>3775478</v>
      </c>
      <c r="G338">
        <f t="shared" si="10"/>
        <v>0</v>
      </c>
      <c r="H338" t="str">
        <f t="shared" si="11"/>
        <v>，3775478</v>
      </c>
      <c r="I338" t="str">
        <f>VLOOKUP(A338,HOP!A:U,21,0)</f>
        <v>直采</v>
      </c>
    </row>
    <row r="339" ht="14.25" hidden="1" customHeight="1" spans="1:9">
      <c r="A339" s="7" t="s">
        <v>2667</v>
      </c>
      <c r="B339" s="8" t="s">
        <v>612</v>
      </c>
      <c r="C339" s="8" t="s">
        <v>82</v>
      </c>
      <c r="D339" s="3">
        <v>2102</v>
      </c>
      <c r="E339" t="str">
        <f>VLOOKUP(A339,HOP!A:L,12,0)</f>
        <v>2102.00</v>
      </c>
      <c r="F339" t="str">
        <f>VLOOKUP(A339,HOP!A:C,3,0)</f>
        <v>3738298</v>
      </c>
      <c r="G339">
        <f t="shared" si="10"/>
        <v>0</v>
      </c>
      <c r="H339" t="str">
        <f t="shared" si="11"/>
        <v>，3738298</v>
      </c>
      <c r="I339" t="str">
        <f>VLOOKUP(A339,HOP!A:U,21,0)</f>
        <v>直采</v>
      </c>
    </row>
    <row r="340" ht="14.25" hidden="1" customHeight="1" spans="1:9">
      <c r="A340" s="7" t="s">
        <v>2675</v>
      </c>
      <c r="B340" s="8" t="s">
        <v>81</v>
      </c>
      <c r="C340" s="8" t="s">
        <v>82</v>
      </c>
      <c r="D340" s="3">
        <v>2265</v>
      </c>
      <c r="E340" t="str">
        <f>VLOOKUP(A340,HOP!A:L,12,0)</f>
        <v>2265.00</v>
      </c>
      <c r="F340" t="str">
        <f>VLOOKUP(A340,HOP!A:C,3,0)</f>
        <v>3765588</v>
      </c>
      <c r="G340">
        <f t="shared" si="10"/>
        <v>0</v>
      </c>
      <c r="H340" t="str">
        <f t="shared" si="11"/>
        <v>，3765588</v>
      </c>
      <c r="I340" t="str">
        <f>VLOOKUP(A340,HOP!A:U,21,0)</f>
        <v>直采</v>
      </c>
    </row>
    <row r="341" ht="14.25" hidden="1" customHeight="1" spans="1:9">
      <c r="A341" s="7" t="s">
        <v>2680</v>
      </c>
      <c r="B341" s="8" t="s">
        <v>612</v>
      </c>
      <c r="C341" s="8" t="s">
        <v>82</v>
      </c>
      <c r="D341" s="3">
        <v>1132</v>
      </c>
      <c r="E341" t="str">
        <f>VLOOKUP(A341,HOP!A:L,12,0)</f>
        <v>1132.00</v>
      </c>
      <c r="F341" t="str">
        <f>VLOOKUP(A341,HOP!A:C,3,0)</f>
        <v>3757259</v>
      </c>
      <c r="G341">
        <f t="shared" si="10"/>
        <v>0</v>
      </c>
      <c r="H341" t="str">
        <f t="shared" si="11"/>
        <v>，3757259</v>
      </c>
      <c r="I341" t="str">
        <f>VLOOKUP(A341,HOP!A:U,21,0)</f>
        <v>直采</v>
      </c>
    </row>
    <row r="342" ht="14.25" hidden="1" customHeight="1" spans="1:9">
      <c r="A342" s="7" t="s">
        <v>2688</v>
      </c>
      <c r="B342" s="8" t="s">
        <v>594</v>
      </c>
      <c r="C342" s="8" t="s">
        <v>82</v>
      </c>
      <c r="D342" s="3">
        <v>1353</v>
      </c>
      <c r="E342" t="str">
        <f>VLOOKUP(A342,HOP!A:L,12,0)</f>
        <v>1353.00</v>
      </c>
      <c r="F342" t="str">
        <f>VLOOKUP(A342,HOP!A:C,3,0)</f>
        <v>3760507</v>
      </c>
      <c r="G342">
        <f t="shared" si="10"/>
        <v>0</v>
      </c>
      <c r="H342" t="str">
        <f t="shared" si="11"/>
        <v>，3760507</v>
      </c>
      <c r="I342" t="str">
        <f>VLOOKUP(A342,HOP!A:U,21,0)</f>
        <v>直采</v>
      </c>
    </row>
    <row r="343" ht="14.25" hidden="1" customHeight="1" spans="1:9">
      <c r="A343" s="7" t="s">
        <v>2695</v>
      </c>
      <c r="B343" s="8" t="s">
        <v>82</v>
      </c>
      <c r="C343" s="8" t="s">
        <v>83</v>
      </c>
      <c r="D343" s="3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t="14.25" hidden="1" customHeight="1" spans="1:9">
      <c r="A344" s="7" t="s">
        <v>2703</v>
      </c>
      <c r="B344" s="8" t="s">
        <v>594</v>
      </c>
      <c r="C344" s="8" t="s">
        <v>82</v>
      </c>
      <c r="D344" s="3">
        <v>355</v>
      </c>
      <c r="E344" t="str">
        <f>VLOOKUP(A344,HOP!A:L,12,0)</f>
        <v>355.00</v>
      </c>
      <c r="F344" t="str">
        <f>VLOOKUP(A344,HOP!A:C,3,0)</f>
        <v>3778351</v>
      </c>
      <c r="G344">
        <f t="shared" si="10"/>
        <v>0</v>
      </c>
      <c r="H344" t="str">
        <f t="shared" si="11"/>
        <v>，3778351</v>
      </c>
      <c r="I344" t="str">
        <f>VLOOKUP(A344,HOP!A:U,21,0)</f>
        <v>直采</v>
      </c>
    </row>
    <row r="345" ht="14.25" hidden="1" customHeight="1" spans="1:9">
      <c r="A345" s="7" t="s">
        <v>2711</v>
      </c>
      <c r="B345" s="8" t="s">
        <v>81</v>
      </c>
      <c r="C345" s="8" t="s">
        <v>82</v>
      </c>
      <c r="D345" s="3">
        <v>1590</v>
      </c>
      <c r="E345" t="str">
        <f>VLOOKUP(A345,HOP!A:L,12,0)</f>
        <v>1590.00</v>
      </c>
      <c r="F345" t="str">
        <f>VLOOKUP(A345,HOP!A:C,3,0)</f>
        <v>3779185</v>
      </c>
      <c r="G345">
        <f t="shared" si="10"/>
        <v>0</v>
      </c>
      <c r="H345" t="str">
        <f t="shared" si="11"/>
        <v>，3779185</v>
      </c>
      <c r="I345" t="str">
        <f>VLOOKUP(A345,HOP!A:U,21,0)</f>
        <v>直采</v>
      </c>
    </row>
    <row r="346" ht="14.25" hidden="1" customHeight="1" spans="1:9">
      <c r="A346" s="7" t="s">
        <v>2720</v>
      </c>
      <c r="B346" s="8" t="s">
        <v>594</v>
      </c>
      <c r="C346" s="8" t="s">
        <v>82</v>
      </c>
      <c r="D346" s="3">
        <v>361</v>
      </c>
      <c r="E346" t="str">
        <f>VLOOKUP(A346,HOP!A:L,12,0)</f>
        <v>361.00</v>
      </c>
      <c r="F346" t="str">
        <f>VLOOKUP(A346,HOP!A:C,3,0)</f>
        <v>3784904</v>
      </c>
      <c r="G346">
        <f t="shared" si="10"/>
        <v>0</v>
      </c>
      <c r="H346" t="str">
        <f t="shared" si="11"/>
        <v>，3784904</v>
      </c>
      <c r="I346" t="str">
        <f>VLOOKUP(A346,HOP!A:U,21,0)</f>
        <v>直采</v>
      </c>
    </row>
    <row r="347" ht="14.25" hidden="1" customHeight="1" spans="1:9">
      <c r="A347" s="7" t="s">
        <v>2727</v>
      </c>
      <c r="B347" s="8" t="s">
        <v>612</v>
      </c>
      <c r="C347" s="8" t="s">
        <v>82</v>
      </c>
      <c r="D347" s="3">
        <v>751.68</v>
      </c>
      <c r="E347" t="str">
        <f>VLOOKUP(A347,HOP!A:L,12,0)</f>
        <v>751.68</v>
      </c>
      <c r="F347" t="str">
        <f>VLOOKUP(A347,HOP!A:C,3,0)</f>
        <v>3785458</v>
      </c>
      <c r="G347">
        <f t="shared" si="10"/>
        <v>0</v>
      </c>
      <c r="H347" t="str">
        <f t="shared" si="11"/>
        <v>，3785458</v>
      </c>
      <c r="I347" t="str">
        <f>VLOOKUP(A347,HOP!A:U,21,0)</f>
        <v>直连</v>
      </c>
    </row>
    <row r="348" ht="14.25" hidden="1" customHeight="1" spans="1:9">
      <c r="A348" s="7" t="s">
        <v>2734</v>
      </c>
      <c r="B348" s="8" t="s">
        <v>612</v>
      </c>
      <c r="C348" s="8" t="s">
        <v>82</v>
      </c>
      <c r="D348" s="3">
        <v>3198.3</v>
      </c>
      <c r="E348" t="str">
        <f>VLOOKUP(A348,HOP!A:L,12,0)</f>
        <v>3198.30</v>
      </c>
      <c r="F348" t="str">
        <f>VLOOKUP(A348,HOP!A:C,3,0)</f>
        <v>3785549</v>
      </c>
      <c r="G348">
        <f t="shared" si="10"/>
        <v>0</v>
      </c>
      <c r="H348" t="str">
        <f t="shared" si="11"/>
        <v>，3785549</v>
      </c>
      <c r="I348" t="str">
        <f>VLOOKUP(A348,HOP!A:U,21,0)</f>
        <v>直连</v>
      </c>
    </row>
    <row r="349" ht="14.25" hidden="1" customHeight="1" spans="1:9">
      <c r="A349" s="7" t="s">
        <v>2740</v>
      </c>
      <c r="B349" s="8" t="s">
        <v>594</v>
      </c>
      <c r="C349" s="8" t="s">
        <v>82</v>
      </c>
      <c r="D349" s="3">
        <v>1010</v>
      </c>
      <c r="E349" t="str">
        <f>VLOOKUP(A349,HOP!A:L,12,0)</f>
        <v>1010.00</v>
      </c>
      <c r="F349" t="str">
        <f>VLOOKUP(A349,HOP!A:C,3,0)</f>
        <v>3790954</v>
      </c>
      <c r="G349">
        <f t="shared" si="10"/>
        <v>0</v>
      </c>
      <c r="H349" t="str">
        <f t="shared" si="11"/>
        <v>，3790954</v>
      </c>
      <c r="I349" t="str">
        <f>VLOOKUP(A349,HOP!A:U,21,0)</f>
        <v>直采</v>
      </c>
    </row>
    <row r="350" ht="14.25" hidden="1" customHeight="1" spans="1:9">
      <c r="A350" s="7" t="s">
        <v>2745</v>
      </c>
      <c r="B350" s="8" t="s">
        <v>594</v>
      </c>
      <c r="C350" s="8" t="s">
        <v>82</v>
      </c>
      <c r="D350" s="3">
        <v>477</v>
      </c>
      <c r="E350" t="str">
        <f>VLOOKUP(A350,HOP!A:L,12,0)</f>
        <v>477.00</v>
      </c>
      <c r="F350" t="str">
        <f>VLOOKUP(A350,HOP!A:C,3,0)</f>
        <v>3788204</v>
      </c>
      <c r="G350">
        <f t="shared" si="10"/>
        <v>0</v>
      </c>
      <c r="H350" t="str">
        <f t="shared" si="11"/>
        <v>，3788204</v>
      </c>
      <c r="I350" t="str">
        <f>VLOOKUP(A350,HOP!A:U,21,0)</f>
        <v>直连</v>
      </c>
    </row>
    <row r="351" ht="14.25" hidden="1" customHeight="1" spans="1:9">
      <c r="A351" s="7" t="s">
        <v>2752</v>
      </c>
      <c r="B351" s="8" t="s">
        <v>594</v>
      </c>
      <c r="C351" s="8" t="s">
        <v>82</v>
      </c>
      <c r="D351" s="3">
        <v>132.95</v>
      </c>
      <c r="E351" t="str">
        <f>VLOOKUP(A351,HOP!A:L,12,0)</f>
        <v>132.95</v>
      </c>
      <c r="F351" t="str">
        <f>VLOOKUP(A351,HOP!A:C,3,0)</f>
        <v>3788582</v>
      </c>
      <c r="G351">
        <f t="shared" si="10"/>
        <v>0</v>
      </c>
      <c r="H351" t="str">
        <f t="shared" si="11"/>
        <v>，3788582</v>
      </c>
      <c r="I351" t="str">
        <f>VLOOKUP(A351,HOP!A:U,21,0)</f>
        <v>直连</v>
      </c>
    </row>
    <row r="352" ht="14.25" hidden="1" customHeight="1" spans="1:9">
      <c r="A352" s="7" t="s">
        <v>2756</v>
      </c>
      <c r="B352" s="8" t="s">
        <v>594</v>
      </c>
      <c r="C352" s="8" t="s">
        <v>82</v>
      </c>
      <c r="D352" s="3">
        <v>719.14</v>
      </c>
      <c r="E352" t="str">
        <f>VLOOKUP(A352,HOP!A:L,12,0)</f>
        <v>719.14</v>
      </c>
      <c r="F352" t="str">
        <f>VLOOKUP(A352,HOP!A:C,3,0)</f>
        <v>3789545</v>
      </c>
      <c r="G352">
        <f t="shared" si="10"/>
        <v>0</v>
      </c>
      <c r="H352" t="str">
        <f t="shared" si="11"/>
        <v>，3789545</v>
      </c>
      <c r="I352" t="str">
        <f>VLOOKUP(A352,HOP!A:U,21,0)</f>
        <v>直连</v>
      </c>
    </row>
    <row r="353" ht="14.25" hidden="1" customHeight="1" spans="1:9">
      <c r="A353" s="7" t="s">
        <v>2765</v>
      </c>
      <c r="B353" s="8" t="s">
        <v>594</v>
      </c>
      <c r="C353" s="8" t="s">
        <v>82</v>
      </c>
      <c r="D353" s="3">
        <v>310</v>
      </c>
      <c r="E353" t="str">
        <f>VLOOKUP(A353,HOP!A:L,12,0)</f>
        <v>310.00</v>
      </c>
      <c r="F353" t="str">
        <f>VLOOKUP(A353,HOP!A:C,3,0)</f>
        <v>3788730</v>
      </c>
      <c r="G353">
        <f t="shared" si="10"/>
        <v>0</v>
      </c>
      <c r="H353" t="str">
        <f t="shared" si="11"/>
        <v>，3788730</v>
      </c>
      <c r="I353" t="str">
        <f>VLOOKUP(A353,HOP!A:U,21,0)</f>
        <v>直采</v>
      </c>
    </row>
    <row r="354" ht="14.25" hidden="1" customHeight="1" spans="1:9">
      <c r="A354" s="7" t="s">
        <v>2772</v>
      </c>
      <c r="B354" s="8" t="s">
        <v>594</v>
      </c>
      <c r="C354" s="8" t="s">
        <v>82</v>
      </c>
      <c r="D354" s="3">
        <v>2010.4</v>
      </c>
      <c r="E354" t="str">
        <f>VLOOKUP(A354,HOP!A:L,12,0)</f>
        <v>2010.40</v>
      </c>
      <c r="F354" t="str">
        <f>VLOOKUP(A354,HOP!A:C,3,0)</f>
        <v>3789553</v>
      </c>
      <c r="G354">
        <f t="shared" si="10"/>
        <v>0</v>
      </c>
      <c r="H354" t="str">
        <f t="shared" si="11"/>
        <v>，3789553</v>
      </c>
      <c r="I354" t="str">
        <f>VLOOKUP(A354,HOP!A:U,21,0)</f>
        <v>直连</v>
      </c>
    </row>
    <row r="355" ht="14.25" hidden="1" customHeight="1" spans="1:9">
      <c r="A355" s="7" t="s">
        <v>2788</v>
      </c>
      <c r="B355" s="8" t="s">
        <v>722</v>
      </c>
      <c r="C355" s="8" t="s">
        <v>486</v>
      </c>
      <c r="D355" s="3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7" t="s">
        <v>2796</v>
      </c>
      <c r="B356" s="8" t="s">
        <v>726</v>
      </c>
      <c r="C356" s="8" t="s">
        <v>722</v>
      </c>
      <c r="D356" s="3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7" t="s">
        <v>2800</v>
      </c>
      <c r="B357" s="8" t="s">
        <v>855</v>
      </c>
      <c r="C357" s="8" t="s">
        <v>1448</v>
      </c>
      <c r="D357" s="3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7" t="s">
        <v>2806</v>
      </c>
      <c r="B358" s="8" t="s">
        <v>82</v>
      </c>
      <c r="C358" s="8" t="s">
        <v>83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7" t="s">
        <v>2814</v>
      </c>
      <c r="B359" s="8" t="s">
        <v>2817</v>
      </c>
      <c r="C359" s="8" t="s">
        <v>654</v>
      </c>
      <c r="D359" s="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7" t="s">
        <v>2819</v>
      </c>
      <c r="B360" s="8" t="s">
        <v>487</v>
      </c>
      <c r="C360" s="8" t="s">
        <v>1448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7" t="s">
        <v>2827</v>
      </c>
      <c r="B361" s="8" t="s">
        <v>855</v>
      </c>
      <c r="C361" s="8" t="s">
        <v>1448</v>
      </c>
      <c r="D361" s="3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t="14.25" hidden="1" customHeight="1" spans="1:9">
      <c r="A362" s="7" t="s">
        <v>2833</v>
      </c>
      <c r="B362" s="8" t="s">
        <v>726</v>
      </c>
      <c r="C362" s="8" t="s">
        <v>689</v>
      </c>
      <c r="D362" s="3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7" t="s">
        <v>2838</v>
      </c>
      <c r="B363" s="8" t="s">
        <v>594</v>
      </c>
      <c r="C363" s="8" t="s">
        <v>82</v>
      </c>
      <c r="D363" s="3">
        <v>887.29</v>
      </c>
      <c r="E363" t="str">
        <f>VLOOKUP(A363,HOP!A:L,12,0)</f>
        <v>887.29</v>
      </c>
      <c r="F363" t="str">
        <f>VLOOKUP(A363,HOP!A:C,3,0)</f>
        <v>3678630</v>
      </c>
      <c r="G363">
        <f t="shared" si="10"/>
        <v>0</v>
      </c>
      <c r="H363" t="str">
        <f t="shared" si="11"/>
        <v>，3678630</v>
      </c>
      <c r="I363" t="str">
        <f>VLOOKUP(A363,HOP!A:U,21,0)</f>
        <v>直连</v>
      </c>
    </row>
    <row r="364" ht="14.25" hidden="1" customHeight="1" spans="1:9">
      <c r="A364" s="7" t="s">
        <v>2846</v>
      </c>
      <c r="B364" s="8" t="s">
        <v>1448</v>
      </c>
      <c r="C364" s="8" t="s">
        <v>763</v>
      </c>
      <c r="D364" s="3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t="14.25" hidden="1" customHeight="1" spans="1:9">
      <c r="A365" s="7" t="s">
        <v>2851</v>
      </c>
      <c r="B365" s="8" t="s">
        <v>1448</v>
      </c>
      <c r="C365" s="8" t="s">
        <v>1454</v>
      </c>
      <c r="D365" s="3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t="14.25" hidden="1" customHeight="1" spans="1:9">
      <c r="A366" s="7" t="s">
        <v>2859</v>
      </c>
      <c r="B366" s="8" t="s">
        <v>855</v>
      </c>
      <c r="C366" s="8" t="s">
        <v>1454</v>
      </c>
      <c r="D366" s="3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t="14.25" hidden="1" customHeight="1" spans="1:9">
      <c r="A367" s="7" t="s">
        <v>2866</v>
      </c>
      <c r="B367" s="8" t="s">
        <v>1562</v>
      </c>
      <c r="C367" s="8" t="s">
        <v>2183</v>
      </c>
      <c r="D367" s="3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t="14.25" hidden="1" customHeight="1" spans="1:9">
      <c r="A368" s="7" t="s">
        <v>2874</v>
      </c>
      <c r="B368" s="8" t="s">
        <v>726</v>
      </c>
      <c r="C368" s="8" t="s">
        <v>689</v>
      </c>
      <c r="D368" s="3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t="14.25" hidden="1" customHeight="1" spans="1:9">
      <c r="A369" s="7" t="s">
        <v>2882</v>
      </c>
      <c r="B369" s="8" t="s">
        <v>722</v>
      </c>
      <c r="C369" s="8" t="s">
        <v>486</v>
      </c>
      <c r="D369" s="3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t="14.25" hidden="1" customHeight="1" spans="1:9">
      <c r="A370" s="7" t="s">
        <v>2889</v>
      </c>
      <c r="B370" s="8" t="s">
        <v>612</v>
      </c>
      <c r="C370" s="8" t="s">
        <v>82</v>
      </c>
      <c r="D370" s="3">
        <v>4382.76</v>
      </c>
      <c r="E370" t="str">
        <f>VLOOKUP(A370,HOP!A:L,12,0)</f>
        <v>4382.76</v>
      </c>
      <c r="F370" t="str">
        <f>VLOOKUP(A370,HOP!A:C,3,0)</f>
        <v>3771443</v>
      </c>
      <c r="G370">
        <f t="shared" si="10"/>
        <v>0</v>
      </c>
      <c r="H370" t="str">
        <f t="shared" si="11"/>
        <v>，3771443</v>
      </c>
      <c r="I370" t="str">
        <f>VLOOKUP(A370,HOP!A:U,21,0)</f>
        <v>直连</v>
      </c>
    </row>
    <row r="371" ht="14.25" hidden="1" customHeight="1" spans="1:9">
      <c r="A371" s="7" t="s">
        <v>2898</v>
      </c>
      <c r="B371" s="8" t="s">
        <v>105</v>
      </c>
      <c r="C371" s="8" t="s">
        <v>82</v>
      </c>
      <c r="D371" s="3">
        <v>6978.35</v>
      </c>
      <c r="E371" t="str">
        <f>VLOOKUP(A371,HOP!A:L,12,0)</f>
        <v>6978.35</v>
      </c>
      <c r="F371" t="str">
        <f>VLOOKUP(A371,HOP!A:C,3,0)</f>
        <v>3764717</v>
      </c>
      <c r="G371">
        <f t="shared" si="10"/>
        <v>0</v>
      </c>
      <c r="H371" t="str">
        <f t="shared" si="11"/>
        <v>，3764717</v>
      </c>
      <c r="I371" t="str">
        <f>VLOOKUP(A371,HOP!A:U,21,0)</f>
        <v>直连</v>
      </c>
    </row>
    <row r="372" ht="14.25" hidden="1" customHeight="1" spans="1:9">
      <c r="A372" s="7" t="s">
        <v>2907</v>
      </c>
      <c r="B372" s="8" t="s">
        <v>116</v>
      </c>
      <c r="C372" s="8" t="s">
        <v>82</v>
      </c>
      <c r="D372" s="3">
        <v>1561.43</v>
      </c>
      <c r="E372" t="str">
        <f>VLOOKUP(A372,HOP!A:L,12,0)</f>
        <v>1561.44</v>
      </c>
      <c r="F372" t="str">
        <f>VLOOKUP(A372,HOP!A:C,3,0)</f>
        <v>3774967</v>
      </c>
      <c r="G372">
        <f t="shared" si="10"/>
        <v>-0.00999999999999091</v>
      </c>
      <c r="H372" t="str">
        <f t="shared" si="11"/>
        <v>，3774967</v>
      </c>
      <c r="I372" t="str">
        <f>VLOOKUP(A372,HOP!A:U,21,0)</f>
        <v>直连</v>
      </c>
    </row>
    <row r="373" ht="14.25" hidden="1" customHeight="1" spans="1:9">
      <c r="A373" s="7" t="s">
        <v>2915</v>
      </c>
      <c r="B373" s="8" t="s">
        <v>594</v>
      </c>
      <c r="C373" s="8" t="s">
        <v>82</v>
      </c>
      <c r="D373" s="3">
        <v>1268</v>
      </c>
      <c r="E373" t="str">
        <f>VLOOKUP(A373,HOP!A:L,12,0)</f>
        <v>1268.00</v>
      </c>
      <c r="F373" t="str">
        <f>VLOOKUP(A373,HOP!A:C,3,0)</f>
        <v>3780469</v>
      </c>
      <c r="G373">
        <f t="shared" si="10"/>
        <v>0</v>
      </c>
      <c r="H373" t="str">
        <f t="shared" si="11"/>
        <v>，3780469</v>
      </c>
      <c r="I373" t="str">
        <f>VLOOKUP(A373,HOP!A:U,21,0)</f>
        <v>直采</v>
      </c>
    </row>
    <row r="374" ht="14.25" hidden="1" customHeight="1" spans="1:9">
      <c r="A374" s="7" t="s">
        <v>2922</v>
      </c>
      <c r="B374" s="8" t="s">
        <v>673</v>
      </c>
      <c r="C374" s="8" t="s">
        <v>2817</v>
      </c>
      <c r="D374" s="3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t="14.25" hidden="1" customHeight="1" spans="1:9">
      <c r="A375" s="7" t="s">
        <v>2930</v>
      </c>
      <c r="B375" s="8" t="s">
        <v>2817</v>
      </c>
      <c r="C375" s="8" t="s">
        <v>2932</v>
      </c>
      <c r="D375" s="3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t="14.25" hidden="1" customHeight="1" spans="1:9">
      <c r="A376" s="7" t="s">
        <v>2935</v>
      </c>
      <c r="B376" s="8" t="s">
        <v>83</v>
      </c>
      <c r="C376" s="8" t="s">
        <v>726</v>
      </c>
      <c r="D376" s="3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t="14.25" hidden="1" customHeight="1" spans="1:9">
      <c r="A377" s="7" t="s">
        <v>2942</v>
      </c>
      <c r="B377" s="8" t="s">
        <v>2182</v>
      </c>
      <c r="C377" s="8" t="s">
        <v>2183</v>
      </c>
      <c r="D377" s="3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t="14.25" hidden="1" customHeight="1" spans="1:9">
      <c r="A378" s="7" t="s">
        <v>2947</v>
      </c>
      <c r="B378" s="8" t="s">
        <v>2952</v>
      </c>
      <c r="C378" s="8" t="s">
        <v>2183</v>
      </c>
      <c r="D378" s="3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t="14.25" hidden="1" customHeight="1" spans="1:9">
      <c r="A379" s="7" t="s">
        <v>2956</v>
      </c>
      <c r="B379" s="8" t="s">
        <v>82</v>
      </c>
      <c r="C379" s="8" t="s">
        <v>83</v>
      </c>
      <c r="D379" s="3">
        <v>735.69</v>
      </c>
      <c r="E379" t="str">
        <f>VLOOKUP(A379,HOP!A:L,12,0)</f>
        <v>735.69</v>
      </c>
      <c r="F379" t="str">
        <f>VLOOKUP(A379,HOP!A:C,3,0)</f>
        <v>3667757</v>
      </c>
      <c r="G379">
        <f t="shared" si="10"/>
        <v>0</v>
      </c>
      <c r="H379" t="str">
        <f t="shared" si="11"/>
        <v>，3667757</v>
      </c>
      <c r="I379" t="str">
        <f>VLOOKUP(A379,HOP!A:U,21,0)</f>
        <v>直连</v>
      </c>
    </row>
    <row r="380" ht="14.25" hidden="1" customHeight="1" spans="1:9">
      <c r="A380" s="7" t="s">
        <v>2964</v>
      </c>
      <c r="B380" s="8" t="s">
        <v>594</v>
      </c>
      <c r="C380" s="8" t="s">
        <v>83</v>
      </c>
      <c r="D380" s="3">
        <v>1258.78</v>
      </c>
      <c r="E380" t="str">
        <f>VLOOKUP(A380,HOP!A:L,12,0)</f>
        <v>1258.78</v>
      </c>
      <c r="F380" t="str">
        <f>VLOOKUP(A380,HOP!A:C,3,0)</f>
        <v>3653997</v>
      </c>
      <c r="G380">
        <f t="shared" si="10"/>
        <v>0</v>
      </c>
      <c r="H380" t="str">
        <f t="shared" si="11"/>
        <v>，3653997</v>
      </c>
      <c r="I380" t="str">
        <f>VLOOKUP(A380,HOP!A:U,21,0)</f>
        <v>直连</v>
      </c>
    </row>
    <row r="381" ht="14.25" hidden="1" customHeight="1" spans="1:9">
      <c r="A381" s="7" t="s">
        <v>2972</v>
      </c>
      <c r="B381" s="8" t="s">
        <v>612</v>
      </c>
      <c r="C381" s="8" t="s">
        <v>83</v>
      </c>
      <c r="D381" s="3">
        <v>2354.34</v>
      </c>
      <c r="E381" t="str">
        <f>VLOOKUP(A381,HOP!A:L,12,0)</f>
        <v>2354.34</v>
      </c>
      <c r="F381" t="str">
        <f>VLOOKUP(A381,HOP!A:C,3,0)</f>
        <v>3676557</v>
      </c>
      <c r="G381">
        <f t="shared" si="10"/>
        <v>0</v>
      </c>
      <c r="H381" t="str">
        <f t="shared" si="11"/>
        <v>，3676557</v>
      </c>
      <c r="I381" t="str">
        <f>VLOOKUP(A381,HOP!A:U,21,0)</f>
        <v>直连</v>
      </c>
    </row>
    <row r="382" ht="14.25" hidden="1" customHeight="1" spans="1:9">
      <c r="A382" s="7" t="s">
        <v>2979</v>
      </c>
      <c r="B382" s="8" t="s">
        <v>612</v>
      </c>
      <c r="C382" s="8" t="s">
        <v>83</v>
      </c>
      <c r="D382" s="3">
        <v>2324.2</v>
      </c>
      <c r="E382" t="str">
        <f>VLOOKUP(A382,HOP!A:L,12,0)</f>
        <v>2324.19</v>
      </c>
      <c r="F382" t="str">
        <f>VLOOKUP(A382,HOP!A:C,3,0)</f>
        <v>3680667</v>
      </c>
      <c r="G382">
        <f t="shared" si="10"/>
        <v>0.00999999999976353</v>
      </c>
      <c r="H382" t="str">
        <f t="shared" si="11"/>
        <v>，3680667</v>
      </c>
      <c r="I382" t="str">
        <f>VLOOKUP(A382,HOP!A:U,21,0)</f>
        <v>直连</v>
      </c>
    </row>
    <row r="383" ht="14.25" hidden="1" customHeight="1" spans="1:9">
      <c r="A383" s="7" t="s">
        <v>2986</v>
      </c>
      <c r="B383" s="8" t="s">
        <v>82</v>
      </c>
      <c r="C383" s="8" t="s">
        <v>83</v>
      </c>
      <c r="D383" s="3">
        <v>1133.43</v>
      </c>
      <c r="E383" t="str">
        <f>VLOOKUP(A383,HOP!A:L,12,0)</f>
        <v>1133.43</v>
      </c>
      <c r="F383" t="str">
        <f>VLOOKUP(A383,HOP!A:C,3,0)</f>
        <v>3719641</v>
      </c>
      <c r="G383">
        <f t="shared" si="10"/>
        <v>0</v>
      </c>
      <c r="H383" t="str">
        <f t="shared" si="11"/>
        <v>，3719641</v>
      </c>
      <c r="I383" t="str">
        <f>VLOOKUP(A383,HOP!A:U,21,0)</f>
        <v>直连</v>
      </c>
    </row>
    <row r="384" ht="14.25" hidden="1" customHeight="1" spans="1:9">
      <c r="A384" s="7" t="s">
        <v>2995</v>
      </c>
      <c r="B384" s="8" t="s">
        <v>81</v>
      </c>
      <c r="C384" s="8" t="s">
        <v>83</v>
      </c>
      <c r="D384" s="3">
        <v>5448</v>
      </c>
      <c r="E384" t="str">
        <f>VLOOKUP(A384,HOP!A:L,12,0)</f>
        <v>5448.00</v>
      </c>
      <c r="F384" t="str">
        <f>VLOOKUP(A384,HOP!A:C,3,0)</f>
        <v>3739630</v>
      </c>
      <c r="G384">
        <f t="shared" si="10"/>
        <v>0</v>
      </c>
      <c r="H384" t="str">
        <f t="shared" si="11"/>
        <v>，3739630</v>
      </c>
      <c r="I384" t="str">
        <f>VLOOKUP(A384,HOP!A:U,21,0)</f>
        <v>直采</v>
      </c>
    </row>
    <row r="385" ht="14.25" hidden="1" customHeight="1" spans="1:9">
      <c r="A385" s="7" t="s">
        <v>3003</v>
      </c>
      <c r="B385" s="8" t="s">
        <v>81</v>
      </c>
      <c r="C385" s="8" t="s">
        <v>83</v>
      </c>
      <c r="D385" s="3">
        <v>4548</v>
      </c>
      <c r="E385" t="str">
        <f>VLOOKUP(A385,HOP!A:L,12,0)</f>
        <v>4548.00</v>
      </c>
      <c r="F385" t="str">
        <f>VLOOKUP(A385,HOP!A:C,3,0)</f>
        <v>3751837</v>
      </c>
      <c r="G385">
        <f t="shared" si="10"/>
        <v>0</v>
      </c>
      <c r="H385" t="str">
        <f t="shared" si="11"/>
        <v>，3751837</v>
      </c>
      <c r="I385" t="str">
        <f>VLOOKUP(A385,HOP!A:U,21,0)</f>
        <v>直连</v>
      </c>
    </row>
    <row r="386" ht="14.25" hidden="1" customHeight="1" spans="1:9">
      <c r="A386" s="7" t="s">
        <v>3010</v>
      </c>
      <c r="B386" s="8" t="s">
        <v>594</v>
      </c>
      <c r="C386" s="8" t="s">
        <v>83</v>
      </c>
      <c r="D386" s="3">
        <v>7848</v>
      </c>
      <c r="E386" t="str">
        <f>VLOOKUP(A386,HOP!A:L,12,0)</f>
        <v>7848.00</v>
      </c>
      <c r="F386" t="str">
        <f>VLOOKUP(A386,HOP!A:C,3,0)</f>
        <v>3775560</v>
      </c>
      <c r="G386">
        <f t="shared" si="10"/>
        <v>0</v>
      </c>
      <c r="H386" t="str">
        <f t="shared" si="11"/>
        <v>，3775560</v>
      </c>
      <c r="I386" t="str">
        <f>VLOOKUP(A386,HOP!A:U,21,0)</f>
        <v>直采</v>
      </c>
    </row>
    <row r="387" ht="14.25" hidden="1" customHeight="1" spans="1:9">
      <c r="A387" s="7" t="s">
        <v>3016</v>
      </c>
      <c r="B387" s="8" t="s">
        <v>594</v>
      </c>
      <c r="C387" s="8" t="s">
        <v>83</v>
      </c>
      <c r="D387" s="3">
        <v>1170.4</v>
      </c>
      <c r="E387" t="str">
        <f>VLOOKUP(A387,HOP!A:L,12,0)</f>
        <v>1170.40</v>
      </c>
      <c r="F387" t="str">
        <f>VLOOKUP(A387,HOP!A:C,3,0)</f>
        <v>3633302</v>
      </c>
      <c r="G387">
        <f t="shared" ref="G387:G450" si="12">D387-E387</f>
        <v>0</v>
      </c>
      <c r="H387" t="str">
        <f t="shared" ref="H387:H450" si="13">$H$1&amp;F387</f>
        <v>，3633302</v>
      </c>
      <c r="I387" t="str">
        <f>VLOOKUP(A387,HOP!A:U,21,0)</f>
        <v>直连</v>
      </c>
    </row>
    <row r="388" ht="14.25" hidden="1" customHeight="1" spans="1:9">
      <c r="A388" s="7" t="s">
        <v>3025</v>
      </c>
      <c r="B388" s="8" t="s">
        <v>82</v>
      </c>
      <c r="C388" s="8" t="s">
        <v>83</v>
      </c>
      <c r="D388" s="3">
        <v>6008</v>
      </c>
      <c r="E388" t="str">
        <f>VLOOKUP(A388,HOP!A:L,12,0)</f>
        <v>6008.00</v>
      </c>
      <c r="F388" t="str">
        <f>VLOOKUP(A388,HOP!A:C,3,0)</f>
        <v>3781989</v>
      </c>
      <c r="G388">
        <f t="shared" si="12"/>
        <v>0</v>
      </c>
      <c r="H388" t="str">
        <f t="shared" si="13"/>
        <v>，3781989</v>
      </c>
      <c r="I388" t="str">
        <f>VLOOKUP(A388,HOP!A:U,21,0)</f>
        <v>直采</v>
      </c>
    </row>
    <row r="389" ht="14.25" hidden="1" customHeight="1" spans="1:9">
      <c r="A389" s="7" t="s">
        <v>3034</v>
      </c>
      <c r="B389" s="8" t="s">
        <v>82</v>
      </c>
      <c r="C389" s="8" t="s">
        <v>83</v>
      </c>
      <c r="D389" s="3">
        <v>1132</v>
      </c>
      <c r="E389" t="str">
        <f>VLOOKUP(A389,HOP!A:L,12,0)</f>
        <v>1132.00</v>
      </c>
      <c r="F389" t="str">
        <f>VLOOKUP(A389,HOP!A:C,3,0)</f>
        <v>3789363</v>
      </c>
      <c r="G389">
        <f t="shared" si="12"/>
        <v>0</v>
      </c>
      <c r="H389" t="str">
        <f t="shared" si="13"/>
        <v>，3789363</v>
      </c>
      <c r="I389" t="str">
        <f>VLOOKUP(A389,HOP!A:U,21,0)</f>
        <v>直采</v>
      </c>
    </row>
    <row r="390" ht="14.25" hidden="1" customHeight="1" spans="1:9">
      <c r="A390" s="7" t="s">
        <v>3040</v>
      </c>
      <c r="B390" s="8" t="s">
        <v>82</v>
      </c>
      <c r="C390" s="8" t="s">
        <v>83</v>
      </c>
      <c r="D390" s="3">
        <v>1343.71</v>
      </c>
      <c r="E390" t="str">
        <f>VLOOKUP(A390,HOP!A:L,12,0)</f>
        <v>1343.71</v>
      </c>
      <c r="F390" t="str">
        <f>VLOOKUP(A390,HOP!A:C,3,0)</f>
        <v>3796287</v>
      </c>
      <c r="G390">
        <f t="shared" si="12"/>
        <v>0</v>
      </c>
      <c r="H390" t="str">
        <f t="shared" si="13"/>
        <v>，3796287</v>
      </c>
      <c r="I390" t="str">
        <f>VLOOKUP(A390,HOP!A:U,21,0)</f>
        <v>直连</v>
      </c>
    </row>
    <row r="391" ht="14.25" hidden="1" customHeight="1" spans="1:9">
      <c r="A391" s="7" t="s">
        <v>3047</v>
      </c>
      <c r="B391" s="8" t="s">
        <v>82</v>
      </c>
      <c r="C391" s="8" t="s">
        <v>83</v>
      </c>
      <c r="D391" s="3">
        <v>1033.06</v>
      </c>
      <c r="E391" t="str">
        <f>VLOOKUP(A391,HOP!A:L,12,0)</f>
        <v>1033.06</v>
      </c>
      <c r="F391" t="str">
        <f>VLOOKUP(A391,HOP!A:C,3,0)</f>
        <v>3795916</v>
      </c>
      <c r="G391">
        <f t="shared" si="12"/>
        <v>0</v>
      </c>
      <c r="H391" t="str">
        <f t="shared" si="13"/>
        <v>，3795916</v>
      </c>
      <c r="I391" t="str">
        <f>VLOOKUP(A391,HOP!A:U,21,0)</f>
        <v>直连</v>
      </c>
    </row>
    <row r="392" ht="14.25" hidden="1" customHeight="1" spans="1:9">
      <c r="A392" s="7" t="s">
        <v>3053</v>
      </c>
      <c r="B392" s="8" t="s">
        <v>594</v>
      </c>
      <c r="C392" s="8" t="s">
        <v>83</v>
      </c>
      <c r="D392" s="3">
        <v>552</v>
      </c>
      <c r="E392" t="str">
        <f>VLOOKUP(A392,HOP!A:L,12,0)</f>
        <v>552.00</v>
      </c>
      <c r="F392" t="str">
        <f>VLOOKUP(A392,HOP!A:C,3,0)</f>
        <v>3653153</v>
      </c>
      <c r="G392">
        <f t="shared" si="12"/>
        <v>0</v>
      </c>
      <c r="H392" t="str">
        <f t="shared" si="13"/>
        <v>，3653153</v>
      </c>
      <c r="I392" t="str">
        <f>VLOOKUP(A392,HOP!A:U,21,0)</f>
        <v>直采</v>
      </c>
    </row>
    <row r="393" ht="14.25" hidden="1" customHeight="1" spans="1:9">
      <c r="A393" s="7" t="s">
        <v>3058</v>
      </c>
      <c r="B393" s="8" t="s">
        <v>81</v>
      </c>
      <c r="C393" s="8" t="s">
        <v>83</v>
      </c>
      <c r="D393" s="3">
        <v>1104</v>
      </c>
      <c r="E393" t="str">
        <f>VLOOKUP(A393,HOP!A:L,12,0)</f>
        <v>1104.00</v>
      </c>
      <c r="F393" t="str">
        <f>VLOOKUP(A393,HOP!A:C,3,0)</f>
        <v>3674665</v>
      </c>
      <c r="G393">
        <f t="shared" si="12"/>
        <v>0</v>
      </c>
      <c r="H393" t="str">
        <f t="shared" si="13"/>
        <v>，3674665</v>
      </c>
      <c r="I393" t="str">
        <f>VLOOKUP(A393,HOP!A:U,21,0)</f>
        <v>直采</v>
      </c>
    </row>
    <row r="394" ht="14.25" hidden="1" customHeight="1" spans="1:9">
      <c r="A394" s="7" t="s">
        <v>3063</v>
      </c>
      <c r="B394" s="8" t="s">
        <v>82</v>
      </c>
      <c r="C394" s="8" t="s">
        <v>83</v>
      </c>
      <c r="D394" s="3">
        <v>268</v>
      </c>
      <c r="E394" t="str">
        <f>VLOOKUP(A394,HOP!A:L,12,0)</f>
        <v>268.00</v>
      </c>
      <c r="F394" t="str">
        <f>VLOOKUP(A394,HOP!A:C,3,0)</f>
        <v>3662278</v>
      </c>
      <c r="G394">
        <f t="shared" si="12"/>
        <v>0</v>
      </c>
      <c r="H394" t="str">
        <f t="shared" si="13"/>
        <v>，3662278</v>
      </c>
      <c r="I394" t="str">
        <f>VLOOKUP(A394,HOP!A:U,21,0)</f>
        <v>直采</v>
      </c>
    </row>
    <row r="395" ht="14.25" hidden="1" customHeight="1" spans="1:9">
      <c r="A395" s="7" t="s">
        <v>3065</v>
      </c>
      <c r="B395" s="8" t="s">
        <v>116</v>
      </c>
      <c r="C395" s="8" t="s">
        <v>83</v>
      </c>
      <c r="D395" s="3">
        <v>9450</v>
      </c>
      <c r="E395" t="str">
        <f>VLOOKUP(A395,HOP!A:L,12,0)</f>
        <v>9450.00</v>
      </c>
      <c r="F395" t="str">
        <f>VLOOKUP(A395,HOP!A:C,3,0)</f>
        <v>3690286</v>
      </c>
      <c r="G395">
        <f t="shared" si="12"/>
        <v>0</v>
      </c>
      <c r="H395" t="str">
        <f t="shared" si="13"/>
        <v>，3690286</v>
      </c>
      <c r="I395" t="str">
        <f>VLOOKUP(A395,HOP!A:U,21,0)</f>
        <v>直采</v>
      </c>
    </row>
    <row r="396" ht="14.25" hidden="1" customHeight="1" spans="1:9">
      <c r="A396" s="7" t="s">
        <v>3071</v>
      </c>
      <c r="B396" s="8" t="s">
        <v>82</v>
      </c>
      <c r="C396" s="8" t="s">
        <v>83</v>
      </c>
      <c r="D396" s="3">
        <v>981.76</v>
      </c>
      <c r="E396" t="str">
        <f>VLOOKUP(A396,HOP!A:L,12,0)</f>
        <v>981.76</v>
      </c>
      <c r="F396" t="str">
        <f>VLOOKUP(A396,HOP!A:C,3,0)</f>
        <v>3687423</v>
      </c>
      <c r="G396">
        <f t="shared" si="12"/>
        <v>0</v>
      </c>
      <c r="H396" t="str">
        <f t="shared" si="13"/>
        <v>，3687423</v>
      </c>
      <c r="I396" t="str">
        <f>VLOOKUP(A396,HOP!A:U,21,0)</f>
        <v>直连</v>
      </c>
    </row>
    <row r="397" ht="14.25" hidden="1" customHeight="1" spans="1:9">
      <c r="A397" s="7" t="s">
        <v>3077</v>
      </c>
      <c r="B397" s="8" t="s">
        <v>594</v>
      </c>
      <c r="C397" s="8" t="s">
        <v>83</v>
      </c>
      <c r="D397" s="3">
        <v>2014</v>
      </c>
      <c r="E397" t="str">
        <f>VLOOKUP(A397,HOP!A:L,12,0)</f>
        <v>2014.00</v>
      </c>
      <c r="F397" t="str">
        <f>VLOOKUP(A397,HOP!A:C,3,0)</f>
        <v>3740501</v>
      </c>
      <c r="G397">
        <f t="shared" si="12"/>
        <v>0</v>
      </c>
      <c r="H397" t="str">
        <f t="shared" si="13"/>
        <v>，3740501</v>
      </c>
      <c r="I397" t="str">
        <f>VLOOKUP(A397,HOP!A:U,21,0)</f>
        <v>直采</v>
      </c>
    </row>
    <row r="398" ht="14.25" hidden="1" customHeight="1" spans="1:9">
      <c r="A398" s="7" t="s">
        <v>3080</v>
      </c>
      <c r="B398" s="8" t="s">
        <v>82</v>
      </c>
      <c r="C398" s="8" t="s">
        <v>83</v>
      </c>
      <c r="D398" s="3">
        <v>2522</v>
      </c>
      <c r="E398" t="str">
        <f>VLOOKUP(A398,HOP!A:L,12,0)</f>
        <v>2522.00</v>
      </c>
      <c r="F398" t="str">
        <f>VLOOKUP(A398,HOP!A:C,3,0)</f>
        <v>3710341</v>
      </c>
      <c r="G398">
        <f t="shared" si="12"/>
        <v>0</v>
      </c>
      <c r="H398" t="str">
        <f t="shared" si="13"/>
        <v>，3710341</v>
      </c>
      <c r="I398" t="str">
        <f>VLOOKUP(A398,HOP!A:U,21,0)</f>
        <v>直采</v>
      </c>
    </row>
    <row r="399" ht="14.25" hidden="1" customHeight="1" spans="1:9">
      <c r="A399" s="7" t="s">
        <v>3085</v>
      </c>
      <c r="B399" s="8" t="s">
        <v>594</v>
      </c>
      <c r="C399" s="8" t="s">
        <v>83</v>
      </c>
      <c r="D399" s="3">
        <v>2362.42</v>
      </c>
      <c r="E399" t="str">
        <f>VLOOKUP(A399,HOP!A:L,12,0)</f>
        <v>2362.42</v>
      </c>
      <c r="F399" t="str">
        <f>VLOOKUP(A399,HOP!A:C,3,0)</f>
        <v>3771447</v>
      </c>
      <c r="G399">
        <f t="shared" si="12"/>
        <v>0</v>
      </c>
      <c r="H399" t="str">
        <f t="shared" si="13"/>
        <v>，3771447</v>
      </c>
      <c r="I399" t="str">
        <f>VLOOKUP(A399,HOP!A:U,21,0)</f>
        <v>直连</v>
      </c>
    </row>
    <row r="400" ht="14.25" hidden="1" customHeight="1" spans="1:9">
      <c r="A400" s="7" t="s">
        <v>3091</v>
      </c>
      <c r="B400" s="8" t="s">
        <v>612</v>
      </c>
      <c r="C400" s="8" t="s">
        <v>83</v>
      </c>
      <c r="D400" s="3">
        <v>4110</v>
      </c>
      <c r="E400" t="str">
        <f>VLOOKUP(A400,HOP!A:L,12,0)</f>
        <v>4110.00</v>
      </c>
      <c r="F400" t="str">
        <f>VLOOKUP(A400,HOP!A:C,3,0)</f>
        <v>3729606</v>
      </c>
      <c r="G400">
        <f t="shared" si="12"/>
        <v>0</v>
      </c>
      <c r="H400" t="str">
        <f t="shared" si="13"/>
        <v>，3729606</v>
      </c>
      <c r="I400" t="str">
        <f>VLOOKUP(A400,HOP!A:U,21,0)</f>
        <v>直采</v>
      </c>
    </row>
    <row r="401" ht="14.25" hidden="1" customHeight="1" spans="1:9">
      <c r="A401" s="7" t="s">
        <v>3098</v>
      </c>
      <c r="B401" s="8" t="s">
        <v>594</v>
      </c>
      <c r="C401" s="8" t="s">
        <v>83</v>
      </c>
      <c r="D401" s="3">
        <v>1746</v>
      </c>
      <c r="E401" t="str">
        <f>VLOOKUP(A401,HOP!A:L,12,0)</f>
        <v>1746.00</v>
      </c>
      <c r="F401" t="str">
        <f>VLOOKUP(A401,HOP!A:C,3,0)</f>
        <v>3721857</v>
      </c>
      <c r="G401">
        <f t="shared" si="12"/>
        <v>0</v>
      </c>
      <c r="H401" t="str">
        <f t="shared" si="13"/>
        <v>，3721857</v>
      </c>
      <c r="I401" t="str">
        <f>VLOOKUP(A401,HOP!A:U,21,0)</f>
        <v>直采</v>
      </c>
    </row>
    <row r="402" ht="14.25" hidden="1" customHeight="1" spans="1:9">
      <c r="A402" s="7" t="s">
        <v>3102</v>
      </c>
      <c r="B402" s="8" t="s">
        <v>82</v>
      </c>
      <c r="C402" s="8" t="s">
        <v>83</v>
      </c>
      <c r="D402" s="3">
        <v>315</v>
      </c>
      <c r="E402" t="str">
        <f>VLOOKUP(A402,HOP!A:L,12,0)</f>
        <v>315.00</v>
      </c>
      <c r="F402" t="str">
        <f>VLOOKUP(A402,HOP!A:C,3,0)</f>
        <v>3770557</v>
      </c>
      <c r="G402">
        <f t="shared" si="12"/>
        <v>0</v>
      </c>
      <c r="H402" t="str">
        <f t="shared" si="13"/>
        <v>，3770557</v>
      </c>
      <c r="I402" t="str">
        <f>VLOOKUP(A402,HOP!A:U,21,0)</f>
        <v>直采</v>
      </c>
    </row>
    <row r="403" ht="14.25" hidden="1" customHeight="1" spans="1:9">
      <c r="A403" s="7" t="s">
        <v>3108</v>
      </c>
      <c r="B403" s="8" t="s">
        <v>81</v>
      </c>
      <c r="C403" s="8" t="s">
        <v>83</v>
      </c>
      <c r="D403" s="3">
        <v>4192</v>
      </c>
      <c r="E403" t="str">
        <f>VLOOKUP(A403,HOP!A:L,12,0)</f>
        <v>4192.00</v>
      </c>
      <c r="F403" t="str">
        <f>VLOOKUP(A403,HOP!A:C,3,0)</f>
        <v>3747249</v>
      </c>
      <c r="G403">
        <f t="shared" si="12"/>
        <v>0</v>
      </c>
      <c r="H403" t="str">
        <f t="shared" si="13"/>
        <v>，3747249</v>
      </c>
      <c r="I403" t="str">
        <f>VLOOKUP(A403,HOP!A:U,21,0)</f>
        <v>直采</v>
      </c>
    </row>
    <row r="404" ht="14.25" hidden="1" customHeight="1" spans="1:9">
      <c r="A404" s="7" t="s">
        <v>3111</v>
      </c>
      <c r="B404" s="8" t="s">
        <v>594</v>
      </c>
      <c r="C404" s="8" t="s">
        <v>83</v>
      </c>
      <c r="D404" s="3">
        <v>2416</v>
      </c>
      <c r="E404" t="str">
        <f>VLOOKUP(A404,HOP!A:L,12,0)</f>
        <v>2416.00</v>
      </c>
      <c r="F404" t="str">
        <f>VLOOKUP(A404,HOP!A:C,3,0)</f>
        <v>3743584</v>
      </c>
      <c r="G404">
        <f t="shared" si="12"/>
        <v>0</v>
      </c>
      <c r="H404" t="str">
        <f t="shared" si="13"/>
        <v>，3743584</v>
      </c>
      <c r="I404" t="str">
        <f>VLOOKUP(A404,HOP!A:U,21,0)</f>
        <v>直采</v>
      </c>
    </row>
    <row r="405" ht="14.25" hidden="1" customHeight="1" spans="1:9">
      <c r="A405" s="7" t="s">
        <v>3114</v>
      </c>
      <c r="B405" s="8" t="s">
        <v>612</v>
      </c>
      <c r="C405" s="8" t="s">
        <v>83</v>
      </c>
      <c r="D405" s="3">
        <v>6042</v>
      </c>
      <c r="E405" t="str">
        <f>VLOOKUP(A405,HOP!A:L,12,0)</f>
        <v>6042.00</v>
      </c>
      <c r="F405" t="str">
        <f>VLOOKUP(A405,HOP!A:C,3,0)</f>
        <v>3753399</v>
      </c>
      <c r="G405">
        <f t="shared" si="12"/>
        <v>0</v>
      </c>
      <c r="H405" t="str">
        <f t="shared" si="13"/>
        <v>，3753399</v>
      </c>
      <c r="I405" t="str">
        <f>VLOOKUP(A405,HOP!A:U,21,0)</f>
        <v>直采</v>
      </c>
    </row>
    <row r="406" ht="14.25" hidden="1" customHeight="1" spans="1:9">
      <c r="A406" s="7" t="s">
        <v>3121</v>
      </c>
      <c r="B406" s="8" t="s">
        <v>81</v>
      </c>
      <c r="C406" s="8" t="s">
        <v>83</v>
      </c>
      <c r="D406" s="3">
        <v>4192</v>
      </c>
      <c r="E406" t="str">
        <f>VLOOKUP(A406,HOP!A:L,12,0)</f>
        <v>4192.00</v>
      </c>
      <c r="F406" t="str">
        <f>VLOOKUP(A406,HOP!A:C,3,0)</f>
        <v>3753091</v>
      </c>
      <c r="G406">
        <f t="shared" si="12"/>
        <v>0</v>
      </c>
      <c r="H406" t="str">
        <f t="shared" si="13"/>
        <v>，3753091</v>
      </c>
      <c r="I406" t="str">
        <f>VLOOKUP(A406,HOP!A:U,21,0)</f>
        <v>直采</v>
      </c>
    </row>
    <row r="407" ht="14.25" hidden="1" customHeight="1" spans="1:9">
      <c r="A407" s="7" t="s">
        <v>3124</v>
      </c>
      <c r="B407" s="8" t="s">
        <v>612</v>
      </c>
      <c r="C407" s="8" t="s">
        <v>83</v>
      </c>
      <c r="D407" s="3">
        <v>2586.78</v>
      </c>
      <c r="E407" t="str">
        <f>VLOOKUP(A407,HOP!A:L,12,0)</f>
        <v>2586.78</v>
      </c>
      <c r="F407" t="str">
        <f>VLOOKUP(A407,HOP!A:C,3,0)</f>
        <v>3736092</v>
      </c>
      <c r="G407">
        <f t="shared" si="12"/>
        <v>0</v>
      </c>
      <c r="H407" t="str">
        <f t="shared" si="13"/>
        <v>，3736092</v>
      </c>
      <c r="I407" t="str">
        <f>VLOOKUP(A407,HOP!A:U,21,0)</f>
        <v>直连</v>
      </c>
    </row>
    <row r="408" ht="14.25" hidden="1" customHeight="1" spans="1:9">
      <c r="A408" s="7" t="s">
        <v>3133</v>
      </c>
      <c r="B408" s="8" t="s">
        <v>81</v>
      </c>
      <c r="C408" s="8" t="s">
        <v>83</v>
      </c>
      <c r="D408" s="3">
        <v>5780</v>
      </c>
      <c r="E408" t="str">
        <f>VLOOKUP(A408,HOP!A:L,12,0)</f>
        <v>5780.00</v>
      </c>
      <c r="F408" t="str">
        <f>VLOOKUP(A408,HOP!A:C,3,0)</f>
        <v>3754211</v>
      </c>
      <c r="G408">
        <f t="shared" si="12"/>
        <v>0</v>
      </c>
      <c r="H408" t="str">
        <f t="shared" si="13"/>
        <v>，3754211</v>
      </c>
      <c r="I408" t="str">
        <f>VLOOKUP(A408,HOP!A:U,21,0)</f>
        <v>直采</v>
      </c>
    </row>
    <row r="409" ht="14.25" hidden="1" customHeight="1" spans="1:9">
      <c r="A409" s="7" t="s">
        <v>3140</v>
      </c>
      <c r="B409" s="8" t="s">
        <v>612</v>
      </c>
      <c r="C409" s="8" t="s">
        <v>83</v>
      </c>
      <c r="D409" s="3">
        <v>2773.11</v>
      </c>
      <c r="E409" t="str">
        <f>VLOOKUP(A409,HOP!A:L,12,0)</f>
        <v>2773.11</v>
      </c>
      <c r="F409" t="str">
        <f>VLOOKUP(A409,HOP!A:C,3,0)</f>
        <v>3775497</v>
      </c>
      <c r="G409">
        <f t="shared" si="12"/>
        <v>0</v>
      </c>
      <c r="H409" t="str">
        <f t="shared" si="13"/>
        <v>，3775497</v>
      </c>
      <c r="I409" t="str">
        <f>VLOOKUP(A409,HOP!A:U,21,0)</f>
        <v>直连</v>
      </c>
    </row>
    <row r="410" ht="14.25" hidden="1" customHeight="1" spans="1:9">
      <c r="A410" s="7" t="s">
        <v>3146</v>
      </c>
      <c r="B410" s="8" t="s">
        <v>82</v>
      </c>
      <c r="C410" s="8" t="s">
        <v>83</v>
      </c>
      <c r="D410" s="3">
        <v>513</v>
      </c>
      <c r="E410" t="str">
        <f>VLOOKUP(A410,HOP!A:L,12,0)</f>
        <v>513.00</v>
      </c>
      <c r="F410" t="str">
        <f>VLOOKUP(A410,HOP!A:C,3,0)</f>
        <v>3777449</v>
      </c>
      <c r="G410">
        <f t="shared" si="12"/>
        <v>0</v>
      </c>
      <c r="H410" t="str">
        <f t="shared" si="13"/>
        <v>，3777449</v>
      </c>
      <c r="I410" t="str">
        <f>VLOOKUP(A410,HOP!A:U,21,0)</f>
        <v>直采</v>
      </c>
    </row>
    <row r="411" ht="14.25" customHeight="1" spans="1:11">
      <c r="A411" s="7" t="s">
        <v>3154</v>
      </c>
      <c r="B411" s="8" t="s">
        <v>594</v>
      </c>
      <c r="C411" s="8" t="s">
        <v>83</v>
      </c>
      <c r="D411" s="3">
        <v>1994</v>
      </c>
      <c r="E411" t="str">
        <f>VLOOKUP(A411,HOP!A:L,12,0)</f>
        <v>1996.00</v>
      </c>
      <c r="F411" t="str">
        <f>VLOOKUP(A411,HOP!A:C,3,0)</f>
        <v>3767152</v>
      </c>
      <c r="G411">
        <f t="shared" si="12"/>
        <v>-2</v>
      </c>
      <c r="H411" t="str">
        <f t="shared" si="13"/>
        <v>，3767152</v>
      </c>
      <c r="I411" t="str">
        <f>VLOOKUP(A411,HOP!A:U,21,0)</f>
        <v>直采</v>
      </c>
      <c r="J411" s="6" t="s">
        <v>5100</v>
      </c>
      <c r="K411" s="6" t="s">
        <v>5101</v>
      </c>
    </row>
    <row r="412" ht="14.25" hidden="1" customHeight="1" spans="1:9">
      <c r="A412" s="7" t="s">
        <v>3161</v>
      </c>
      <c r="B412" s="8" t="s">
        <v>594</v>
      </c>
      <c r="C412" s="8" t="s">
        <v>83</v>
      </c>
      <c r="D412" s="3">
        <v>1290</v>
      </c>
      <c r="E412" t="str">
        <f>VLOOKUP(A412,HOP!A:L,12,0)</f>
        <v>1290.00</v>
      </c>
      <c r="F412" t="str">
        <f>VLOOKUP(A412,HOP!A:C,3,0)</f>
        <v>3757516</v>
      </c>
      <c r="G412">
        <f t="shared" si="12"/>
        <v>0</v>
      </c>
      <c r="H412" t="str">
        <f t="shared" si="13"/>
        <v>，3757516</v>
      </c>
      <c r="I412" t="str">
        <f>VLOOKUP(A412,HOP!A:U,21,0)</f>
        <v>直采</v>
      </c>
    </row>
    <row r="413" ht="14.25" hidden="1" customHeight="1" spans="1:9">
      <c r="A413" s="7" t="s">
        <v>3165</v>
      </c>
      <c r="B413" s="8" t="s">
        <v>612</v>
      </c>
      <c r="C413" s="8" t="s">
        <v>83</v>
      </c>
      <c r="D413" s="3">
        <v>4325.22</v>
      </c>
      <c r="E413" t="str">
        <f>VLOOKUP(A413,HOP!A:L,12,0)</f>
        <v>4325.22</v>
      </c>
      <c r="F413" t="str">
        <f>VLOOKUP(A413,HOP!A:C,3,0)</f>
        <v>3744362</v>
      </c>
      <c r="G413">
        <f t="shared" si="12"/>
        <v>0</v>
      </c>
      <c r="H413" t="str">
        <f t="shared" si="13"/>
        <v>，3744362</v>
      </c>
      <c r="I413" t="str">
        <f>VLOOKUP(A413,HOP!A:U,21,0)</f>
        <v>直连</v>
      </c>
    </row>
    <row r="414" ht="14.25" customHeight="1" spans="1:11">
      <c r="A414" s="7" t="s">
        <v>3171</v>
      </c>
      <c r="B414" s="8" t="s">
        <v>612</v>
      </c>
      <c r="C414" s="8" t="s">
        <v>83</v>
      </c>
      <c r="D414" s="3">
        <v>2991</v>
      </c>
      <c r="E414" t="str">
        <f>VLOOKUP(A414,HOP!A:L,12,0)</f>
        <v>2994.00</v>
      </c>
      <c r="F414" t="str">
        <f>VLOOKUP(A414,HOP!A:C,3,0)</f>
        <v>3762061</v>
      </c>
      <c r="G414">
        <f t="shared" si="12"/>
        <v>-3</v>
      </c>
      <c r="H414" t="str">
        <f t="shared" si="13"/>
        <v>，3762061</v>
      </c>
      <c r="I414" t="str">
        <f>VLOOKUP(A414,HOP!A:U,21,0)</f>
        <v>直采</v>
      </c>
      <c r="J414" s="6" t="s">
        <v>5093</v>
      </c>
      <c r="K414" s="6" t="s">
        <v>5102</v>
      </c>
    </row>
    <row r="415" ht="14.25" hidden="1" customHeight="1" spans="1:9">
      <c r="A415" s="7" t="s">
        <v>3176</v>
      </c>
      <c r="B415" s="8" t="s">
        <v>82</v>
      </c>
      <c r="C415" s="8" t="s">
        <v>83</v>
      </c>
      <c r="D415" s="3">
        <v>2042</v>
      </c>
      <c r="E415" t="str">
        <f>VLOOKUP(A415,HOP!A:L,12,0)</f>
        <v>2042.00</v>
      </c>
      <c r="F415" t="str">
        <f>VLOOKUP(A415,HOP!A:C,3,0)</f>
        <v>3744293</v>
      </c>
      <c r="G415">
        <f t="shared" si="12"/>
        <v>0</v>
      </c>
      <c r="H415" t="str">
        <f t="shared" si="13"/>
        <v>，3744293</v>
      </c>
      <c r="I415" t="str">
        <f>VLOOKUP(A415,HOP!A:U,21,0)</f>
        <v>直采</v>
      </c>
    </row>
    <row r="416" ht="14.25" hidden="1" customHeight="1" spans="1:9">
      <c r="A416" s="7" t="s">
        <v>3181</v>
      </c>
      <c r="B416" s="8" t="s">
        <v>1562</v>
      </c>
      <c r="C416" s="8" t="s">
        <v>95</v>
      </c>
      <c r="D416" s="3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t="14.25" hidden="1" customHeight="1" spans="1:9">
      <c r="A417" s="7" t="s">
        <v>3189</v>
      </c>
      <c r="B417" s="8" t="s">
        <v>594</v>
      </c>
      <c r="C417" s="8" t="s">
        <v>83</v>
      </c>
      <c r="D417" s="3">
        <v>4334</v>
      </c>
      <c r="E417" t="str">
        <f>VLOOKUP(A417,HOP!A:L,12,0)</f>
        <v>4334.00</v>
      </c>
      <c r="F417" t="str">
        <f>VLOOKUP(A417,HOP!A:C,3,0)</f>
        <v>3693292</v>
      </c>
      <c r="G417">
        <f t="shared" si="12"/>
        <v>0</v>
      </c>
      <c r="H417" t="str">
        <f t="shared" si="13"/>
        <v>，3693292</v>
      </c>
      <c r="I417" t="str">
        <f>VLOOKUP(A417,HOP!A:U,21,0)</f>
        <v>直采</v>
      </c>
    </row>
    <row r="418" ht="14.25" hidden="1" customHeight="1" spans="1:9">
      <c r="A418" s="7" t="s">
        <v>3195</v>
      </c>
      <c r="B418" s="8" t="s">
        <v>594</v>
      </c>
      <c r="C418" s="8" t="s">
        <v>83</v>
      </c>
      <c r="D418" s="3">
        <v>4579</v>
      </c>
      <c r="E418" t="str">
        <f>VLOOKUP(A418,HOP!A:L,12,0)</f>
        <v>4579.00</v>
      </c>
      <c r="F418" t="str">
        <f>VLOOKUP(A418,HOP!A:C,3,0)</f>
        <v>3727229</v>
      </c>
      <c r="G418">
        <f t="shared" si="12"/>
        <v>0</v>
      </c>
      <c r="H418" t="str">
        <f t="shared" si="13"/>
        <v>，3727229</v>
      </c>
      <c r="I418" t="str">
        <f>VLOOKUP(A418,HOP!A:U,21,0)</f>
        <v>直采</v>
      </c>
    </row>
    <row r="419" ht="14.25" hidden="1" customHeight="1" spans="1:9">
      <c r="A419" s="7" t="s">
        <v>3201</v>
      </c>
      <c r="B419" s="8" t="s">
        <v>594</v>
      </c>
      <c r="C419" s="8" t="s">
        <v>83</v>
      </c>
      <c r="D419" s="3">
        <v>4024</v>
      </c>
      <c r="E419" t="str">
        <f>VLOOKUP(A419,HOP!A:L,12,0)</f>
        <v>4024.00</v>
      </c>
      <c r="F419" t="str">
        <f>VLOOKUP(A419,HOP!A:C,3,0)</f>
        <v>3686904</v>
      </c>
      <c r="G419">
        <f t="shared" si="12"/>
        <v>0</v>
      </c>
      <c r="H419" t="str">
        <f t="shared" si="13"/>
        <v>，3686904</v>
      </c>
      <c r="I419" t="str">
        <f>VLOOKUP(A419,HOP!A:U,21,0)</f>
        <v>直采</v>
      </c>
    </row>
    <row r="420" ht="14.25" customHeight="1" spans="1:10">
      <c r="A420" s="7" t="s">
        <v>3206</v>
      </c>
      <c r="B420" s="8" t="s">
        <v>612</v>
      </c>
      <c r="C420" s="8" t="s">
        <v>83</v>
      </c>
      <c r="D420" s="3">
        <v>846</v>
      </c>
      <c r="E420" t="e">
        <f>VLOOKUP(A420,HOP!A:L,12,0)</f>
        <v>#N/A</v>
      </c>
      <c r="F420">
        <v>3663004</v>
      </c>
      <c r="G420" t="e">
        <f t="shared" si="12"/>
        <v>#N/A</v>
      </c>
      <c r="H420" t="str">
        <f t="shared" si="13"/>
        <v>，3663004</v>
      </c>
      <c r="I420" s="6" t="s">
        <v>5103</v>
      </c>
      <c r="J420" s="6" t="s">
        <v>5104</v>
      </c>
    </row>
    <row r="421" ht="14.25" hidden="1" customHeight="1" spans="1:9">
      <c r="A421" s="7" t="s">
        <v>3211</v>
      </c>
      <c r="B421" s="8" t="s">
        <v>612</v>
      </c>
      <c r="C421" s="8" t="s">
        <v>83</v>
      </c>
      <c r="D421" s="3">
        <v>4056</v>
      </c>
      <c r="E421" t="str">
        <f>VLOOKUP(A421,HOP!A:L,12,0)</f>
        <v>4056.00</v>
      </c>
      <c r="F421" t="str">
        <f>VLOOKUP(A421,HOP!A:C,3,0)</f>
        <v>3760253</v>
      </c>
      <c r="G421">
        <f t="shared" si="12"/>
        <v>0</v>
      </c>
      <c r="H421" t="str">
        <f t="shared" si="13"/>
        <v>，3760253</v>
      </c>
      <c r="I421" t="str">
        <f>VLOOKUP(A421,HOP!A:U,21,0)</f>
        <v>直采</v>
      </c>
    </row>
    <row r="422" ht="14.25" hidden="1" customHeight="1" spans="1:9">
      <c r="A422" s="7" t="s">
        <v>3220</v>
      </c>
      <c r="B422" s="8" t="s">
        <v>81</v>
      </c>
      <c r="C422" s="8" t="s">
        <v>83</v>
      </c>
      <c r="D422" s="3">
        <v>4992</v>
      </c>
      <c r="E422" t="str">
        <f>VLOOKUP(A422,HOP!A:L,12,0)</f>
        <v>4992.00</v>
      </c>
      <c r="F422" t="str">
        <f>VLOOKUP(A422,HOP!A:C,3,0)</f>
        <v>3736585</v>
      </c>
      <c r="G422">
        <f t="shared" si="12"/>
        <v>0</v>
      </c>
      <c r="H422" t="str">
        <f t="shared" si="13"/>
        <v>，3736585</v>
      </c>
      <c r="I422" t="str">
        <f>VLOOKUP(A422,HOP!A:U,21,0)</f>
        <v>直采</v>
      </c>
    </row>
    <row r="423" ht="14.25" hidden="1" customHeight="1" spans="1:9">
      <c r="A423" s="7" t="s">
        <v>3226</v>
      </c>
      <c r="B423" s="8" t="s">
        <v>82</v>
      </c>
      <c r="C423" s="8" t="s">
        <v>83</v>
      </c>
      <c r="D423" s="3">
        <v>836.32</v>
      </c>
      <c r="E423" t="str">
        <f>VLOOKUP(A423,HOP!A:L,12,0)</f>
        <v>836.32</v>
      </c>
      <c r="F423" t="str">
        <f>VLOOKUP(A423,HOP!A:C,3,0)</f>
        <v>3783837</v>
      </c>
      <c r="G423">
        <f t="shared" si="12"/>
        <v>0</v>
      </c>
      <c r="H423" t="str">
        <f t="shared" si="13"/>
        <v>，3783837</v>
      </c>
      <c r="I423" t="str">
        <f>VLOOKUP(A423,HOP!A:U,21,0)</f>
        <v>直连</v>
      </c>
    </row>
    <row r="424" ht="14.25" hidden="1" customHeight="1" spans="1:9">
      <c r="A424" s="7" t="s">
        <v>3235</v>
      </c>
      <c r="B424" s="8" t="s">
        <v>82</v>
      </c>
      <c r="C424" s="8" t="s">
        <v>83</v>
      </c>
      <c r="D424" s="3">
        <v>2442</v>
      </c>
      <c r="E424" t="str">
        <f>VLOOKUP(A424,HOP!A:L,12,0)</f>
        <v>2442.00</v>
      </c>
      <c r="F424" t="str">
        <f>VLOOKUP(A424,HOP!A:C,3,0)</f>
        <v>3778593</v>
      </c>
      <c r="G424">
        <f t="shared" si="12"/>
        <v>0</v>
      </c>
      <c r="H424" t="str">
        <f t="shared" si="13"/>
        <v>，3778593</v>
      </c>
      <c r="I424" t="str">
        <f>VLOOKUP(A424,HOP!A:U,21,0)</f>
        <v>直采</v>
      </c>
    </row>
    <row r="425" ht="14.25" hidden="1" customHeight="1" spans="1:9">
      <c r="A425" s="7" t="s">
        <v>3241</v>
      </c>
      <c r="B425" s="8" t="s">
        <v>81</v>
      </c>
      <c r="C425" s="8" t="s">
        <v>83</v>
      </c>
      <c r="D425" s="3">
        <v>3590.28</v>
      </c>
      <c r="E425" t="str">
        <f>VLOOKUP(A425,HOP!A:L,12,0)</f>
        <v>3590.28</v>
      </c>
      <c r="F425" t="str">
        <f>VLOOKUP(A425,HOP!A:C,3,0)</f>
        <v>3780715</v>
      </c>
      <c r="G425">
        <f t="shared" si="12"/>
        <v>0</v>
      </c>
      <c r="H425" t="str">
        <f t="shared" si="13"/>
        <v>，3780715</v>
      </c>
      <c r="I425" t="str">
        <f>VLOOKUP(A425,HOP!A:U,21,0)</f>
        <v>直连</v>
      </c>
    </row>
    <row r="426" ht="14.25" hidden="1" customHeight="1" spans="1:9">
      <c r="A426" s="7" t="s">
        <v>3249</v>
      </c>
      <c r="B426" s="8" t="s">
        <v>594</v>
      </c>
      <c r="C426" s="8" t="s">
        <v>83</v>
      </c>
      <c r="D426" s="3">
        <v>2695.2</v>
      </c>
      <c r="E426" t="str">
        <f>VLOOKUP(A426,HOP!A:L,12,0)</f>
        <v>2695.20</v>
      </c>
      <c r="F426" t="str">
        <f>VLOOKUP(A426,HOP!A:C,3,0)</f>
        <v>3782729</v>
      </c>
      <c r="G426">
        <f t="shared" si="12"/>
        <v>0</v>
      </c>
      <c r="H426" t="str">
        <f t="shared" si="13"/>
        <v>，3782729</v>
      </c>
      <c r="I426" t="str">
        <f>VLOOKUP(A426,HOP!A:U,21,0)</f>
        <v>直连</v>
      </c>
    </row>
    <row r="427" ht="14.25" hidden="1" customHeight="1" spans="1:9">
      <c r="A427" s="7" t="s">
        <v>3255</v>
      </c>
      <c r="B427" s="8" t="s">
        <v>82</v>
      </c>
      <c r="C427" s="8" t="s">
        <v>83</v>
      </c>
      <c r="D427" s="3">
        <v>1617.94</v>
      </c>
      <c r="E427" t="str">
        <f>VLOOKUP(A427,HOP!A:L,12,0)</f>
        <v>1617.94</v>
      </c>
      <c r="F427" t="str">
        <f>VLOOKUP(A427,HOP!A:C,3,0)</f>
        <v>3790487</v>
      </c>
      <c r="G427">
        <f t="shared" si="12"/>
        <v>0</v>
      </c>
      <c r="H427" t="str">
        <f t="shared" si="13"/>
        <v>，3790487</v>
      </c>
      <c r="I427" t="str">
        <f>VLOOKUP(A427,HOP!A:U,21,0)</f>
        <v>直连</v>
      </c>
    </row>
    <row r="428" ht="14.25" hidden="1" customHeight="1" spans="1:9">
      <c r="A428" s="7" t="s">
        <v>3265</v>
      </c>
      <c r="B428" s="8" t="s">
        <v>82</v>
      </c>
      <c r="C428" s="8" t="s">
        <v>83</v>
      </c>
      <c r="D428" s="3">
        <v>1617.94</v>
      </c>
      <c r="E428" t="str">
        <f>VLOOKUP(A428,HOP!A:L,12,0)</f>
        <v>1617.94</v>
      </c>
      <c r="F428" t="str">
        <f>VLOOKUP(A428,HOP!A:C,3,0)</f>
        <v>3790394</v>
      </c>
      <c r="G428">
        <f t="shared" si="12"/>
        <v>0</v>
      </c>
      <c r="H428" t="str">
        <f t="shared" si="13"/>
        <v>，3790394</v>
      </c>
      <c r="I428" t="str">
        <f>VLOOKUP(A428,HOP!A:U,21,0)</f>
        <v>直连</v>
      </c>
    </row>
    <row r="429" ht="14.25" hidden="1" customHeight="1" spans="1:9">
      <c r="A429" s="7" t="s">
        <v>3268</v>
      </c>
      <c r="B429" s="8" t="s">
        <v>594</v>
      </c>
      <c r="C429" s="8" t="s">
        <v>83</v>
      </c>
      <c r="D429" s="3">
        <v>3421.74</v>
      </c>
      <c r="E429" t="str">
        <f>VLOOKUP(A429,HOP!A:L,12,0)</f>
        <v>3421.74</v>
      </c>
      <c r="F429" t="str">
        <f>VLOOKUP(A429,HOP!A:C,3,0)</f>
        <v>3790198</v>
      </c>
      <c r="G429">
        <f t="shared" si="12"/>
        <v>0</v>
      </c>
      <c r="H429" t="str">
        <f t="shared" si="13"/>
        <v>，3790198</v>
      </c>
      <c r="I429" t="str">
        <f>VLOOKUP(A429,HOP!A:U,21,0)</f>
        <v>直连</v>
      </c>
    </row>
    <row r="430" ht="14.25" hidden="1" customHeight="1" spans="1:9">
      <c r="A430" s="7" t="s">
        <v>3275</v>
      </c>
      <c r="B430" s="8" t="s">
        <v>82</v>
      </c>
      <c r="C430" s="8" t="s">
        <v>83</v>
      </c>
      <c r="D430" s="3">
        <v>760</v>
      </c>
      <c r="E430" t="str">
        <f>VLOOKUP(A430,HOP!A:L,12,0)</f>
        <v>760.00</v>
      </c>
      <c r="F430" t="str">
        <f>VLOOKUP(A430,HOP!A:C,3,0)</f>
        <v>3791313</v>
      </c>
      <c r="G430">
        <f t="shared" si="12"/>
        <v>0</v>
      </c>
      <c r="H430" t="str">
        <f t="shared" si="13"/>
        <v>，3791313</v>
      </c>
      <c r="I430" t="str">
        <f>VLOOKUP(A430,HOP!A:U,21,0)</f>
        <v>直采</v>
      </c>
    </row>
    <row r="431" ht="14.25" hidden="1" customHeight="1" spans="1:9">
      <c r="A431" s="7" t="s">
        <v>3282</v>
      </c>
      <c r="B431" s="8" t="s">
        <v>594</v>
      </c>
      <c r="C431" s="8" t="s">
        <v>83</v>
      </c>
      <c r="D431" s="3">
        <v>772</v>
      </c>
      <c r="E431" t="str">
        <f>VLOOKUP(A431,HOP!A:L,12,0)</f>
        <v>772.00</v>
      </c>
      <c r="F431" t="str">
        <f>VLOOKUP(A431,HOP!A:C,3,0)</f>
        <v>3786033</v>
      </c>
      <c r="G431">
        <f t="shared" si="12"/>
        <v>0</v>
      </c>
      <c r="H431" t="str">
        <f t="shared" si="13"/>
        <v>，3786033</v>
      </c>
      <c r="I431" t="str">
        <f>VLOOKUP(A431,HOP!A:U,21,0)</f>
        <v>直采</v>
      </c>
    </row>
    <row r="432" ht="14.25" hidden="1" customHeight="1" spans="1:9">
      <c r="A432" s="7" t="s">
        <v>3288</v>
      </c>
      <c r="B432" s="8" t="s">
        <v>594</v>
      </c>
      <c r="C432" s="8" t="s">
        <v>83</v>
      </c>
      <c r="D432" s="3">
        <v>1698</v>
      </c>
      <c r="E432" t="str">
        <f>VLOOKUP(A432,HOP!A:L,12,0)</f>
        <v>1698.00</v>
      </c>
      <c r="F432" t="str">
        <f>VLOOKUP(A432,HOP!A:C,3,0)</f>
        <v>3402887</v>
      </c>
      <c r="G432">
        <f t="shared" si="12"/>
        <v>0</v>
      </c>
      <c r="H432" t="str">
        <f t="shared" si="13"/>
        <v>，3402887</v>
      </c>
      <c r="I432" t="str">
        <f>VLOOKUP(A432,HOP!A:U,21,0)</f>
        <v>直连</v>
      </c>
    </row>
    <row r="433" ht="14.25" hidden="1" customHeight="1" spans="1:9">
      <c r="A433" s="7" t="s">
        <v>3297</v>
      </c>
      <c r="B433" s="8" t="s">
        <v>855</v>
      </c>
      <c r="C433" s="8" t="s">
        <v>1454</v>
      </c>
      <c r="D433" s="3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t="14.25" hidden="1" customHeight="1" spans="1:9">
      <c r="A434" s="7" t="s">
        <v>3303</v>
      </c>
      <c r="B434" s="8" t="s">
        <v>594</v>
      </c>
      <c r="C434" s="8" t="s">
        <v>83</v>
      </c>
      <c r="D434" s="3">
        <v>730</v>
      </c>
      <c r="E434" t="str">
        <f>VLOOKUP(A434,HOP!A:L,12,0)</f>
        <v>730.00</v>
      </c>
      <c r="F434" t="str">
        <f>VLOOKUP(A434,HOP!A:C,3,0)</f>
        <v>3626198</v>
      </c>
      <c r="G434">
        <f t="shared" si="12"/>
        <v>0</v>
      </c>
      <c r="H434" t="str">
        <f t="shared" si="13"/>
        <v>，3626198</v>
      </c>
      <c r="I434" t="str">
        <f>VLOOKUP(A434,HOP!A:U,21,0)</f>
        <v>直采</v>
      </c>
    </row>
    <row r="435" ht="14.25" hidden="1" customHeight="1" spans="1:9">
      <c r="A435" s="7" t="s">
        <v>3309</v>
      </c>
      <c r="B435" s="8" t="s">
        <v>81</v>
      </c>
      <c r="C435" s="8" t="s">
        <v>83</v>
      </c>
      <c r="D435" s="3">
        <v>4260</v>
      </c>
      <c r="E435" t="str">
        <f>VLOOKUP(A435,HOP!A:L,12,0)</f>
        <v>4260.00</v>
      </c>
      <c r="F435" t="str">
        <f>VLOOKUP(A435,HOP!A:C,3,0)</f>
        <v>3637190</v>
      </c>
      <c r="G435">
        <f t="shared" si="12"/>
        <v>0</v>
      </c>
      <c r="H435" t="str">
        <f t="shared" si="13"/>
        <v>，3637190</v>
      </c>
      <c r="I435" t="str">
        <f>VLOOKUP(A435,HOP!A:U,21,0)</f>
        <v>直采</v>
      </c>
    </row>
    <row r="436" ht="14.25" hidden="1" customHeight="1" spans="1:9">
      <c r="A436" s="7" t="s">
        <v>3315</v>
      </c>
      <c r="B436" s="8" t="s">
        <v>81</v>
      </c>
      <c r="C436" s="8" t="s">
        <v>83</v>
      </c>
      <c r="D436" s="3">
        <v>4260</v>
      </c>
      <c r="E436" t="str">
        <f>VLOOKUP(A436,HOP!A:L,12,0)</f>
        <v>4260.00</v>
      </c>
      <c r="F436" t="str">
        <f>VLOOKUP(A436,HOP!A:C,3,0)</f>
        <v>3637191</v>
      </c>
      <c r="G436">
        <f t="shared" si="12"/>
        <v>0</v>
      </c>
      <c r="H436" t="str">
        <f t="shared" si="13"/>
        <v>，3637191</v>
      </c>
      <c r="I436" t="str">
        <f>VLOOKUP(A436,HOP!A:U,21,0)</f>
        <v>直采</v>
      </c>
    </row>
    <row r="437" ht="14.25" hidden="1" customHeight="1" spans="1:9">
      <c r="A437" s="7" t="s">
        <v>3318</v>
      </c>
      <c r="B437" s="8" t="s">
        <v>594</v>
      </c>
      <c r="C437" s="8" t="s">
        <v>83</v>
      </c>
      <c r="D437" s="3">
        <v>1699.12</v>
      </c>
      <c r="E437" t="str">
        <f>VLOOKUP(A437,HOP!A:L,12,0)</f>
        <v>1699.12</v>
      </c>
      <c r="F437" t="str">
        <f>VLOOKUP(A437,HOP!A:C,3,0)</f>
        <v>3638562</v>
      </c>
      <c r="G437">
        <f t="shared" si="12"/>
        <v>0</v>
      </c>
      <c r="H437" t="str">
        <f t="shared" si="13"/>
        <v>，3638562</v>
      </c>
      <c r="I437" t="str">
        <f>VLOOKUP(A437,HOP!A:U,21,0)</f>
        <v>直连</v>
      </c>
    </row>
    <row r="438" ht="14.25" customHeight="1" spans="1:10">
      <c r="A438" s="7" t="s">
        <v>3327</v>
      </c>
      <c r="B438" s="8" t="s">
        <v>82</v>
      </c>
      <c r="C438" s="8" t="s">
        <v>83</v>
      </c>
      <c r="D438" s="3">
        <v>-68</v>
      </c>
      <c r="E438" t="str">
        <f>VLOOKUP(A438,HOP!A:L,12,0)</f>
        <v>0.00</v>
      </c>
      <c r="F438" t="str">
        <f>VLOOKUP(A438,HOP!A:C,3,0)</f>
        <v>3640842</v>
      </c>
      <c r="G438">
        <f t="shared" si="12"/>
        <v>-68</v>
      </c>
      <c r="H438" t="str">
        <f t="shared" si="13"/>
        <v>，3640842</v>
      </c>
      <c r="I438" t="str">
        <f>VLOOKUP(A438,HOP!A:U,21,0)</f>
        <v>直采</v>
      </c>
      <c r="J438" s="6" t="s">
        <v>5105</v>
      </c>
    </row>
    <row r="439" ht="14.25" hidden="1" customHeight="1" spans="1:9">
      <c r="A439" s="7" t="s">
        <v>3334</v>
      </c>
      <c r="B439" s="8" t="s">
        <v>594</v>
      </c>
      <c r="C439" s="8" t="s">
        <v>83</v>
      </c>
      <c r="D439" s="3">
        <v>796.9</v>
      </c>
      <c r="E439" t="str">
        <f>VLOOKUP(A439,HOP!A:L,12,0)</f>
        <v>796.90</v>
      </c>
      <c r="F439" t="str">
        <f>VLOOKUP(A439,HOP!A:C,3,0)</f>
        <v>3719664</v>
      </c>
      <c r="G439">
        <f t="shared" si="12"/>
        <v>0</v>
      </c>
      <c r="H439" t="str">
        <f t="shared" si="13"/>
        <v>，3719664</v>
      </c>
      <c r="I439" t="str">
        <f>VLOOKUP(A439,HOP!A:U,21,0)</f>
        <v>直连</v>
      </c>
    </row>
    <row r="440" ht="14.25" hidden="1" customHeight="1" spans="1:9">
      <c r="A440" s="7" t="s">
        <v>3340</v>
      </c>
      <c r="B440" s="8" t="s">
        <v>612</v>
      </c>
      <c r="C440" s="8" t="s">
        <v>83</v>
      </c>
      <c r="D440" s="3">
        <v>1196.16</v>
      </c>
      <c r="E440" t="str">
        <f>VLOOKUP(A440,HOP!A:L,12,0)</f>
        <v>1196.16</v>
      </c>
      <c r="F440" t="str">
        <f>VLOOKUP(A440,HOP!A:C,3,0)</f>
        <v>3718008</v>
      </c>
      <c r="G440">
        <f t="shared" si="12"/>
        <v>0</v>
      </c>
      <c r="H440" t="str">
        <f t="shared" si="13"/>
        <v>，3718008</v>
      </c>
      <c r="I440" t="str">
        <f>VLOOKUP(A440,HOP!A:U,21,0)</f>
        <v>直连</v>
      </c>
    </row>
    <row r="441" ht="14.25" hidden="1" customHeight="1" spans="1:9">
      <c r="A441" s="7" t="s">
        <v>3346</v>
      </c>
      <c r="B441" s="8" t="s">
        <v>612</v>
      </c>
      <c r="C441" s="8" t="s">
        <v>83</v>
      </c>
      <c r="D441" s="3">
        <v>1740</v>
      </c>
      <c r="E441" t="str">
        <f>VLOOKUP(A441,HOP!A:L,12,0)</f>
        <v>1740.00</v>
      </c>
      <c r="F441" t="str">
        <f>VLOOKUP(A441,HOP!A:C,3,0)</f>
        <v>3709773</v>
      </c>
      <c r="G441">
        <f t="shared" si="12"/>
        <v>0</v>
      </c>
      <c r="H441" t="str">
        <f t="shared" si="13"/>
        <v>，3709773</v>
      </c>
      <c r="I441" t="str">
        <f>VLOOKUP(A441,HOP!A:U,21,0)</f>
        <v>直采</v>
      </c>
    </row>
    <row r="442" ht="14.25" hidden="1" customHeight="1" spans="1:9">
      <c r="A442" s="7" t="s">
        <v>3351</v>
      </c>
      <c r="B442" s="8" t="s">
        <v>594</v>
      </c>
      <c r="C442" s="8" t="s">
        <v>83</v>
      </c>
      <c r="D442" s="3">
        <v>1052</v>
      </c>
      <c r="E442" t="str">
        <f>VLOOKUP(A442,HOP!A:L,12,0)</f>
        <v>1052.00</v>
      </c>
      <c r="F442" t="str">
        <f>VLOOKUP(A442,HOP!A:C,3,0)</f>
        <v>3735720</v>
      </c>
      <c r="G442">
        <f t="shared" si="12"/>
        <v>0</v>
      </c>
      <c r="H442" t="str">
        <f t="shared" si="13"/>
        <v>，3735720</v>
      </c>
      <c r="I442" t="str">
        <f>VLOOKUP(A442,HOP!A:U,21,0)</f>
        <v>直采</v>
      </c>
    </row>
    <row r="443" ht="14.25" hidden="1" customHeight="1" spans="1:9">
      <c r="A443" s="7" t="s">
        <v>3356</v>
      </c>
      <c r="B443" s="8" t="s">
        <v>594</v>
      </c>
      <c r="C443" s="8" t="s">
        <v>83</v>
      </c>
      <c r="D443" s="3">
        <v>3360</v>
      </c>
      <c r="E443" t="str">
        <f>VLOOKUP(A443,HOP!A:L,12,0)</f>
        <v>3360.00</v>
      </c>
      <c r="F443" t="str">
        <f>VLOOKUP(A443,HOP!A:C,3,0)</f>
        <v>3736375</v>
      </c>
      <c r="G443">
        <f t="shared" si="12"/>
        <v>0</v>
      </c>
      <c r="H443" t="str">
        <f t="shared" si="13"/>
        <v>，3736375</v>
      </c>
      <c r="I443" t="str">
        <f>VLOOKUP(A443,HOP!A:U,21,0)</f>
        <v>直采</v>
      </c>
    </row>
    <row r="444" ht="14.25" customHeight="1" spans="1:11">
      <c r="A444" s="7" t="s">
        <v>3361</v>
      </c>
      <c r="B444" s="8" t="s">
        <v>594</v>
      </c>
      <c r="C444" s="8" t="s">
        <v>83</v>
      </c>
      <c r="D444" s="3">
        <v>1766</v>
      </c>
      <c r="E444" t="str">
        <f>VLOOKUP(A444,HOP!A:L,12,0)</f>
        <v>1768.00</v>
      </c>
      <c r="F444" t="str">
        <f>VLOOKUP(A444,HOP!A:C,3,0)</f>
        <v>3735960</v>
      </c>
      <c r="G444">
        <f t="shared" si="12"/>
        <v>-2</v>
      </c>
      <c r="H444" t="str">
        <f t="shared" si="13"/>
        <v>，3735960</v>
      </c>
      <c r="I444" t="str">
        <f>VLOOKUP(A444,HOP!A:U,21,0)</f>
        <v>直采</v>
      </c>
      <c r="J444" s="6" t="s">
        <v>5100</v>
      </c>
      <c r="K444" s="6" t="s">
        <v>5106</v>
      </c>
    </row>
    <row r="445" ht="14.25" hidden="1" customHeight="1" spans="1:9">
      <c r="A445" s="7" t="s">
        <v>3368</v>
      </c>
      <c r="B445" s="8" t="s">
        <v>82</v>
      </c>
      <c r="C445" s="8" t="s">
        <v>83</v>
      </c>
      <c r="D445" s="3">
        <v>688</v>
      </c>
      <c r="E445" t="str">
        <f>VLOOKUP(A445,HOP!A:L,12,0)</f>
        <v>688.00</v>
      </c>
      <c r="F445" t="str">
        <f>VLOOKUP(A445,HOP!A:C,3,0)</f>
        <v>3735204</v>
      </c>
      <c r="G445">
        <f t="shared" si="12"/>
        <v>0</v>
      </c>
      <c r="H445" t="str">
        <f t="shared" si="13"/>
        <v>，3735204</v>
      </c>
      <c r="I445" t="str">
        <f>VLOOKUP(A445,HOP!A:U,21,0)</f>
        <v>直采</v>
      </c>
    </row>
    <row r="446" ht="14.25" hidden="1" customHeight="1" spans="1:9">
      <c r="A446" s="7" t="s">
        <v>3373</v>
      </c>
      <c r="B446" s="8" t="s">
        <v>612</v>
      </c>
      <c r="C446" s="8" t="s">
        <v>83</v>
      </c>
      <c r="D446" s="3">
        <v>2404.2</v>
      </c>
      <c r="E446">
        <v>2404.2</v>
      </c>
      <c r="F446" s="9" t="str">
        <f>VLOOKUP(A446,HOP!A:C,3,0)</f>
        <v>3549410</v>
      </c>
      <c r="G446">
        <f t="shared" si="12"/>
        <v>0</v>
      </c>
      <c r="H446" t="str">
        <f t="shared" si="13"/>
        <v>，3549410</v>
      </c>
      <c r="I446" t="str">
        <f>VLOOKUP(A446,HOP!A:U,21,0)</f>
        <v>直连</v>
      </c>
    </row>
    <row r="447" ht="14.25" hidden="1" customHeight="1" spans="1:9">
      <c r="A447" s="7" t="s">
        <v>3380</v>
      </c>
      <c r="B447" s="8" t="s">
        <v>82</v>
      </c>
      <c r="C447" s="8" t="s">
        <v>83</v>
      </c>
      <c r="D447" s="3">
        <v>1353</v>
      </c>
      <c r="E447" t="str">
        <f>VLOOKUP(A447,HOP!A:L,12,0)</f>
        <v>1353.00</v>
      </c>
      <c r="F447" t="str">
        <f>VLOOKUP(A447,HOP!A:C,3,0)</f>
        <v>3762597</v>
      </c>
      <c r="G447">
        <f t="shared" si="12"/>
        <v>0</v>
      </c>
      <c r="H447" t="str">
        <f t="shared" si="13"/>
        <v>，3762597</v>
      </c>
      <c r="I447" t="str">
        <f>VLOOKUP(A447,HOP!A:U,21,0)</f>
        <v>直采</v>
      </c>
    </row>
    <row r="448" ht="14.25" hidden="1" customHeight="1" spans="1:9">
      <c r="A448" s="7" t="s">
        <v>3383</v>
      </c>
      <c r="B448" s="8" t="s">
        <v>612</v>
      </c>
      <c r="C448" s="8" t="s">
        <v>83</v>
      </c>
      <c r="D448" s="3">
        <v>1590</v>
      </c>
      <c r="E448" t="str">
        <f>VLOOKUP(A448,HOP!A:L,12,0)</f>
        <v>1590.00</v>
      </c>
      <c r="F448" t="str">
        <f>VLOOKUP(A448,HOP!A:C,3,0)</f>
        <v>3782875</v>
      </c>
      <c r="G448">
        <f t="shared" si="12"/>
        <v>0</v>
      </c>
      <c r="H448" t="str">
        <f t="shared" si="13"/>
        <v>，3782875</v>
      </c>
      <c r="I448" t="str">
        <f>VLOOKUP(A448,HOP!A:U,21,0)</f>
        <v>直采</v>
      </c>
    </row>
    <row r="449" ht="14.25" hidden="1" customHeight="1" spans="1:9">
      <c r="A449" s="7" t="s">
        <v>3387</v>
      </c>
      <c r="B449" s="8" t="s">
        <v>594</v>
      </c>
      <c r="C449" s="8" t="s">
        <v>83</v>
      </c>
      <c r="D449" s="3">
        <v>1160</v>
      </c>
      <c r="E449" t="str">
        <f>VLOOKUP(A449,HOP!A:L,12,0)</f>
        <v>1160.00</v>
      </c>
      <c r="F449" t="str">
        <f>VLOOKUP(A449,HOP!A:C,3,0)</f>
        <v>3784893</v>
      </c>
      <c r="G449">
        <f t="shared" si="12"/>
        <v>0</v>
      </c>
      <c r="H449" t="str">
        <f t="shared" si="13"/>
        <v>，3784893</v>
      </c>
      <c r="I449" t="str">
        <f>VLOOKUP(A449,HOP!A:U,21,0)</f>
        <v>直采</v>
      </c>
    </row>
    <row r="450" ht="14.25" hidden="1" customHeight="1" spans="1:9">
      <c r="A450" s="7" t="s">
        <v>3393</v>
      </c>
      <c r="B450" s="8" t="s">
        <v>612</v>
      </c>
      <c r="C450" s="8" t="s">
        <v>83</v>
      </c>
      <c r="D450" s="3">
        <v>2265</v>
      </c>
      <c r="E450" t="str">
        <f>VLOOKUP(A450,HOP!A:L,12,0)</f>
        <v>2265.00</v>
      </c>
      <c r="F450" t="str">
        <f>VLOOKUP(A450,HOP!A:C,3,0)</f>
        <v>3775276</v>
      </c>
      <c r="G450">
        <f t="shared" si="12"/>
        <v>0</v>
      </c>
      <c r="H450" t="str">
        <f t="shared" si="13"/>
        <v>，3775276</v>
      </c>
      <c r="I450" t="str">
        <f>VLOOKUP(A450,HOP!A:U,21,0)</f>
        <v>直采</v>
      </c>
    </row>
    <row r="451" ht="14.25" hidden="1" customHeight="1" spans="1:9">
      <c r="A451" s="7" t="s">
        <v>3396</v>
      </c>
      <c r="B451" s="8" t="s">
        <v>82</v>
      </c>
      <c r="C451" s="8" t="s">
        <v>83</v>
      </c>
      <c r="D451" s="3">
        <v>159.65</v>
      </c>
      <c r="E451" t="str">
        <f>VLOOKUP(A451,HOP!A:L,12,0)</f>
        <v>159.65</v>
      </c>
      <c r="F451" t="str">
        <f>VLOOKUP(A451,HOP!A:C,3,0)</f>
        <v>3787679</v>
      </c>
      <c r="G451">
        <f t="shared" ref="G451:G514" si="14">D451-E451</f>
        <v>0</v>
      </c>
      <c r="H451" t="str">
        <f t="shared" ref="H451:H514" si="15">$H$1&amp;F451</f>
        <v>，3787679</v>
      </c>
      <c r="I451" t="str">
        <f>VLOOKUP(A451,HOP!A:U,21,0)</f>
        <v>直连</v>
      </c>
    </row>
    <row r="452" ht="14.25" hidden="1" customHeight="1" spans="1:9">
      <c r="A452" s="7" t="s">
        <v>3403</v>
      </c>
      <c r="B452" s="8" t="s">
        <v>612</v>
      </c>
      <c r="C452" s="8" t="s">
        <v>83</v>
      </c>
      <c r="D452" s="3">
        <v>604.38</v>
      </c>
      <c r="E452" t="str">
        <f>VLOOKUP(A452,HOP!A:L,12,0)</f>
        <v>604.38</v>
      </c>
      <c r="F452" t="str">
        <f>VLOOKUP(A452,HOP!A:C,3,0)</f>
        <v>3698860</v>
      </c>
      <c r="G452">
        <f t="shared" si="14"/>
        <v>0</v>
      </c>
      <c r="H452" t="str">
        <f t="shared" si="15"/>
        <v>，3698860</v>
      </c>
      <c r="I452" t="str">
        <f>VLOOKUP(A452,HOP!A:U,21,0)</f>
        <v>直连</v>
      </c>
    </row>
    <row r="453" ht="14.25" hidden="1" customHeight="1" spans="1:9">
      <c r="A453" s="7" t="s">
        <v>3411</v>
      </c>
      <c r="B453" s="8" t="s">
        <v>82</v>
      </c>
      <c r="C453" s="8" t="s">
        <v>83</v>
      </c>
      <c r="D453" s="3">
        <v>850</v>
      </c>
      <c r="E453" t="str">
        <f>VLOOKUP(A453,HOP!A:L,12,0)</f>
        <v>850.00</v>
      </c>
      <c r="F453" t="str">
        <f>VLOOKUP(A453,HOP!A:C,3,0)</f>
        <v>3725186</v>
      </c>
      <c r="G453">
        <f t="shared" si="14"/>
        <v>0</v>
      </c>
      <c r="H453" t="str">
        <f t="shared" si="15"/>
        <v>，3725186</v>
      </c>
      <c r="I453" t="str">
        <f>VLOOKUP(A453,HOP!A:U,21,0)</f>
        <v>直采</v>
      </c>
    </row>
    <row r="454" ht="14.25" hidden="1" customHeight="1" spans="1:9">
      <c r="A454" s="7" t="s">
        <v>3416</v>
      </c>
      <c r="B454" s="8" t="s">
        <v>82</v>
      </c>
      <c r="C454" s="8" t="s">
        <v>83</v>
      </c>
      <c r="D454" s="3">
        <v>674</v>
      </c>
      <c r="E454" t="str">
        <f>VLOOKUP(A454,HOP!A:L,12,0)</f>
        <v>674.00</v>
      </c>
      <c r="F454" t="str">
        <f>VLOOKUP(A454,HOP!A:C,3,0)</f>
        <v>3791282</v>
      </c>
      <c r="G454">
        <f t="shared" si="14"/>
        <v>0</v>
      </c>
      <c r="H454" t="str">
        <f t="shared" si="15"/>
        <v>，3791282</v>
      </c>
      <c r="I454" t="str">
        <f>VLOOKUP(A454,HOP!A:U,21,0)</f>
        <v>直采</v>
      </c>
    </row>
    <row r="455" ht="14.25" hidden="1" customHeight="1" spans="1:9">
      <c r="A455" s="7" t="s">
        <v>3421</v>
      </c>
      <c r="B455" s="8" t="s">
        <v>82</v>
      </c>
      <c r="C455" s="8" t="s">
        <v>83</v>
      </c>
      <c r="D455" s="3">
        <v>266.32</v>
      </c>
      <c r="E455" t="str">
        <f>VLOOKUP(A455,HOP!A:L,12,0)</f>
        <v>266.32</v>
      </c>
      <c r="F455" t="str">
        <f>VLOOKUP(A455,HOP!A:C,3,0)</f>
        <v>3790500</v>
      </c>
      <c r="G455">
        <f t="shared" si="14"/>
        <v>0</v>
      </c>
      <c r="H455" t="str">
        <f t="shared" si="15"/>
        <v>，3790500</v>
      </c>
      <c r="I455" t="str">
        <f>VLOOKUP(A455,HOP!A:U,21,0)</f>
        <v>直连</v>
      </c>
    </row>
    <row r="456" ht="14.25" hidden="1" customHeight="1" spans="1:9">
      <c r="A456" s="7" t="s">
        <v>3427</v>
      </c>
      <c r="B456" s="8" t="s">
        <v>82</v>
      </c>
      <c r="C456" s="8" t="s">
        <v>83</v>
      </c>
      <c r="D456" s="3">
        <v>502.87</v>
      </c>
      <c r="E456" t="str">
        <f>VLOOKUP(A456,HOP!A:L,12,0)</f>
        <v>502.87</v>
      </c>
      <c r="F456" t="str">
        <f>VLOOKUP(A456,HOP!A:C,3,0)</f>
        <v>3793838</v>
      </c>
      <c r="G456">
        <f t="shared" si="14"/>
        <v>0</v>
      </c>
      <c r="H456" t="str">
        <f t="shared" si="15"/>
        <v>，3793838</v>
      </c>
      <c r="I456" t="str">
        <f>VLOOKUP(A456,HOP!A:U,21,0)</f>
        <v>直连</v>
      </c>
    </row>
    <row r="457" ht="14.25" hidden="1" customHeight="1" spans="1:9">
      <c r="A457" s="7" t="s">
        <v>3435</v>
      </c>
      <c r="B457" s="8" t="s">
        <v>82</v>
      </c>
      <c r="C457" s="8" t="s">
        <v>83</v>
      </c>
      <c r="D457" s="3">
        <v>1086</v>
      </c>
      <c r="E457" t="str">
        <f>VLOOKUP(A457,HOP!A:L,12,0)</f>
        <v>1086.00</v>
      </c>
      <c r="F457" t="str">
        <f>VLOOKUP(A457,HOP!A:C,3,0)</f>
        <v>3793249</v>
      </c>
      <c r="G457">
        <f t="shared" si="14"/>
        <v>0</v>
      </c>
      <c r="H457" t="str">
        <f t="shared" si="15"/>
        <v>，3793249</v>
      </c>
      <c r="I457" t="str">
        <f>VLOOKUP(A457,HOP!A:U,21,0)</f>
        <v>直采</v>
      </c>
    </row>
    <row r="458" ht="14.25" hidden="1" customHeight="1" spans="1:9">
      <c r="A458" s="7" t="s">
        <v>3442</v>
      </c>
      <c r="B458" s="8" t="s">
        <v>82</v>
      </c>
      <c r="C458" s="8" t="s">
        <v>83</v>
      </c>
      <c r="D458" s="3">
        <v>1534.78</v>
      </c>
      <c r="E458" t="str">
        <f>VLOOKUP(A458,HOP!A:L,12,0)</f>
        <v>1534.78</v>
      </c>
      <c r="F458" t="str">
        <f>VLOOKUP(A458,HOP!A:C,3,0)</f>
        <v>3793743</v>
      </c>
      <c r="G458">
        <f t="shared" si="14"/>
        <v>0</v>
      </c>
      <c r="H458" t="str">
        <f t="shared" si="15"/>
        <v>，3793743</v>
      </c>
      <c r="I458" t="str">
        <f>VLOOKUP(A458,HOP!A:U,21,0)</f>
        <v>直连</v>
      </c>
    </row>
    <row r="459" ht="14.25" hidden="1" customHeight="1" spans="1:9">
      <c r="A459" s="7" t="s">
        <v>3450</v>
      </c>
      <c r="B459" s="8" t="s">
        <v>82</v>
      </c>
      <c r="C459" s="8" t="s">
        <v>83</v>
      </c>
      <c r="D459" s="3">
        <v>1472.65</v>
      </c>
      <c r="E459" t="str">
        <f>VLOOKUP(A459,HOP!A:L,12,0)</f>
        <v>1472.65</v>
      </c>
      <c r="F459" t="str">
        <f>VLOOKUP(A459,HOP!A:C,3,0)</f>
        <v>3789468</v>
      </c>
      <c r="G459">
        <f t="shared" si="14"/>
        <v>0</v>
      </c>
      <c r="H459" t="str">
        <f t="shared" si="15"/>
        <v>，3789468</v>
      </c>
      <c r="I459" t="str">
        <f>VLOOKUP(A459,HOP!A:U,21,0)</f>
        <v>直连</v>
      </c>
    </row>
    <row r="460" ht="14.25" hidden="1" customHeight="1" spans="1:9">
      <c r="A460" s="7" t="s">
        <v>3458</v>
      </c>
      <c r="B460" s="8" t="s">
        <v>82</v>
      </c>
      <c r="C460" s="8" t="s">
        <v>83</v>
      </c>
      <c r="D460" s="3">
        <v>767.39</v>
      </c>
      <c r="E460" t="str">
        <f>VLOOKUP(A460,HOP!A:L,12,0)</f>
        <v>767.39</v>
      </c>
      <c r="F460" t="str">
        <f>VLOOKUP(A460,HOP!A:C,3,0)</f>
        <v>3793897</v>
      </c>
      <c r="G460">
        <f t="shared" si="14"/>
        <v>0</v>
      </c>
      <c r="H460" t="str">
        <f t="shared" si="15"/>
        <v>，3793897</v>
      </c>
      <c r="I460" t="str">
        <f>VLOOKUP(A460,HOP!A:U,21,0)</f>
        <v>直连</v>
      </c>
    </row>
    <row r="461" ht="14.25" hidden="1" customHeight="1" spans="1:9">
      <c r="A461" s="7" t="s">
        <v>3463</v>
      </c>
      <c r="B461" s="8" t="s">
        <v>82</v>
      </c>
      <c r="C461" s="8" t="s">
        <v>83</v>
      </c>
      <c r="D461" s="3">
        <v>453</v>
      </c>
      <c r="E461" t="str">
        <f>VLOOKUP(A461,HOP!A:L,12,0)</f>
        <v>453.00</v>
      </c>
      <c r="F461" t="str">
        <f>VLOOKUP(A461,HOP!A:C,3,0)</f>
        <v>3792974</v>
      </c>
      <c r="G461">
        <f t="shared" si="14"/>
        <v>0</v>
      </c>
      <c r="H461" t="str">
        <f t="shared" si="15"/>
        <v>，3792974</v>
      </c>
      <c r="I461" t="str">
        <f>VLOOKUP(A461,HOP!A:U,21,0)</f>
        <v>直采</v>
      </c>
    </row>
    <row r="462" ht="14.25" hidden="1" customHeight="1" spans="1:9">
      <c r="A462" s="7" t="s">
        <v>3470</v>
      </c>
      <c r="B462" s="8" t="s">
        <v>82</v>
      </c>
      <c r="C462" s="8" t="s">
        <v>83</v>
      </c>
      <c r="D462" s="3">
        <v>3415.14</v>
      </c>
      <c r="E462" t="str">
        <f>VLOOKUP(A462,HOP!A:L,12,0)</f>
        <v>3415.14</v>
      </c>
      <c r="F462" t="str">
        <f>VLOOKUP(A462,HOP!A:C,3,0)</f>
        <v>3792646</v>
      </c>
      <c r="G462">
        <f t="shared" si="14"/>
        <v>0</v>
      </c>
      <c r="H462" t="str">
        <f t="shared" si="15"/>
        <v>，3792646</v>
      </c>
      <c r="I462" t="str">
        <f>VLOOKUP(A462,HOP!A:U,21,0)</f>
        <v>直连</v>
      </c>
    </row>
    <row r="463" ht="14.25" hidden="1" customHeight="1" spans="1:9">
      <c r="A463" s="7" t="s">
        <v>3475</v>
      </c>
      <c r="B463" s="8" t="s">
        <v>82</v>
      </c>
      <c r="C463" s="8" t="s">
        <v>83</v>
      </c>
      <c r="D463" s="3">
        <v>1086.4</v>
      </c>
      <c r="E463" t="str">
        <f>VLOOKUP(A463,HOP!A:L,12,0)</f>
        <v>1086.40</v>
      </c>
      <c r="F463" t="str">
        <f>VLOOKUP(A463,HOP!A:C,3,0)</f>
        <v>3794092</v>
      </c>
      <c r="G463">
        <f t="shared" si="14"/>
        <v>0</v>
      </c>
      <c r="H463" t="str">
        <f t="shared" si="15"/>
        <v>，3794092</v>
      </c>
      <c r="I463" t="str">
        <f>VLOOKUP(A463,HOP!A:U,21,0)</f>
        <v>直连</v>
      </c>
    </row>
    <row r="464" ht="14.25" hidden="1" customHeight="1" spans="1:9">
      <c r="A464" s="7" t="s">
        <v>3482</v>
      </c>
      <c r="B464" s="8" t="s">
        <v>82</v>
      </c>
      <c r="C464" s="8" t="s">
        <v>83</v>
      </c>
      <c r="D464" s="3">
        <v>480.87</v>
      </c>
      <c r="E464" t="str">
        <f>VLOOKUP(A464,HOP!A:L,12,0)</f>
        <v>480.87</v>
      </c>
      <c r="F464" t="str">
        <f>VLOOKUP(A464,HOP!A:C,3,0)</f>
        <v>3795574</v>
      </c>
      <c r="G464">
        <f t="shared" si="14"/>
        <v>0</v>
      </c>
      <c r="H464" t="str">
        <f t="shared" si="15"/>
        <v>，3795574</v>
      </c>
      <c r="I464" t="str">
        <f>VLOOKUP(A464,HOP!A:U,21,0)</f>
        <v>直连</v>
      </c>
    </row>
    <row r="465" ht="14.25" hidden="1" customHeight="1" spans="1:9">
      <c r="A465" s="7" t="s">
        <v>3489</v>
      </c>
      <c r="B465" s="8" t="s">
        <v>82</v>
      </c>
      <c r="C465" s="8" t="s">
        <v>83</v>
      </c>
      <c r="D465" s="3">
        <v>850.14</v>
      </c>
      <c r="E465" t="str">
        <f>VLOOKUP(A465,HOP!A:L,12,0)</f>
        <v>850.14</v>
      </c>
      <c r="F465" t="str">
        <f>VLOOKUP(A465,HOP!A:C,3,0)</f>
        <v>3795238</v>
      </c>
      <c r="G465">
        <f t="shared" si="14"/>
        <v>0</v>
      </c>
      <c r="H465" t="str">
        <f t="shared" si="15"/>
        <v>，3795238</v>
      </c>
      <c r="I465" t="str">
        <f>VLOOKUP(A465,HOP!A:U,21,0)</f>
        <v>直连</v>
      </c>
    </row>
    <row r="466" ht="14.25" hidden="1" customHeight="1" spans="1:9">
      <c r="A466" s="7" t="s">
        <v>3495</v>
      </c>
      <c r="B466" s="8" t="s">
        <v>82</v>
      </c>
      <c r="C466" s="8" t="s">
        <v>83</v>
      </c>
      <c r="D466" s="3">
        <v>1064.9</v>
      </c>
      <c r="E466" t="str">
        <f>VLOOKUP(A466,HOP!A:L,12,0)</f>
        <v>1064.90</v>
      </c>
      <c r="F466" t="str">
        <f>VLOOKUP(A466,HOP!A:C,3,0)</f>
        <v>3796661</v>
      </c>
      <c r="G466">
        <f t="shared" si="14"/>
        <v>0</v>
      </c>
      <c r="H466" t="str">
        <f t="shared" si="15"/>
        <v>，3796661</v>
      </c>
      <c r="I466" t="str">
        <f>VLOOKUP(A466,HOP!A:U,21,0)</f>
        <v>直连</v>
      </c>
    </row>
    <row r="467" ht="14.25" hidden="1" customHeight="1" spans="1:9">
      <c r="A467" s="7" t="s">
        <v>3503</v>
      </c>
      <c r="B467" s="8" t="s">
        <v>82</v>
      </c>
      <c r="C467" s="8" t="s">
        <v>83</v>
      </c>
      <c r="D467" s="3">
        <v>2425.8</v>
      </c>
      <c r="E467" t="str">
        <f>VLOOKUP(A467,HOP!A:L,12,0)</f>
        <v>2425.80</v>
      </c>
      <c r="F467" t="str">
        <f>VLOOKUP(A467,HOP!A:C,3,0)</f>
        <v>3796673</v>
      </c>
      <c r="G467">
        <f t="shared" si="14"/>
        <v>0</v>
      </c>
      <c r="H467" t="str">
        <f t="shared" si="15"/>
        <v>，3796673</v>
      </c>
      <c r="I467" t="str">
        <f>VLOOKUP(A467,HOP!A:U,21,0)</f>
        <v>直连</v>
      </c>
    </row>
    <row r="468" ht="14.25" hidden="1" customHeight="1" spans="1:9">
      <c r="A468" s="7" t="s">
        <v>3509</v>
      </c>
      <c r="B468" s="8" t="s">
        <v>82</v>
      </c>
      <c r="C468" s="8" t="s">
        <v>83</v>
      </c>
      <c r="D468" s="3">
        <v>967.07</v>
      </c>
      <c r="E468" t="str">
        <f>VLOOKUP(A468,HOP!A:L,12,0)</f>
        <v>967.07</v>
      </c>
      <c r="F468" t="str">
        <f>VLOOKUP(A468,HOP!A:C,3,0)</f>
        <v>3795293</v>
      </c>
      <c r="G468">
        <f t="shared" si="14"/>
        <v>0</v>
      </c>
      <c r="H468" t="str">
        <f t="shared" si="15"/>
        <v>，3795293</v>
      </c>
      <c r="I468" t="str">
        <f>VLOOKUP(A468,HOP!A:U,21,0)</f>
        <v>直连</v>
      </c>
    </row>
    <row r="469" ht="14.25" hidden="1" customHeight="1" spans="1:9">
      <c r="A469" s="7" t="s">
        <v>3517</v>
      </c>
      <c r="B469" s="8" t="s">
        <v>82</v>
      </c>
      <c r="C469" s="8" t="s">
        <v>83</v>
      </c>
      <c r="D469" s="3">
        <v>1530.93</v>
      </c>
      <c r="E469" t="str">
        <f>VLOOKUP(A469,HOP!A:L,12,0)</f>
        <v>1530.93</v>
      </c>
      <c r="F469" t="str">
        <f>VLOOKUP(A469,HOP!A:C,3,0)</f>
        <v>3795632</v>
      </c>
      <c r="G469">
        <f t="shared" si="14"/>
        <v>0</v>
      </c>
      <c r="H469" t="str">
        <f t="shared" si="15"/>
        <v>，3795632</v>
      </c>
      <c r="I469" t="str">
        <f>VLOOKUP(A469,HOP!A:U,21,0)</f>
        <v>直连</v>
      </c>
    </row>
    <row r="470" ht="14.25" hidden="1" customHeight="1" spans="1:9">
      <c r="A470" s="7" t="s">
        <v>3523</v>
      </c>
      <c r="B470" s="8" t="s">
        <v>82</v>
      </c>
      <c r="C470" s="8" t="s">
        <v>83</v>
      </c>
      <c r="D470" s="3">
        <v>1530.93</v>
      </c>
      <c r="E470" t="str">
        <f>VLOOKUP(A470,HOP!A:L,12,0)</f>
        <v>1530.93</v>
      </c>
      <c r="F470" t="str">
        <f>VLOOKUP(A470,HOP!A:C,3,0)</f>
        <v>3795554</v>
      </c>
      <c r="G470">
        <f t="shared" si="14"/>
        <v>0</v>
      </c>
      <c r="H470" t="str">
        <f t="shared" si="15"/>
        <v>，3795554</v>
      </c>
      <c r="I470" t="str">
        <f>VLOOKUP(A470,HOP!A:U,21,0)</f>
        <v>直连</v>
      </c>
    </row>
    <row r="471" ht="14.25" hidden="1" customHeight="1" spans="1:9">
      <c r="A471" s="7" t="s">
        <v>3528</v>
      </c>
      <c r="B471" s="8" t="s">
        <v>82</v>
      </c>
      <c r="C471" s="8" t="s">
        <v>83</v>
      </c>
      <c r="D471" s="3">
        <v>933.91</v>
      </c>
      <c r="E471" t="str">
        <f>VLOOKUP(A471,HOP!A:L,12,0)</f>
        <v>933.91</v>
      </c>
      <c r="F471" t="str">
        <f>VLOOKUP(A471,HOP!A:C,3,0)</f>
        <v>3795585</v>
      </c>
      <c r="G471">
        <f t="shared" si="14"/>
        <v>0</v>
      </c>
      <c r="H471" t="str">
        <f t="shared" si="15"/>
        <v>，3795585</v>
      </c>
      <c r="I471" t="str">
        <f>VLOOKUP(A471,HOP!A:U,21,0)</f>
        <v>直连</v>
      </c>
    </row>
    <row r="472" ht="14.25" hidden="1" customHeight="1" spans="1:9">
      <c r="A472" s="7" t="s">
        <v>3533</v>
      </c>
      <c r="B472" s="8" t="s">
        <v>82</v>
      </c>
      <c r="C472" s="8" t="s">
        <v>83</v>
      </c>
      <c r="D472" s="3">
        <v>850.14</v>
      </c>
      <c r="E472" t="str">
        <f>VLOOKUP(A472,HOP!A:L,12,0)</f>
        <v>850.14</v>
      </c>
      <c r="F472" t="str">
        <f>VLOOKUP(A472,HOP!A:C,3,0)</f>
        <v>3795077</v>
      </c>
      <c r="G472">
        <f t="shared" si="14"/>
        <v>0</v>
      </c>
      <c r="H472" t="str">
        <f t="shared" si="15"/>
        <v>，3795077</v>
      </c>
      <c r="I472" t="str">
        <f>VLOOKUP(A472,HOP!A:U,21,0)</f>
        <v>直连</v>
      </c>
    </row>
    <row r="473" ht="14.25" hidden="1" customHeight="1" spans="1:9">
      <c r="A473" s="7" t="s">
        <v>3536</v>
      </c>
      <c r="B473" s="8" t="s">
        <v>82</v>
      </c>
      <c r="C473" s="8" t="s">
        <v>83</v>
      </c>
      <c r="D473" s="3">
        <v>801.3</v>
      </c>
      <c r="E473" t="str">
        <f>VLOOKUP(A473,HOP!A:L,12,0)</f>
        <v>801.30</v>
      </c>
      <c r="F473" t="str">
        <f>VLOOKUP(A473,HOP!A:C,3,0)</f>
        <v>3797399</v>
      </c>
      <c r="G473">
        <f t="shared" si="14"/>
        <v>0</v>
      </c>
      <c r="H473" t="str">
        <f t="shared" si="15"/>
        <v>，3797399</v>
      </c>
      <c r="I473" t="str">
        <f>VLOOKUP(A473,HOP!A:U,21,0)</f>
        <v>直连</v>
      </c>
    </row>
    <row r="474" ht="14.25" hidden="1" customHeight="1" spans="1:9">
      <c r="A474" s="7" t="s">
        <v>3544</v>
      </c>
      <c r="B474" s="8" t="s">
        <v>774</v>
      </c>
      <c r="C474" s="8" t="s">
        <v>3549</v>
      </c>
      <c r="D474" s="3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t="14.25" hidden="1" customHeight="1" spans="1:9">
      <c r="A475" s="7" t="s">
        <v>3553</v>
      </c>
      <c r="B475" s="8" t="s">
        <v>83</v>
      </c>
      <c r="C475" s="8" t="s">
        <v>689</v>
      </c>
      <c r="D475" s="3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t="14.25" hidden="1" customHeight="1" spans="1:9">
      <c r="A476" s="7" t="s">
        <v>3558</v>
      </c>
      <c r="B476" s="8" t="s">
        <v>726</v>
      </c>
      <c r="C476" s="8" t="s">
        <v>689</v>
      </c>
      <c r="D476" s="3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t="14.25" hidden="1" customHeight="1" spans="1:9">
      <c r="A477" s="7" t="s">
        <v>3565</v>
      </c>
      <c r="B477" s="8" t="s">
        <v>689</v>
      </c>
      <c r="C477" s="8" t="s">
        <v>722</v>
      </c>
      <c r="D477" s="3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t="14.25" hidden="1" customHeight="1" spans="1:9">
      <c r="A478" s="7" t="s">
        <v>3572</v>
      </c>
      <c r="B478" s="8" t="s">
        <v>726</v>
      </c>
      <c r="C478" s="8" t="s">
        <v>689</v>
      </c>
      <c r="D478" s="3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t="14.25" hidden="1" customHeight="1" spans="1:9">
      <c r="A479" s="7" t="s">
        <v>3575</v>
      </c>
      <c r="B479" s="8" t="s">
        <v>82</v>
      </c>
      <c r="C479" s="8" t="s">
        <v>83</v>
      </c>
      <c r="D479" s="3">
        <v>1061.42</v>
      </c>
      <c r="E479" t="str">
        <f>VLOOKUP(A479,HOP!A:L,12,0)</f>
        <v>1061.42</v>
      </c>
      <c r="F479" t="str">
        <f>VLOOKUP(A479,HOP!A:C,3,0)</f>
        <v>3796733</v>
      </c>
      <c r="G479">
        <f t="shared" si="14"/>
        <v>0</v>
      </c>
      <c r="H479" t="str">
        <f t="shared" si="15"/>
        <v>，3796733</v>
      </c>
      <c r="I479" t="str">
        <f>VLOOKUP(A479,HOP!A:U,21,0)</f>
        <v>直连</v>
      </c>
    </row>
    <row r="480" ht="14.25" hidden="1" customHeight="1" spans="1:9">
      <c r="A480" s="7" t="s">
        <v>3584</v>
      </c>
      <c r="B480" s="8" t="s">
        <v>82</v>
      </c>
      <c r="C480" s="8" t="s">
        <v>83</v>
      </c>
      <c r="D480" s="3">
        <v>985.92</v>
      </c>
      <c r="E480" t="str">
        <f>VLOOKUP(A480,HOP!A:L,12,0)</f>
        <v>985.92</v>
      </c>
      <c r="F480" t="str">
        <f>VLOOKUP(A480,HOP!A:C,3,0)</f>
        <v>3796353</v>
      </c>
      <c r="G480">
        <f t="shared" si="14"/>
        <v>0</v>
      </c>
      <c r="H480" t="str">
        <f t="shared" si="15"/>
        <v>，3796353</v>
      </c>
      <c r="I480" t="str">
        <f>VLOOKUP(A480,HOP!A:U,21,0)</f>
        <v>直连</v>
      </c>
    </row>
    <row r="481" ht="14.25" hidden="1" customHeight="1" spans="1:9">
      <c r="A481" s="7" t="s">
        <v>3593</v>
      </c>
      <c r="B481" s="8" t="s">
        <v>83</v>
      </c>
      <c r="C481" s="8" t="s">
        <v>689</v>
      </c>
      <c r="D481" s="3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t="14.25" hidden="1" customHeight="1" spans="1:9">
      <c r="A482" s="7" t="s">
        <v>3599</v>
      </c>
      <c r="B482" s="8" t="s">
        <v>83</v>
      </c>
      <c r="C482" s="8" t="s">
        <v>689</v>
      </c>
      <c r="D482" s="3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t="14.25" hidden="1" customHeight="1" spans="1:9">
      <c r="A483" s="7" t="s">
        <v>3603</v>
      </c>
      <c r="B483" s="8" t="s">
        <v>2817</v>
      </c>
      <c r="C483" s="8" t="s">
        <v>654</v>
      </c>
      <c r="D483" s="3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t="14.25" hidden="1" customHeight="1" spans="1:9">
      <c r="A484" s="7" t="s">
        <v>3611</v>
      </c>
      <c r="B484" s="8" t="s">
        <v>82</v>
      </c>
      <c r="C484" s="8" t="s">
        <v>83</v>
      </c>
      <c r="D484" s="3">
        <v>434.09</v>
      </c>
      <c r="E484" t="str">
        <f>VLOOKUP(A484,HOP!A:L,12,0)</f>
        <v>434.09</v>
      </c>
      <c r="F484" t="str">
        <f>VLOOKUP(A484,HOP!A:C,3,0)</f>
        <v>3795306</v>
      </c>
      <c r="G484">
        <f t="shared" si="14"/>
        <v>0</v>
      </c>
      <c r="H484" t="str">
        <f t="shared" si="15"/>
        <v>，3795306</v>
      </c>
      <c r="I484" t="str">
        <f>VLOOKUP(A484,HOP!A:U,21,0)</f>
        <v>直连</v>
      </c>
    </row>
    <row r="485" ht="14.25" hidden="1" customHeight="1" spans="1:9">
      <c r="A485" s="7" t="s">
        <v>3619</v>
      </c>
      <c r="B485" s="8" t="s">
        <v>1448</v>
      </c>
      <c r="C485" s="8" t="s">
        <v>1454</v>
      </c>
      <c r="D485" s="3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t="14.25" hidden="1" customHeight="1" spans="1:9">
      <c r="A486" s="7" t="s">
        <v>3624</v>
      </c>
      <c r="B486" s="8" t="s">
        <v>726</v>
      </c>
      <c r="C486" s="8" t="s">
        <v>722</v>
      </c>
      <c r="D486" s="3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t="14.25" hidden="1" customHeight="1" spans="1:9">
      <c r="A487" s="7" t="s">
        <v>3628</v>
      </c>
      <c r="B487" s="8" t="s">
        <v>3631</v>
      </c>
      <c r="C487" s="8" t="s">
        <v>3632</v>
      </c>
      <c r="D487" s="3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t="14.25" hidden="1" customHeight="1" spans="1:9">
      <c r="A488" s="7" t="s">
        <v>3643</v>
      </c>
      <c r="B488" s="8" t="s">
        <v>3648</v>
      </c>
      <c r="C488" s="8" t="s">
        <v>3649</v>
      </c>
      <c r="D488" s="3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t="14.25" hidden="1" customHeight="1" spans="1:9">
      <c r="A489" s="7" t="s">
        <v>3652</v>
      </c>
      <c r="B489" s="8" t="s">
        <v>3657</v>
      </c>
      <c r="C489" s="8" t="s">
        <v>3632</v>
      </c>
      <c r="D489" s="3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t="14.25" hidden="1" customHeight="1" spans="1:9">
      <c r="A490" s="7" t="s">
        <v>3660</v>
      </c>
      <c r="B490" s="8" t="s">
        <v>3662</v>
      </c>
      <c r="C490" s="8" t="s">
        <v>3657</v>
      </c>
      <c r="D490" s="3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t="14.25" hidden="1" customHeight="1" spans="1:9">
      <c r="A491" s="7" t="s">
        <v>3664</v>
      </c>
      <c r="B491" s="8" t="s">
        <v>3667</v>
      </c>
      <c r="C491" s="8" t="s">
        <v>2182</v>
      </c>
      <c r="D491" s="3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t="14.25" hidden="1" customHeight="1" spans="1:9">
      <c r="A492" s="7" t="s">
        <v>3670</v>
      </c>
      <c r="B492" s="8" t="s">
        <v>726</v>
      </c>
      <c r="C492" s="8" t="s">
        <v>689</v>
      </c>
      <c r="D492" s="3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t="14.25" hidden="1" customHeight="1" spans="1:9">
      <c r="A493" s="7" t="s">
        <v>3676</v>
      </c>
      <c r="B493" s="8" t="s">
        <v>3679</v>
      </c>
      <c r="C493" s="8" t="s">
        <v>3680</v>
      </c>
      <c r="D493" s="3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t="14.25" hidden="1" customHeight="1" spans="1:9">
      <c r="A494" s="7" t="s">
        <v>3683</v>
      </c>
      <c r="B494" s="8" t="s">
        <v>726</v>
      </c>
      <c r="C494" s="8" t="s">
        <v>689</v>
      </c>
      <c r="D494" s="3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t="14.25" hidden="1" customHeight="1" spans="1:9">
      <c r="A495" s="7" t="s">
        <v>3686</v>
      </c>
      <c r="B495" s="8" t="s">
        <v>821</v>
      </c>
      <c r="C495" s="8" t="s">
        <v>1515</v>
      </c>
      <c r="D495" s="3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t="14.25" hidden="1" customHeight="1" spans="1:9">
      <c r="A496" s="7" t="s">
        <v>3691</v>
      </c>
      <c r="B496" s="8" t="s">
        <v>821</v>
      </c>
      <c r="C496" s="8" t="s">
        <v>1515</v>
      </c>
      <c r="D496" s="3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t="14.25" hidden="1" customHeight="1" spans="1:9">
      <c r="A497" s="7" t="s">
        <v>3695</v>
      </c>
      <c r="B497" s="8" t="s">
        <v>81</v>
      </c>
      <c r="C497" s="8" t="s">
        <v>83</v>
      </c>
      <c r="D497" s="3">
        <v>3328.51</v>
      </c>
      <c r="E497" t="str">
        <f>VLOOKUP(A497,HOP!A:L,12,0)</f>
        <v>3328.52</v>
      </c>
      <c r="F497" t="str">
        <f>VLOOKUP(A497,HOP!A:C,3,0)</f>
        <v>3504475</v>
      </c>
      <c r="G497">
        <f t="shared" si="14"/>
        <v>-0.00999999999976353</v>
      </c>
      <c r="H497" t="str">
        <f t="shared" si="15"/>
        <v>，3504475</v>
      </c>
      <c r="I497" t="str">
        <f>VLOOKUP(A497,HOP!A:U,21,0)</f>
        <v>直连</v>
      </c>
    </row>
    <row r="498" ht="14.25" hidden="1" customHeight="1" spans="1:9">
      <c r="A498" s="7" t="s">
        <v>3703</v>
      </c>
      <c r="B498" s="8" t="s">
        <v>82</v>
      </c>
      <c r="C498" s="8" t="s">
        <v>83</v>
      </c>
      <c r="D498" s="3">
        <v>1991.04</v>
      </c>
      <c r="E498" t="str">
        <f>VLOOKUP(A498,HOP!A:L,12,0)</f>
        <v>1991.04</v>
      </c>
      <c r="F498" t="str">
        <f>VLOOKUP(A498,HOP!A:C,3,0)</f>
        <v>3780790</v>
      </c>
      <c r="G498">
        <f t="shared" si="14"/>
        <v>0</v>
      </c>
      <c r="H498" t="str">
        <f t="shared" si="15"/>
        <v>，3780790</v>
      </c>
      <c r="I498" t="str">
        <f>VLOOKUP(A498,HOP!A:U,21,0)</f>
        <v>直连</v>
      </c>
    </row>
    <row r="499" ht="14.25" hidden="1" customHeight="1" spans="1:9">
      <c r="A499" s="7" t="s">
        <v>3709</v>
      </c>
      <c r="B499" s="8" t="s">
        <v>594</v>
      </c>
      <c r="C499" s="8" t="s">
        <v>83</v>
      </c>
      <c r="D499" s="3">
        <v>2674.06</v>
      </c>
      <c r="E499" t="str">
        <f>VLOOKUP(A499,HOP!A:L,12,0)</f>
        <v>2674.06</v>
      </c>
      <c r="F499" t="str">
        <f>VLOOKUP(A499,HOP!A:C,3,0)</f>
        <v>3788339</v>
      </c>
      <c r="G499">
        <f t="shared" si="14"/>
        <v>0</v>
      </c>
      <c r="H499" t="str">
        <f t="shared" si="15"/>
        <v>，3788339</v>
      </c>
      <c r="I499" t="str">
        <f>VLOOKUP(A499,HOP!A:U,21,0)</f>
        <v>直连</v>
      </c>
    </row>
    <row r="500" ht="14.25" hidden="1" customHeight="1" spans="1:9">
      <c r="A500" s="7" t="s">
        <v>3718</v>
      </c>
      <c r="B500" s="8" t="s">
        <v>82</v>
      </c>
      <c r="C500" s="8" t="s">
        <v>83</v>
      </c>
      <c r="D500" s="3">
        <v>637.08</v>
      </c>
      <c r="E500" t="str">
        <f>VLOOKUP(A500,HOP!A:L,12,0)</f>
        <v>637.08</v>
      </c>
      <c r="F500" t="str">
        <f>VLOOKUP(A500,HOP!A:C,3,0)</f>
        <v>3795600</v>
      </c>
      <c r="G500">
        <f t="shared" si="14"/>
        <v>0</v>
      </c>
      <c r="H500" t="str">
        <f t="shared" si="15"/>
        <v>，3795600</v>
      </c>
      <c r="I500" t="str">
        <f>VLOOKUP(A500,HOP!A:U,21,0)</f>
        <v>直连</v>
      </c>
    </row>
    <row r="501" ht="14.25" hidden="1" customHeight="1" spans="1:9">
      <c r="A501" s="7" t="s">
        <v>3726</v>
      </c>
      <c r="B501" s="8" t="s">
        <v>655</v>
      </c>
      <c r="C501" s="8" t="s">
        <v>1539</v>
      </c>
      <c r="D501" s="3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t="14.25" hidden="1" customHeight="1" spans="1:9">
      <c r="A502" s="7" t="s">
        <v>3734</v>
      </c>
      <c r="B502" s="8" t="s">
        <v>726</v>
      </c>
      <c r="C502" s="8" t="s">
        <v>689</v>
      </c>
      <c r="D502" s="3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t="14.25" hidden="1" customHeight="1" spans="1:9">
      <c r="A503" s="7" t="s">
        <v>3739</v>
      </c>
      <c r="B503" s="8" t="s">
        <v>820</v>
      </c>
      <c r="C503" s="8" t="s">
        <v>821</v>
      </c>
      <c r="D503" s="3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t="14.25" hidden="1" customHeight="1" spans="1:9">
      <c r="A504" s="7" t="s">
        <v>3742</v>
      </c>
      <c r="B504" s="8" t="s">
        <v>486</v>
      </c>
      <c r="C504" s="8" t="s">
        <v>487</v>
      </c>
      <c r="D504" s="3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t="14.25" hidden="1" customHeight="1" spans="1:9">
      <c r="A505" s="7" t="s">
        <v>3746</v>
      </c>
      <c r="B505" s="8" t="s">
        <v>612</v>
      </c>
      <c r="C505" s="8" t="s">
        <v>726</v>
      </c>
      <c r="D505" s="3">
        <v>6998.25</v>
      </c>
      <c r="E505" t="str">
        <f>VLOOKUP(A505,HOP!A:L,12,0)</f>
        <v>6998.24</v>
      </c>
      <c r="F505" t="str">
        <f>VLOOKUP(A505,HOP!A:C,3,0)</f>
        <v>3611734</v>
      </c>
      <c r="G505">
        <f t="shared" si="14"/>
        <v>0.0100000000002183</v>
      </c>
      <c r="H505" t="str">
        <f t="shared" si="15"/>
        <v>，3611734</v>
      </c>
      <c r="I505" t="str">
        <f>VLOOKUP(A505,HOP!A:U,21,0)</f>
        <v>直连</v>
      </c>
    </row>
    <row r="506" ht="14.25" hidden="1" customHeight="1" spans="1:9">
      <c r="A506" s="7" t="s">
        <v>3755</v>
      </c>
      <c r="B506" s="8" t="s">
        <v>82</v>
      </c>
      <c r="C506" s="8" t="s">
        <v>726</v>
      </c>
      <c r="D506" s="3">
        <v>1375.25</v>
      </c>
      <c r="E506" t="str">
        <f>VLOOKUP(A506,HOP!A:L,12,0)</f>
        <v>1375.26</v>
      </c>
      <c r="F506" t="str">
        <f>VLOOKUP(A506,HOP!A:C,3,0)</f>
        <v>3695918</v>
      </c>
      <c r="G506">
        <f t="shared" si="14"/>
        <v>-0.00999999999999091</v>
      </c>
      <c r="H506" t="str">
        <f t="shared" si="15"/>
        <v>，3695918</v>
      </c>
      <c r="I506" t="str">
        <f>VLOOKUP(A506,HOP!A:U,21,0)</f>
        <v>直连</v>
      </c>
    </row>
    <row r="507" ht="14.25" hidden="1" customHeight="1" spans="1:9">
      <c r="A507" s="7" t="s">
        <v>3764</v>
      </c>
      <c r="B507" s="8" t="s">
        <v>82</v>
      </c>
      <c r="C507" s="8" t="s">
        <v>726</v>
      </c>
      <c r="D507" s="3">
        <v>1400.06</v>
      </c>
      <c r="E507" t="str">
        <f>VLOOKUP(A507,HOP!A:L,12,0)</f>
        <v>1400.06</v>
      </c>
      <c r="F507" t="str">
        <f>VLOOKUP(A507,HOP!A:C,3,0)</f>
        <v>3681013</v>
      </c>
      <c r="G507">
        <f t="shared" si="14"/>
        <v>0</v>
      </c>
      <c r="H507" t="str">
        <f t="shared" si="15"/>
        <v>，3681013</v>
      </c>
      <c r="I507" t="str">
        <f>VLOOKUP(A507,HOP!A:U,21,0)</f>
        <v>直连</v>
      </c>
    </row>
    <row r="508" ht="14.25" hidden="1" customHeight="1" spans="1:9">
      <c r="A508" s="7" t="s">
        <v>3770</v>
      </c>
      <c r="B508" s="8" t="s">
        <v>83</v>
      </c>
      <c r="C508" s="8" t="s">
        <v>726</v>
      </c>
      <c r="D508" s="3">
        <v>769.52</v>
      </c>
      <c r="E508" t="str">
        <f>VLOOKUP(A508,HOP!A:L,12,0)</f>
        <v>769.52</v>
      </c>
      <c r="F508" t="str">
        <f>VLOOKUP(A508,HOP!A:C,3,0)</f>
        <v>3724742</v>
      </c>
      <c r="G508">
        <f t="shared" si="14"/>
        <v>0</v>
      </c>
      <c r="H508" t="str">
        <f t="shared" si="15"/>
        <v>，3724742</v>
      </c>
      <c r="I508" t="str">
        <f>VLOOKUP(A508,HOP!A:U,21,0)</f>
        <v>直连</v>
      </c>
    </row>
    <row r="509" ht="14.25" hidden="1" customHeight="1" spans="1:9">
      <c r="A509" s="7" t="s">
        <v>3778</v>
      </c>
      <c r="B509" s="8" t="s">
        <v>82</v>
      </c>
      <c r="C509" s="8" t="s">
        <v>726</v>
      </c>
      <c r="D509" s="3">
        <v>7288.2</v>
      </c>
      <c r="E509" t="str">
        <f>VLOOKUP(A509,HOP!A:L,12,0)</f>
        <v>7288.20</v>
      </c>
      <c r="F509" t="str">
        <f>VLOOKUP(A509,HOP!A:C,3,0)</f>
        <v>3659037</v>
      </c>
      <c r="G509">
        <f t="shared" si="14"/>
        <v>0</v>
      </c>
      <c r="H509" t="str">
        <f t="shared" si="15"/>
        <v>，3659037</v>
      </c>
      <c r="I509" t="str">
        <f>VLOOKUP(A509,HOP!A:U,21,0)</f>
        <v>直连</v>
      </c>
    </row>
    <row r="510" ht="14.25" hidden="1" customHeight="1" spans="1:9">
      <c r="A510" s="7" t="s">
        <v>3787</v>
      </c>
      <c r="B510" s="8" t="s">
        <v>83</v>
      </c>
      <c r="C510" s="8" t="s">
        <v>726</v>
      </c>
      <c r="D510" s="3">
        <v>724.12</v>
      </c>
      <c r="E510" t="str">
        <f>VLOOKUP(A510,HOP!A:L,12,0)</f>
        <v>724.12</v>
      </c>
      <c r="F510" t="str">
        <f>VLOOKUP(A510,HOP!A:C,3,0)</f>
        <v>3771986</v>
      </c>
      <c r="G510">
        <f t="shared" si="14"/>
        <v>0</v>
      </c>
      <c r="H510" t="str">
        <f t="shared" si="15"/>
        <v>，3771986</v>
      </c>
      <c r="I510" t="str">
        <f>VLOOKUP(A510,HOP!A:U,21,0)</f>
        <v>直连</v>
      </c>
    </row>
    <row r="511" ht="14.25" hidden="1" customHeight="1" spans="1:9">
      <c r="A511" s="7" t="s">
        <v>3796</v>
      </c>
      <c r="B511" s="8" t="s">
        <v>612</v>
      </c>
      <c r="C511" s="8" t="s">
        <v>726</v>
      </c>
      <c r="D511" s="3">
        <v>3635.32</v>
      </c>
      <c r="E511" t="str">
        <f>VLOOKUP(A511,HOP!A:L,12,0)</f>
        <v>3635.32</v>
      </c>
      <c r="F511" t="str">
        <f>VLOOKUP(A511,HOP!A:C,3,0)</f>
        <v>3750366</v>
      </c>
      <c r="G511">
        <f t="shared" si="14"/>
        <v>0</v>
      </c>
      <c r="H511" t="str">
        <f t="shared" si="15"/>
        <v>，3750366</v>
      </c>
      <c r="I511" t="str">
        <f>VLOOKUP(A511,HOP!A:U,21,0)</f>
        <v>直连</v>
      </c>
    </row>
    <row r="512" ht="14.25" hidden="1" customHeight="1" spans="1:9">
      <c r="A512" s="7" t="s">
        <v>3802</v>
      </c>
      <c r="B512" s="8" t="s">
        <v>82</v>
      </c>
      <c r="C512" s="8" t="s">
        <v>726</v>
      </c>
      <c r="D512" s="3">
        <v>6508</v>
      </c>
      <c r="E512" t="str">
        <f>VLOOKUP(A512,HOP!A:L,12,0)</f>
        <v>6508.00</v>
      </c>
      <c r="F512" t="str">
        <f>VLOOKUP(A512,HOP!A:C,3,0)</f>
        <v>3735935</v>
      </c>
      <c r="G512">
        <f t="shared" si="14"/>
        <v>0</v>
      </c>
      <c r="H512" t="str">
        <f t="shared" si="15"/>
        <v>，3735935</v>
      </c>
      <c r="I512" t="str">
        <f>VLOOKUP(A512,HOP!A:U,21,0)</f>
        <v>直采</v>
      </c>
    </row>
    <row r="513" ht="14.25" hidden="1" customHeight="1" spans="1:9">
      <c r="A513" s="7" t="s">
        <v>3808</v>
      </c>
      <c r="B513" s="8" t="s">
        <v>83</v>
      </c>
      <c r="C513" s="8" t="s">
        <v>726</v>
      </c>
      <c r="D513" s="3">
        <v>1633.02</v>
      </c>
      <c r="E513" t="str">
        <f>VLOOKUP(A513,HOP!A:L,12,0)</f>
        <v>1633.02</v>
      </c>
      <c r="F513" t="str">
        <f>VLOOKUP(A513,HOP!A:C,3,0)</f>
        <v>3788385</v>
      </c>
      <c r="G513">
        <f t="shared" si="14"/>
        <v>0</v>
      </c>
      <c r="H513" t="str">
        <f t="shared" si="15"/>
        <v>，3788385</v>
      </c>
      <c r="I513" t="str">
        <f>VLOOKUP(A513,HOP!A:U,21,0)</f>
        <v>直连</v>
      </c>
    </row>
    <row r="514" ht="14.25" hidden="1" customHeight="1" spans="1:9">
      <c r="A514" s="7" t="s">
        <v>3814</v>
      </c>
      <c r="B514" s="8" t="s">
        <v>83</v>
      </c>
      <c r="C514" s="8" t="s">
        <v>726</v>
      </c>
      <c r="D514" s="3">
        <v>770</v>
      </c>
      <c r="E514" t="str">
        <f>VLOOKUP(A514,HOP!A:L,12,0)</f>
        <v>770.00</v>
      </c>
      <c r="F514" t="str">
        <f>VLOOKUP(A514,HOP!A:C,3,0)</f>
        <v>3795675</v>
      </c>
      <c r="G514">
        <f t="shared" si="14"/>
        <v>0</v>
      </c>
      <c r="H514" t="str">
        <f t="shared" si="15"/>
        <v>，3795675</v>
      </c>
      <c r="I514" t="str">
        <f>VLOOKUP(A514,HOP!A:U,21,0)</f>
        <v>直采</v>
      </c>
    </row>
    <row r="515" ht="14.25" hidden="1" customHeight="1" spans="1:9">
      <c r="A515" s="7" t="s">
        <v>3820</v>
      </c>
      <c r="B515" s="8" t="s">
        <v>83</v>
      </c>
      <c r="C515" s="8" t="s">
        <v>726</v>
      </c>
      <c r="D515" s="3">
        <v>770</v>
      </c>
      <c r="E515" t="str">
        <f>VLOOKUP(A515,HOP!A:L,12,0)</f>
        <v>770.00</v>
      </c>
      <c r="F515" t="str">
        <f>VLOOKUP(A515,HOP!A:C,3,0)</f>
        <v>3797040</v>
      </c>
      <c r="G515">
        <f t="shared" ref="G515:G578" si="16">D515-E515</f>
        <v>0</v>
      </c>
      <c r="H515" t="str">
        <f t="shared" ref="H515:H578" si="17">$H$1&amp;F515</f>
        <v>，3797040</v>
      </c>
      <c r="I515" t="str">
        <f>VLOOKUP(A515,HOP!A:U,21,0)</f>
        <v>直采</v>
      </c>
    </row>
    <row r="516" ht="14.25" hidden="1" customHeight="1" spans="1:9">
      <c r="A516" s="7" t="s">
        <v>3825</v>
      </c>
      <c r="B516" s="8" t="s">
        <v>594</v>
      </c>
      <c r="C516" s="8" t="s">
        <v>726</v>
      </c>
      <c r="D516" s="3">
        <v>684</v>
      </c>
      <c r="E516" t="str">
        <f>VLOOKUP(A516,HOP!A:L,12,0)</f>
        <v>684.00</v>
      </c>
      <c r="F516" t="str">
        <f>VLOOKUP(A516,HOP!A:C,3,0)</f>
        <v>3669570</v>
      </c>
      <c r="G516">
        <f t="shared" si="16"/>
        <v>0</v>
      </c>
      <c r="H516" t="str">
        <f t="shared" si="17"/>
        <v>，3669570</v>
      </c>
      <c r="I516" t="str">
        <f>VLOOKUP(A516,HOP!A:U,21,0)</f>
        <v>直采</v>
      </c>
    </row>
    <row r="517" ht="14.25" hidden="1" customHeight="1" spans="1:9">
      <c r="A517" s="7" t="s">
        <v>3829</v>
      </c>
      <c r="B517" s="8" t="s">
        <v>82</v>
      </c>
      <c r="C517" s="8" t="s">
        <v>726</v>
      </c>
      <c r="D517" s="3">
        <v>2260</v>
      </c>
      <c r="E517" t="str">
        <f>VLOOKUP(A517,HOP!A:L,12,0)</f>
        <v>2260.00</v>
      </c>
      <c r="F517" t="str">
        <f>VLOOKUP(A517,HOP!A:C,3,0)</f>
        <v>3659974</v>
      </c>
      <c r="G517">
        <f t="shared" si="16"/>
        <v>0</v>
      </c>
      <c r="H517" t="str">
        <f t="shared" si="17"/>
        <v>，3659974</v>
      </c>
      <c r="I517" t="str">
        <f>VLOOKUP(A517,HOP!A:U,21,0)</f>
        <v>直采</v>
      </c>
    </row>
    <row r="518" ht="14.25" hidden="1" customHeight="1" spans="1:9">
      <c r="A518" s="7" t="s">
        <v>3837</v>
      </c>
      <c r="B518" s="8" t="s">
        <v>82</v>
      </c>
      <c r="C518" s="8" t="s">
        <v>726</v>
      </c>
      <c r="D518" s="3">
        <v>2260</v>
      </c>
      <c r="E518" t="str">
        <f>VLOOKUP(A518,HOP!A:L,12,0)</f>
        <v>2260.00</v>
      </c>
      <c r="F518" t="str">
        <f>VLOOKUP(A518,HOP!A:C,3,0)</f>
        <v>3659959</v>
      </c>
      <c r="G518">
        <f t="shared" si="16"/>
        <v>0</v>
      </c>
      <c r="H518" t="str">
        <f t="shared" si="17"/>
        <v>，3659959</v>
      </c>
      <c r="I518" t="str">
        <f>VLOOKUP(A518,HOP!A:U,21,0)</f>
        <v>直采</v>
      </c>
    </row>
    <row r="519" ht="14.25" customHeight="1" spans="1:11">
      <c r="A519" s="7" t="s">
        <v>3840</v>
      </c>
      <c r="B519" s="8" t="s">
        <v>82</v>
      </c>
      <c r="C519" s="8" t="s">
        <v>726</v>
      </c>
      <c r="D519" s="3">
        <v>550</v>
      </c>
      <c r="E519" t="str">
        <f>VLOOKUP(A519,HOP!A:L,12,0)</f>
        <v>552.00</v>
      </c>
      <c r="F519" t="str">
        <f>VLOOKUP(A519,HOP!A:C,3,0)</f>
        <v>3600050</v>
      </c>
      <c r="G519">
        <f t="shared" si="16"/>
        <v>-2</v>
      </c>
      <c r="H519" t="str">
        <f t="shared" si="17"/>
        <v>，3600050</v>
      </c>
      <c r="I519" t="str">
        <f>VLOOKUP(A519,HOP!A:U,21,0)</f>
        <v>直采</v>
      </c>
      <c r="J519" s="6" t="s">
        <v>5100</v>
      </c>
      <c r="K519" s="6" t="s">
        <v>5107</v>
      </c>
    </row>
    <row r="520" ht="14.25" hidden="1" customHeight="1" spans="1:9">
      <c r="A520" s="7" t="s">
        <v>3846</v>
      </c>
      <c r="B520" s="8" t="s">
        <v>594</v>
      </c>
      <c r="C520" s="8" t="s">
        <v>726</v>
      </c>
      <c r="D520" s="3">
        <v>684</v>
      </c>
      <c r="E520" t="str">
        <f>VLOOKUP(A520,HOP!A:L,12,0)</f>
        <v>684.00</v>
      </c>
      <c r="F520" t="str">
        <f>VLOOKUP(A520,HOP!A:C,3,0)</f>
        <v>3669575</v>
      </c>
      <c r="G520">
        <f t="shared" si="16"/>
        <v>0</v>
      </c>
      <c r="H520" t="str">
        <f t="shared" si="17"/>
        <v>，3669575</v>
      </c>
      <c r="I520" t="str">
        <f>VLOOKUP(A520,HOP!A:U,21,0)</f>
        <v>直采</v>
      </c>
    </row>
    <row r="521" ht="14.25" hidden="1" customHeight="1" spans="1:9">
      <c r="A521" s="7" t="s">
        <v>3849</v>
      </c>
      <c r="B521" s="8" t="s">
        <v>82</v>
      </c>
      <c r="C521" s="8" t="s">
        <v>726</v>
      </c>
      <c r="D521" s="3">
        <v>1236</v>
      </c>
      <c r="E521" t="str">
        <f>VLOOKUP(A521,HOP!A:L,12,0)</f>
        <v>1236.00</v>
      </c>
      <c r="F521" t="str">
        <f>VLOOKUP(A521,HOP!A:C,3,0)</f>
        <v>3636602</v>
      </c>
      <c r="G521">
        <f t="shared" si="16"/>
        <v>0</v>
      </c>
      <c r="H521" t="str">
        <f t="shared" si="17"/>
        <v>，3636602</v>
      </c>
      <c r="I521" t="str">
        <f>VLOOKUP(A521,HOP!A:U,21,0)</f>
        <v>直采</v>
      </c>
    </row>
    <row r="522" ht="14.25" hidden="1" customHeight="1" spans="1:9">
      <c r="A522" s="7" t="s">
        <v>3853</v>
      </c>
      <c r="B522" s="8" t="s">
        <v>82</v>
      </c>
      <c r="C522" s="8" t="s">
        <v>726</v>
      </c>
      <c r="D522" s="3">
        <v>1696</v>
      </c>
      <c r="E522" t="str">
        <f>VLOOKUP(A522,HOP!A:L,12,0)</f>
        <v>1696.00</v>
      </c>
      <c r="F522" t="str">
        <f>VLOOKUP(A522,HOP!A:C,3,0)</f>
        <v>3691632</v>
      </c>
      <c r="G522">
        <f t="shared" si="16"/>
        <v>0</v>
      </c>
      <c r="H522" t="str">
        <f t="shared" si="17"/>
        <v>，3691632</v>
      </c>
      <c r="I522" t="str">
        <f>VLOOKUP(A522,HOP!A:U,21,0)</f>
        <v>直采</v>
      </c>
    </row>
    <row r="523" ht="14.25" hidden="1" customHeight="1" spans="1:9">
      <c r="A523" s="7" t="s">
        <v>3859</v>
      </c>
      <c r="B523" s="8" t="s">
        <v>83</v>
      </c>
      <c r="C523" s="8" t="s">
        <v>726</v>
      </c>
      <c r="D523" s="3">
        <v>2522</v>
      </c>
      <c r="E523" t="str">
        <f>VLOOKUP(A523,HOP!A:L,12,0)</f>
        <v>2522.00</v>
      </c>
      <c r="F523" t="str">
        <f>VLOOKUP(A523,HOP!A:C,3,0)</f>
        <v>3708834</v>
      </c>
      <c r="G523">
        <f t="shared" si="16"/>
        <v>0</v>
      </c>
      <c r="H523" t="str">
        <f t="shared" si="17"/>
        <v>，3708834</v>
      </c>
      <c r="I523" t="str">
        <f>VLOOKUP(A523,HOP!A:U,21,0)</f>
        <v>直采</v>
      </c>
    </row>
    <row r="524" ht="14.25" hidden="1" customHeight="1" spans="1:9">
      <c r="A524" s="7" t="s">
        <v>3862</v>
      </c>
      <c r="B524" s="8" t="s">
        <v>612</v>
      </c>
      <c r="C524" s="8" t="s">
        <v>726</v>
      </c>
      <c r="D524" s="3">
        <v>4017</v>
      </c>
      <c r="E524" t="str">
        <f>VLOOKUP(A524,HOP!A:L,12,0)</f>
        <v>4017.00</v>
      </c>
      <c r="F524" t="str">
        <f>VLOOKUP(A524,HOP!A:C,3,0)</f>
        <v>3724840</v>
      </c>
      <c r="G524">
        <f t="shared" si="16"/>
        <v>0</v>
      </c>
      <c r="H524" t="str">
        <f t="shared" si="17"/>
        <v>，3724840</v>
      </c>
      <c r="I524" t="str">
        <f>VLOOKUP(A524,HOP!A:U,21,0)</f>
        <v>直采</v>
      </c>
    </row>
    <row r="525" ht="14.25" hidden="1" customHeight="1" spans="1:9">
      <c r="A525" s="7" t="s">
        <v>3868</v>
      </c>
      <c r="B525" s="8" t="s">
        <v>83</v>
      </c>
      <c r="C525" s="8" t="s">
        <v>726</v>
      </c>
      <c r="D525" s="3">
        <v>932</v>
      </c>
      <c r="E525" t="str">
        <f>VLOOKUP(A525,HOP!A:L,12,0)</f>
        <v>932.00</v>
      </c>
      <c r="F525" t="str">
        <f>VLOOKUP(A525,HOP!A:C,3,0)</f>
        <v>3739324</v>
      </c>
      <c r="G525">
        <f t="shared" si="16"/>
        <v>0</v>
      </c>
      <c r="H525" t="str">
        <f t="shared" si="17"/>
        <v>，3739324</v>
      </c>
      <c r="I525" t="str">
        <f>VLOOKUP(A525,HOP!A:U,21,0)</f>
        <v>直采</v>
      </c>
    </row>
    <row r="526" ht="14.25" hidden="1" customHeight="1" spans="1:9">
      <c r="A526" s="7" t="s">
        <v>3870</v>
      </c>
      <c r="B526" s="8" t="s">
        <v>594</v>
      </c>
      <c r="C526" s="8" t="s">
        <v>726</v>
      </c>
      <c r="D526" s="3">
        <v>3693.12</v>
      </c>
      <c r="E526" t="str">
        <f>VLOOKUP(A526,HOP!A:L,12,0)</f>
        <v>3693.12</v>
      </c>
      <c r="F526" t="str">
        <f>VLOOKUP(A526,HOP!A:C,3,0)</f>
        <v>3719133</v>
      </c>
      <c r="G526">
        <f t="shared" si="16"/>
        <v>0</v>
      </c>
      <c r="H526" t="str">
        <f t="shared" si="17"/>
        <v>，3719133</v>
      </c>
      <c r="I526" t="str">
        <f>VLOOKUP(A526,HOP!A:U,21,0)</f>
        <v>直连</v>
      </c>
    </row>
    <row r="527" ht="14.25" hidden="1" customHeight="1" spans="1:9">
      <c r="A527" s="7" t="s">
        <v>3880</v>
      </c>
      <c r="B527" s="8" t="s">
        <v>83</v>
      </c>
      <c r="C527" s="8" t="s">
        <v>726</v>
      </c>
      <c r="D527" s="3">
        <v>2518</v>
      </c>
      <c r="E527" t="str">
        <f>VLOOKUP(A527,HOP!A:L,12,0)</f>
        <v>2518.00</v>
      </c>
      <c r="F527" t="str">
        <f>VLOOKUP(A527,HOP!A:C,3,0)</f>
        <v>3704672</v>
      </c>
      <c r="G527">
        <f t="shared" si="16"/>
        <v>0</v>
      </c>
      <c r="H527" t="str">
        <f t="shared" si="17"/>
        <v>，3704672</v>
      </c>
      <c r="I527" t="str">
        <f>VLOOKUP(A527,HOP!A:U,21,0)</f>
        <v>直采</v>
      </c>
    </row>
    <row r="528" ht="14.25" hidden="1" customHeight="1" spans="1:9">
      <c r="A528" s="7" t="s">
        <v>3883</v>
      </c>
      <c r="B528" s="8" t="s">
        <v>83</v>
      </c>
      <c r="C528" s="8" t="s">
        <v>726</v>
      </c>
      <c r="D528" s="3">
        <v>828.68</v>
      </c>
      <c r="E528" t="str">
        <f>VLOOKUP(A528,HOP!A:L,12,0)</f>
        <v>828.68</v>
      </c>
      <c r="F528" t="str">
        <f>VLOOKUP(A528,HOP!A:C,3,0)</f>
        <v>3744382</v>
      </c>
      <c r="G528">
        <f t="shared" si="16"/>
        <v>0</v>
      </c>
      <c r="H528" t="str">
        <f t="shared" si="17"/>
        <v>，3744382</v>
      </c>
      <c r="I528" t="str">
        <f>VLOOKUP(A528,HOP!A:U,21,0)</f>
        <v>直连</v>
      </c>
    </row>
    <row r="529" ht="14.25" hidden="1" customHeight="1" spans="1:9">
      <c r="A529" s="7" t="s">
        <v>3888</v>
      </c>
      <c r="B529" s="8" t="s">
        <v>82</v>
      </c>
      <c r="C529" s="8" t="s">
        <v>726</v>
      </c>
      <c r="D529" s="3">
        <v>2714</v>
      </c>
      <c r="E529" t="str">
        <f>VLOOKUP(A529,HOP!A:L,12,0)</f>
        <v>2714.00</v>
      </c>
      <c r="F529" t="str">
        <f>VLOOKUP(A529,HOP!A:C,3,0)</f>
        <v>3746629</v>
      </c>
      <c r="G529">
        <f t="shared" si="16"/>
        <v>0</v>
      </c>
      <c r="H529" t="str">
        <f t="shared" si="17"/>
        <v>，3746629</v>
      </c>
      <c r="I529" t="str">
        <f>VLOOKUP(A529,HOP!A:U,21,0)</f>
        <v>直采</v>
      </c>
    </row>
    <row r="530" ht="14.25" hidden="1" customHeight="1" spans="1:9">
      <c r="A530" s="7" t="s">
        <v>3895</v>
      </c>
      <c r="B530" s="8" t="s">
        <v>594</v>
      </c>
      <c r="C530" s="8" t="s">
        <v>726</v>
      </c>
      <c r="D530" s="3">
        <v>6450</v>
      </c>
      <c r="E530" t="str">
        <f>VLOOKUP(A530,HOP!A:L,12,0)</f>
        <v>6450.00</v>
      </c>
      <c r="F530" t="str">
        <f>VLOOKUP(A530,HOP!A:C,3,0)</f>
        <v>3750365</v>
      </c>
      <c r="G530">
        <f t="shared" si="16"/>
        <v>0</v>
      </c>
      <c r="H530" t="str">
        <f t="shared" si="17"/>
        <v>，3750365</v>
      </c>
      <c r="I530" t="str">
        <f>VLOOKUP(A530,HOP!A:U,21,0)</f>
        <v>直采</v>
      </c>
    </row>
    <row r="531" ht="14.25" hidden="1" customHeight="1" spans="1:9">
      <c r="A531" s="7" t="s">
        <v>3900</v>
      </c>
      <c r="B531" s="8" t="s">
        <v>594</v>
      </c>
      <c r="C531" s="8" t="s">
        <v>726</v>
      </c>
      <c r="D531" s="3">
        <v>3699.99</v>
      </c>
      <c r="E531" t="str">
        <f>VLOOKUP(A531,HOP!A:L,12,0)</f>
        <v>3700.00</v>
      </c>
      <c r="F531" t="str">
        <f>VLOOKUP(A531,HOP!A:C,3,0)</f>
        <v>3750620</v>
      </c>
      <c r="G531">
        <f t="shared" si="16"/>
        <v>-0.0100000000002183</v>
      </c>
      <c r="H531" t="str">
        <f t="shared" si="17"/>
        <v>，3750620</v>
      </c>
      <c r="I531" t="str">
        <f>VLOOKUP(A531,HOP!A:U,21,0)</f>
        <v>直采</v>
      </c>
    </row>
    <row r="532" ht="14.25" hidden="1" customHeight="1" spans="1:9">
      <c r="A532" s="7" t="s">
        <v>3907</v>
      </c>
      <c r="B532" s="8" t="s">
        <v>82</v>
      </c>
      <c r="C532" s="8" t="s">
        <v>726</v>
      </c>
      <c r="D532" s="3">
        <v>2405</v>
      </c>
      <c r="E532" t="str">
        <f>VLOOKUP(A532,HOP!A:L,12,0)</f>
        <v>2405.00</v>
      </c>
      <c r="F532" t="str">
        <f>VLOOKUP(A532,HOP!A:C,3,0)</f>
        <v>3768867</v>
      </c>
      <c r="G532">
        <f t="shared" si="16"/>
        <v>0</v>
      </c>
      <c r="H532" t="str">
        <f t="shared" si="17"/>
        <v>，3768867</v>
      </c>
      <c r="I532" t="str">
        <f>VLOOKUP(A532,HOP!A:U,21,0)</f>
        <v>直采</v>
      </c>
    </row>
    <row r="533" ht="14.25" hidden="1" customHeight="1" spans="1:9">
      <c r="A533" s="7" t="s">
        <v>3912</v>
      </c>
      <c r="B533" s="8" t="s">
        <v>82</v>
      </c>
      <c r="C533" s="8" t="s">
        <v>726</v>
      </c>
      <c r="D533" s="3">
        <v>2127</v>
      </c>
      <c r="E533" t="str">
        <f>VLOOKUP(A533,HOP!A:L,12,0)</f>
        <v>2127.00</v>
      </c>
      <c r="F533" t="str">
        <f>VLOOKUP(A533,HOP!A:C,3,0)</f>
        <v>3724458</v>
      </c>
      <c r="G533">
        <f t="shared" si="16"/>
        <v>0</v>
      </c>
      <c r="H533" t="str">
        <f t="shared" si="17"/>
        <v>，3724458</v>
      </c>
      <c r="I533" t="str">
        <f>VLOOKUP(A533,HOP!A:U,21,0)</f>
        <v>直采</v>
      </c>
    </row>
    <row r="534" ht="14.25" hidden="1" customHeight="1" spans="1:9">
      <c r="A534" s="7" t="s">
        <v>3918</v>
      </c>
      <c r="B534" s="8" t="s">
        <v>594</v>
      </c>
      <c r="C534" s="8" t="s">
        <v>726</v>
      </c>
      <c r="D534" s="3">
        <v>3726</v>
      </c>
      <c r="E534" t="str">
        <f>VLOOKUP(A534,HOP!A:L,12,0)</f>
        <v>3726.00</v>
      </c>
      <c r="F534" t="str">
        <f>VLOOKUP(A534,HOP!A:C,3,0)</f>
        <v>3767844</v>
      </c>
      <c r="G534">
        <f t="shared" si="16"/>
        <v>0</v>
      </c>
      <c r="H534" t="str">
        <f t="shared" si="17"/>
        <v>，3767844</v>
      </c>
      <c r="I534" t="str">
        <f>VLOOKUP(A534,HOP!A:U,21,0)</f>
        <v>直采</v>
      </c>
    </row>
    <row r="535" ht="14.25" hidden="1" customHeight="1" spans="1:9">
      <c r="A535" s="7" t="s">
        <v>3922</v>
      </c>
      <c r="B535" s="8" t="s">
        <v>594</v>
      </c>
      <c r="C535" s="8" t="s">
        <v>726</v>
      </c>
      <c r="D535" s="3">
        <v>8474.58</v>
      </c>
      <c r="E535" t="str">
        <f>VLOOKUP(A535,HOP!A:L,12,0)</f>
        <v>8474.58</v>
      </c>
      <c r="F535" t="str">
        <f>VLOOKUP(A535,HOP!A:C,3,0)</f>
        <v>3576697</v>
      </c>
      <c r="G535">
        <f t="shared" si="16"/>
        <v>0</v>
      </c>
      <c r="H535" t="str">
        <f t="shared" si="17"/>
        <v>，3576697</v>
      </c>
      <c r="I535" t="str">
        <f>VLOOKUP(A535,HOP!A:U,21,0)</f>
        <v>直连</v>
      </c>
    </row>
    <row r="536" ht="14.25" hidden="1" customHeight="1" spans="1:9">
      <c r="A536" s="7" t="s">
        <v>3930</v>
      </c>
      <c r="B536" s="8" t="s">
        <v>83</v>
      </c>
      <c r="C536" s="8" t="s">
        <v>726</v>
      </c>
      <c r="D536" s="3">
        <v>2160</v>
      </c>
      <c r="E536" t="str">
        <f>VLOOKUP(A536,HOP!A:L,12,0)</f>
        <v>2160.00</v>
      </c>
      <c r="F536" t="str">
        <f>VLOOKUP(A536,HOP!A:C,3,0)</f>
        <v>3776019</v>
      </c>
      <c r="G536">
        <f t="shared" si="16"/>
        <v>0</v>
      </c>
      <c r="H536" t="str">
        <f t="shared" si="17"/>
        <v>，3776019</v>
      </c>
      <c r="I536" t="str">
        <f>VLOOKUP(A536,HOP!A:U,21,0)</f>
        <v>直采</v>
      </c>
    </row>
    <row r="537" ht="14.25" hidden="1" customHeight="1" spans="1:9">
      <c r="A537" s="7" t="s">
        <v>3936</v>
      </c>
      <c r="B537" s="8" t="s">
        <v>82</v>
      </c>
      <c r="C537" s="8" t="s">
        <v>726</v>
      </c>
      <c r="D537" s="3">
        <v>2212</v>
      </c>
      <c r="E537" t="str">
        <f>VLOOKUP(A537,HOP!A:L,12,0)</f>
        <v>2212.00</v>
      </c>
      <c r="F537" t="str">
        <f>VLOOKUP(A537,HOP!A:C,3,0)</f>
        <v>3780768</v>
      </c>
      <c r="G537">
        <f t="shared" si="16"/>
        <v>0</v>
      </c>
      <c r="H537" t="str">
        <f t="shared" si="17"/>
        <v>，3780768</v>
      </c>
      <c r="I537" t="str">
        <f>VLOOKUP(A537,HOP!A:U,21,0)</f>
        <v>直采</v>
      </c>
    </row>
    <row r="538" ht="14.25" hidden="1" customHeight="1" spans="1:9">
      <c r="A538" s="7" t="s">
        <v>3943</v>
      </c>
      <c r="B538" s="8" t="s">
        <v>83</v>
      </c>
      <c r="C538" s="8" t="s">
        <v>726</v>
      </c>
      <c r="D538" s="3">
        <v>2442</v>
      </c>
      <c r="E538" t="str">
        <f>VLOOKUP(A538,HOP!A:L,12,0)</f>
        <v>2442.00</v>
      </c>
      <c r="F538" t="str">
        <f>VLOOKUP(A538,HOP!A:C,3,0)</f>
        <v>3778909</v>
      </c>
      <c r="G538">
        <f t="shared" si="16"/>
        <v>0</v>
      </c>
      <c r="H538" t="str">
        <f t="shared" si="17"/>
        <v>，3778909</v>
      </c>
      <c r="I538" t="str">
        <f>VLOOKUP(A538,HOP!A:U,21,0)</f>
        <v>直采</v>
      </c>
    </row>
    <row r="539" ht="14.25" hidden="1" customHeight="1" spans="1:9">
      <c r="A539" s="7" t="s">
        <v>3946</v>
      </c>
      <c r="B539" s="8" t="s">
        <v>82</v>
      </c>
      <c r="C539" s="8" t="s">
        <v>726</v>
      </c>
      <c r="D539" s="3">
        <v>4424</v>
      </c>
      <c r="E539" t="str">
        <f>VLOOKUP(A539,HOP!A:L,12,0)</f>
        <v>4424.00</v>
      </c>
      <c r="F539" t="str">
        <f>VLOOKUP(A539,HOP!A:C,3,0)</f>
        <v>3780757</v>
      </c>
      <c r="G539">
        <f t="shared" si="16"/>
        <v>0</v>
      </c>
      <c r="H539" t="str">
        <f t="shared" si="17"/>
        <v>，3780757</v>
      </c>
      <c r="I539" t="str">
        <f>VLOOKUP(A539,HOP!A:U,21,0)</f>
        <v>直采</v>
      </c>
    </row>
    <row r="540" ht="14.25" hidden="1" customHeight="1" spans="1:9">
      <c r="A540" s="7" t="s">
        <v>3952</v>
      </c>
      <c r="B540" s="8" t="s">
        <v>594</v>
      </c>
      <c r="C540" s="8" t="s">
        <v>726</v>
      </c>
      <c r="D540" s="3">
        <v>10828.35</v>
      </c>
      <c r="E540" t="str">
        <f>VLOOKUP(A540,HOP!A:L,12,0)</f>
        <v>10828.35</v>
      </c>
      <c r="F540" t="str">
        <f>VLOOKUP(A540,HOP!A:C,3,0)</f>
        <v>3787901</v>
      </c>
      <c r="G540">
        <f t="shared" si="16"/>
        <v>0</v>
      </c>
      <c r="H540" t="str">
        <f t="shared" si="17"/>
        <v>，3787901</v>
      </c>
      <c r="I540" t="str">
        <f>VLOOKUP(A540,HOP!A:U,21,0)</f>
        <v>直连</v>
      </c>
    </row>
    <row r="541" ht="14.25" hidden="1" customHeight="1" spans="1:9">
      <c r="A541" s="7" t="s">
        <v>3961</v>
      </c>
      <c r="B541" s="8" t="s">
        <v>82</v>
      </c>
      <c r="C541" s="8" t="s">
        <v>726</v>
      </c>
      <c r="D541" s="3">
        <v>2923.72</v>
      </c>
      <c r="E541" t="str">
        <f>VLOOKUP(A541,HOP!A:L,12,0)</f>
        <v>2923.72</v>
      </c>
      <c r="F541" t="str">
        <f>VLOOKUP(A541,HOP!A:C,3,0)</f>
        <v>3793088</v>
      </c>
      <c r="G541">
        <f t="shared" si="16"/>
        <v>0</v>
      </c>
      <c r="H541" t="str">
        <f t="shared" si="17"/>
        <v>，3793088</v>
      </c>
      <c r="I541" t="str">
        <f>VLOOKUP(A541,HOP!A:U,21,0)</f>
        <v>直连</v>
      </c>
    </row>
    <row r="542" ht="14.25" hidden="1" customHeight="1" spans="1:9">
      <c r="A542" s="7" t="s">
        <v>3967</v>
      </c>
      <c r="B542" s="8" t="s">
        <v>594</v>
      </c>
      <c r="C542" s="8" t="s">
        <v>726</v>
      </c>
      <c r="D542" s="3">
        <v>3933</v>
      </c>
      <c r="E542" t="str">
        <f>VLOOKUP(A542,HOP!A:L,12,0)</f>
        <v>3933.00</v>
      </c>
      <c r="F542" t="str">
        <f>VLOOKUP(A542,HOP!A:C,3,0)</f>
        <v>3789947</v>
      </c>
      <c r="G542">
        <f t="shared" si="16"/>
        <v>0</v>
      </c>
      <c r="H542" t="str">
        <f t="shared" si="17"/>
        <v>，3789947</v>
      </c>
      <c r="I542" t="str">
        <f>VLOOKUP(A542,HOP!A:U,21,0)</f>
        <v>直采</v>
      </c>
    </row>
    <row r="543" ht="14.25" hidden="1" customHeight="1" spans="1:9">
      <c r="A543" s="7" t="s">
        <v>3973</v>
      </c>
      <c r="B543" s="8" t="s">
        <v>82</v>
      </c>
      <c r="C543" s="8" t="s">
        <v>726</v>
      </c>
      <c r="D543" s="3">
        <v>3264.04</v>
      </c>
      <c r="E543" t="str">
        <f>VLOOKUP(A543,HOP!A:L,12,0)</f>
        <v>3264.06</v>
      </c>
      <c r="F543" t="str">
        <f>VLOOKUP(A543,HOP!A:C,3,0)</f>
        <v>3794370</v>
      </c>
      <c r="G543">
        <f t="shared" si="16"/>
        <v>-0.0199999999999818</v>
      </c>
      <c r="H543" t="str">
        <f t="shared" si="17"/>
        <v>，3794370</v>
      </c>
      <c r="I543" t="str">
        <f>VLOOKUP(A543,HOP!A:U,21,0)</f>
        <v>直连</v>
      </c>
    </row>
    <row r="544" ht="14.25" hidden="1" customHeight="1" spans="1:9">
      <c r="A544" s="7" t="s">
        <v>3979</v>
      </c>
      <c r="B544" s="8" t="s">
        <v>83</v>
      </c>
      <c r="C544" s="8" t="s">
        <v>726</v>
      </c>
      <c r="D544" s="3">
        <v>138</v>
      </c>
      <c r="E544" t="str">
        <f>VLOOKUP(A544,HOP!A:L,12,0)</f>
        <v>138.00</v>
      </c>
      <c r="F544" t="str">
        <f>VLOOKUP(A544,HOP!A:C,3,0)</f>
        <v>3793442</v>
      </c>
      <c r="G544">
        <f t="shared" si="16"/>
        <v>0</v>
      </c>
      <c r="H544" t="str">
        <f t="shared" si="17"/>
        <v>，3793442</v>
      </c>
      <c r="I544" t="str">
        <f>VLOOKUP(A544,HOP!A:U,21,0)</f>
        <v>直采</v>
      </c>
    </row>
    <row r="545" ht="14.25" hidden="1" customHeight="1" spans="1:9">
      <c r="A545" s="7" t="s">
        <v>3986</v>
      </c>
      <c r="B545" s="8" t="s">
        <v>82</v>
      </c>
      <c r="C545" s="8" t="s">
        <v>726</v>
      </c>
      <c r="D545" s="3">
        <v>3264.04</v>
      </c>
      <c r="E545" t="str">
        <f>VLOOKUP(A545,HOP!A:L,12,0)</f>
        <v>3264.06</v>
      </c>
      <c r="F545" t="str">
        <f>VLOOKUP(A545,HOP!A:C,3,0)</f>
        <v>3793872</v>
      </c>
      <c r="G545">
        <f t="shared" si="16"/>
        <v>-0.0199999999999818</v>
      </c>
      <c r="H545" t="str">
        <f t="shared" si="17"/>
        <v>，3793872</v>
      </c>
      <c r="I545" t="str">
        <f>VLOOKUP(A545,HOP!A:U,21,0)</f>
        <v>直连</v>
      </c>
    </row>
    <row r="546" ht="14.25" hidden="1" customHeight="1" spans="1:9">
      <c r="A546" s="7" t="s">
        <v>3991</v>
      </c>
      <c r="B546" s="8" t="s">
        <v>82</v>
      </c>
      <c r="C546" s="8" t="s">
        <v>726</v>
      </c>
      <c r="D546" s="3">
        <v>5853.28</v>
      </c>
      <c r="E546" t="str">
        <f>VLOOKUP(A546,HOP!A:L,12,0)</f>
        <v>5853.28</v>
      </c>
      <c r="F546" t="str">
        <f>VLOOKUP(A546,HOP!A:C,3,0)</f>
        <v>3792861</v>
      </c>
      <c r="G546">
        <f t="shared" si="16"/>
        <v>0</v>
      </c>
      <c r="H546" t="str">
        <f t="shared" si="17"/>
        <v>，3792861</v>
      </c>
      <c r="I546" t="str">
        <f>VLOOKUP(A546,HOP!A:U,21,0)</f>
        <v>直连</v>
      </c>
    </row>
    <row r="547" ht="14.25" hidden="1" customHeight="1" spans="1:9">
      <c r="A547" s="7" t="s">
        <v>3997</v>
      </c>
      <c r="B547" s="8" t="s">
        <v>82</v>
      </c>
      <c r="C547" s="8" t="s">
        <v>726</v>
      </c>
      <c r="D547" s="3">
        <v>2711.77</v>
      </c>
      <c r="E547" t="str">
        <f>VLOOKUP(A547,HOP!A:L,12,0)</f>
        <v>2711.78</v>
      </c>
      <c r="F547" t="str">
        <f>VLOOKUP(A547,HOP!A:C,3,0)</f>
        <v>3792984</v>
      </c>
      <c r="G547">
        <f t="shared" si="16"/>
        <v>-0.0100000000002183</v>
      </c>
      <c r="H547" t="str">
        <f t="shared" si="17"/>
        <v>，3792984</v>
      </c>
      <c r="I547" t="str">
        <f>VLOOKUP(A547,HOP!A:U,21,0)</f>
        <v>直连</v>
      </c>
    </row>
    <row r="548" ht="14.25" hidden="1" customHeight="1" spans="1:9">
      <c r="A548" s="7" t="s">
        <v>4003</v>
      </c>
      <c r="B548" s="8" t="s">
        <v>83</v>
      </c>
      <c r="C548" s="8" t="s">
        <v>726</v>
      </c>
      <c r="D548" s="3">
        <v>338</v>
      </c>
      <c r="E548" t="str">
        <f>VLOOKUP(A548,HOP!A:L,12,0)</f>
        <v>338.00</v>
      </c>
      <c r="F548" t="str">
        <f>VLOOKUP(A548,HOP!A:C,3,0)</f>
        <v>3794679</v>
      </c>
      <c r="G548">
        <f t="shared" si="16"/>
        <v>0</v>
      </c>
      <c r="H548" t="str">
        <f t="shared" si="17"/>
        <v>，3794679</v>
      </c>
      <c r="I548" t="str">
        <f>VLOOKUP(A548,HOP!A:U,21,0)</f>
        <v>直采</v>
      </c>
    </row>
    <row r="549" ht="14.25" hidden="1" customHeight="1" spans="1:9">
      <c r="A549" s="7" t="s">
        <v>4011</v>
      </c>
      <c r="B549" s="8" t="s">
        <v>594</v>
      </c>
      <c r="C549" s="8" t="s">
        <v>726</v>
      </c>
      <c r="D549" s="3">
        <v>1144.83</v>
      </c>
      <c r="E549" t="str">
        <f>VLOOKUP(A549,HOP!A:L,12,0)</f>
        <v>1144.83</v>
      </c>
      <c r="F549" t="str">
        <f>VLOOKUP(A549,HOP!A:C,3,0)</f>
        <v>3539622</v>
      </c>
      <c r="G549">
        <f t="shared" si="16"/>
        <v>0</v>
      </c>
      <c r="H549" t="str">
        <f t="shared" si="17"/>
        <v>，3539622</v>
      </c>
      <c r="I549" t="str">
        <f>VLOOKUP(A549,HOP!A:U,21,0)</f>
        <v>直连</v>
      </c>
    </row>
    <row r="550" ht="14.25" hidden="1" customHeight="1" spans="1:9">
      <c r="A550" s="7" t="s">
        <v>4018</v>
      </c>
      <c r="B550" s="8" t="s">
        <v>594</v>
      </c>
      <c r="C550" s="8" t="s">
        <v>726</v>
      </c>
      <c r="D550" s="3">
        <v>1698</v>
      </c>
      <c r="E550" t="str">
        <f>VLOOKUP(A550,HOP!A:L,12,0)</f>
        <v>1698.00</v>
      </c>
      <c r="F550" t="str">
        <f>VLOOKUP(A550,HOP!A:C,3,0)</f>
        <v>3599347</v>
      </c>
      <c r="G550">
        <f t="shared" si="16"/>
        <v>0</v>
      </c>
      <c r="H550" t="str">
        <f t="shared" si="17"/>
        <v>，3599347</v>
      </c>
      <c r="I550" t="str">
        <f>VLOOKUP(A550,HOP!A:U,21,0)</f>
        <v>直采</v>
      </c>
    </row>
    <row r="551" ht="14.25" hidden="1" customHeight="1" spans="1:9">
      <c r="A551" s="7" t="s">
        <v>4026</v>
      </c>
      <c r="B551" s="8" t="s">
        <v>594</v>
      </c>
      <c r="C551" s="8" t="s">
        <v>726</v>
      </c>
      <c r="D551" s="3">
        <v>10224</v>
      </c>
      <c r="E551" t="str">
        <f>VLOOKUP(A551,HOP!A:L,12,0)</f>
        <v>10224.00</v>
      </c>
      <c r="F551" t="str">
        <f>VLOOKUP(A551,HOP!A:C,3,0)</f>
        <v>3626844</v>
      </c>
      <c r="G551">
        <f t="shared" si="16"/>
        <v>0</v>
      </c>
      <c r="H551" t="str">
        <f t="shared" si="17"/>
        <v>，3626844</v>
      </c>
      <c r="I551" t="str">
        <f>VLOOKUP(A551,HOP!A:U,21,0)</f>
        <v>直采</v>
      </c>
    </row>
    <row r="552" ht="14.25" hidden="1" customHeight="1" spans="1:9">
      <c r="A552" s="7" t="s">
        <v>4032</v>
      </c>
      <c r="B552" s="8" t="s">
        <v>82</v>
      </c>
      <c r="C552" s="8" t="s">
        <v>726</v>
      </c>
      <c r="D552" s="3">
        <v>968</v>
      </c>
      <c r="E552" t="str">
        <f>VLOOKUP(A552,HOP!A:L,12,0)</f>
        <v>968.00</v>
      </c>
      <c r="F552" t="str">
        <f>VLOOKUP(A552,HOP!A:C,3,0)</f>
        <v>3580238</v>
      </c>
      <c r="G552">
        <f t="shared" si="16"/>
        <v>0</v>
      </c>
      <c r="H552" t="str">
        <f t="shared" si="17"/>
        <v>，3580238</v>
      </c>
      <c r="I552" t="str">
        <f>VLOOKUP(A552,HOP!A:U,21,0)</f>
        <v>直采</v>
      </c>
    </row>
    <row r="553" ht="14.25" hidden="1" customHeight="1" spans="1:9">
      <c r="A553" s="7" t="s">
        <v>4037</v>
      </c>
      <c r="B553" s="8" t="s">
        <v>82</v>
      </c>
      <c r="C553" s="8" t="s">
        <v>726</v>
      </c>
      <c r="D553" s="3">
        <v>395.36</v>
      </c>
      <c r="E553" t="str">
        <f>VLOOKUP(A553,HOP!A:L,12,0)</f>
        <v>395.38</v>
      </c>
      <c r="F553" t="str">
        <f>VLOOKUP(A553,HOP!A:C,3,0)</f>
        <v>3653707</v>
      </c>
      <c r="G553">
        <f t="shared" si="16"/>
        <v>-0.0199999999999818</v>
      </c>
      <c r="H553" t="str">
        <f t="shared" si="17"/>
        <v>，3653707</v>
      </c>
      <c r="I553" t="str">
        <f>VLOOKUP(A553,HOP!A:U,21,0)</f>
        <v>直连</v>
      </c>
    </row>
    <row r="554" ht="14.25" hidden="1" customHeight="1" spans="1:9">
      <c r="A554" s="7" t="s">
        <v>4045</v>
      </c>
      <c r="B554" s="8" t="s">
        <v>594</v>
      </c>
      <c r="C554" s="8" t="s">
        <v>726</v>
      </c>
      <c r="D554" s="3">
        <v>6045</v>
      </c>
      <c r="E554" t="str">
        <f>VLOOKUP(A554,HOP!A:L,12,0)</f>
        <v>6045.03</v>
      </c>
      <c r="F554" t="str">
        <f>VLOOKUP(A554,HOP!A:C,3,0)</f>
        <v>3750932</v>
      </c>
      <c r="G554">
        <f t="shared" si="16"/>
        <v>-0.0299999999997453</v>
      </c>
      <c r="H554" t="str">
        <f t="shared" si="17"/>
        <v>，3750932</v>
      </c>
      <c r="I554" t="str">
        <f>VLOOKUP(A554,HOP!A:U,21,0)</f>
        <v>直采</v>
      </c>
    </row>
    <row r="555" ht="14.25" hidden="1" customHeight="1" spans="1:9">
      <c r="A555" s="7" t="s">
        <v>4049</v>
      </c>
      <c r="B555" s="8" t="s">
        <v>83</v>
      </c>
      <c r="C555" s="8" t="s">
        <v>726</v>
      </c>
      <c r="D555" s="3">
        <v>2252</v>
      </c>
      <c r="E555" t="str">
        <f>VLOOKUP(A555,HOP!A:L,12,0)</f>
        <v>2252.00</v>
      </c>
      <c r="F555" t="str">
        <f>VLOOKUP(A555,HOP!A:C,3,0)</f>
        <v>3737979</v>
      </c>
      <c r="G555">
        <f t="shared" si="16"/>
        <v>0</v>
      </c>
      <c r="H555" t="str">
        <f t="shared" si="17"/>
        <v>，3737979</v>
      </c>
      <c r="I555" t="str">
        <f>VLOOKUP(A555,HOP!A:U,21,0)</f>
        <v>直采</v>
      </c>
    </row>
    <row r="556" ht="14.25" hidden="1" customHeight="1" spans="1:9">
      <c r="A556" s="7" t="s">
        <v>4056</v>
      </c>
      <c r="B556" s="8" t="s">
        <v>82</v>
      </c>
      <c r="C556" s="8" t="s">
        <v>726</v>
      </c>
      <c r="D556" s="3">
        <v>433.34</v>
      </c>
      <c r="E556" t="str">
        <f>VLOOKUP(A556,HOP!A:L,12,0)</f>
        <v>433.34</v>
      </c>
      <c r="F556" t="str">
        <f>VLOOKUP(A556,HOP!A:C,3,0)</f>
        <v>3767164</v>
      </c>
      <c r="G556">
        <f t="shared" si="16"/>
        <v>0</v>
      </c>
      <c r="H556" t="str">
        <f t="shared" si="17"/>
        <v>，3767164</v>
      </c>
      <c r="I556" t="str">
        <f>VLOOKUP(A556,HOP!A:U,21,0)</f>
        <v>直连</v>
      </c>
    </row>
    <row r="557" ht="14.25" hidden="1" customHeight="1" spans="1:9">
      <c r="A557" s="7" t="s">
        <v>4063</v>
      </c>
      <c r="B557" s="8" t="s">
        <v>81</v>
      </c>
      <c r="C557" s="8" t="s">
        <v>726</v>
      </c>
      <c r="D557" s="3">
        <v>1900</v>
      </c>
      <c r="E557" t="str">
        <f>VLOOKUP(A557,HOP!A:L,12,0)</f>
        <v>1900.00</v>
      </c>
      <c r="F557" t="str">
        <f>VLOOKUP(A557,HOP!A:C,3,0)</f>
        <v>3758632</v>
      </c>
      <c r="G557">
        <f t="shared" si="16"/>
        <v>0</v>
      </c>
      <c r="H557" t="str">
        <f t="shared" si="17"/>
        <v>，3758632</v>
      </c>
      <c r="I557" t="str">
        <f>VLOOKUP(A557,HOP!A:U,21,0)</f>
        <v>直采</v>
      </c>
    </row>
    <row r="558" ht="14.25" hidden="1" customHeight="1" spans="1:9">
      <c r="A558" s="7" t="s">
        <v>4071</v>
      </c>
      <c r="B558" s="8" t="s">
        <v>83</v>
      </c>
      <c r="C558" s="8" t="s">
        <v>726</v>
      </c>
      <c r="D558" s="3">
        <v>1176</v>
      </c>
      <c r="E558" t="str">
        <f>VLOOKUP(A558,HOP!A:L,12,0)</f>
        <v>1176.00</v>
      </c>
      <c r="F558" t="str">
        <f>VLOOKUP(A558,HOP!A:C,3,0)</f>
        <v>3768102</v>
      </c>
      <c r="G558">
        <f t="shared" si="16"/>
        <v>0</v>
      </c>
      <c r="H558" t="str">
        <f t="shared" si="17"/>
        <v>，3768102</v>
      </c>
      <c r="I558" t="str">
        <f>VLOOKUP(A558,HOP!A:U,21,0)</f>
        <v>直采</v>
      </c>
    </row>
    <row r="559" ht="14.25" hidden="1" customHeight="1" spans="1:9">
      <c r="A559" s="7" t="s">
        <v>4076</v>
      </c>
      <c r="B559" s="8" t="s">
        <v>82</v>
      </c>
      <c r="C559" s="8" t="s">
        <v>726</v>
      </c>
      <c r="D559" s="3">
        <v>2784</v>
      </c>
      <c r="E559" t="str">
        <f>VLOOKUP(A559,HOP!A:L,12,0)</f>
        <v>2784.00</v>
      </c>
      <c r="F559" t="str">
        <f>VLOOKUP(A559,HOP!A:C,3,0)</f>
        <v>3775535</v>
      </c>
      <c r="G559">
        <f t="shared" si="16"/>
        <v>0</v>
      </c>
      <c r="H559" t="str">
        <f t="shared" si="17"/>
        <v>，3775535</v>
      </c>
      <c r="I559" t="str">
        <f>VLOOKUP(A559,HOP!A:U,21,0)</f>
        <v>直采</v>
      </c>
    </row>
    <row r="560" ht="14.25" hidden="1" customHeight="1" spans="1:9">
      <c r="A560" s="7" t="s">
        <v>4085</v>
      </c>
      <c r="B560" s="8" t="s">
        <v>82</v>
      </c>
      <c r="C560" s="8" t="s">
        <v>726</v>
      </c>
      <c r="D560" s="3">
        <v>3382</v>
      </c>
      <c r="E560" t="str">
        <f>VLOOKUP(A560,HOP!A:L,12,0)</f>
        <v>3382.00</v>
      </c>
      <c r="F560" t="str">
        <f>VLOOKUP(A560,HOP!A:C,3,0)</f>
        <v>3788772</v>
      </c>
      <c r="G560">
        <f t="shared" si="16"/>
        <v>0</v>
      </c>
      <c r="H560" t="str">
        <f t="shared" si="17"/>
        <v>，3788772</v>
      </c>
      <c r="I560" t="str">
        <f>VLOOKUP(A560,HOP!A:U,21,0)</f>
        <v>直采</v>
      </c>
    </row>
    <row r="561" ht="14.25" hidden="1" customHeight="1" spans="1:9">
      <c r="A561" s="7" t="s">
        <v>4092</v>
      </c>
      <c r="B561" s="8" t="s">
        <v>82</v>
      </c>
      <c r="C561" s="8" t="s">
        <v>726</v>
      </c>
      <c r="D561" s="3">
        <v>1824</v>
      </c>
      <c r="E561" t="str">
        <f>VLOOKUP(A561,HOP!A:L,12,0)</f>
        <v>1824.00</v>
      </c>
      <c r="F561" t="str">
        <f>VLOOKUP(A561,HOP!A:C,3,0)</f>
        <v>3791906</v>
      </c>
      <c r="G561">
        <f t="shared" si="16"/>
        <v>0</v>
      </c>
      <c r="H561" t="str">
        <f t="shared" si="17"/>
        <v>，3791906</v>
      </c>
      <c r="I561" t="str">
        <f>VLOOKUP(A561,HOP!A:U,21,0)</f>
        <v>直采</v>
      </c>
    </row>
    <row r="562" ht="14.25" hidden="1" customHeight="1" spans="1:9">
      <c r="A562" s="7" t="s">
        <v>4100</v>
      </c>
      <c r="B562" s="8" t="s">
        <v>82</v>
      </c>
      <c r="C562" s="8" t="s">
        <v>726</v>
      </c>
      <c r="D562" s="3">
        <v>2670</v>
      </c>
      <c r="E562" t="str">
        <f>VLOOKUP(A562,HOP!A:L,12,0)</f>
        <v>2670.00</v>
      </c>
      <c r="F562" t="str">
        <f>VLOOKUP(A562,HOP!A:C,3,0)</f>
        <v>3792311</v>
      </c>
      <c r="G562">
        <f t="shared" si="16"/>
        <v>0</v>
      </c>
      <c r="H562" t="str">
        <f t="shared" si="17"/>
        <v>，3792311</v>
      </c>
      <c r="I562" t="str">
        <f>VLOOKUP(A562,HOP!A:U,21,0)</f>
        <v>直采</v>
      </c>
    </row>
    <row r="563" ht="14.25" hidden="1" customHeight="1" spans="1:9">
      <c r="A563" s="7" t="s">
        <v>4109</v>
      </c>
      <c r="B563" s="8" t="s">
        <v>82</v>
      </c>
      <c r="C563" s="8" t="s">
        <v>726</v>
      </c>
      <c r="D563" s="3">
        <v>420.72</v>
      </c>
      <c r="E563" t="str">
        <f>VLOOKUP(A563,HOP!A:L,12,0)</f>
        <v>420.72</v>
      </c>
      <c r="F563" t="str">
        <f>VLOOKUP(A563,HOP!A:C,3,0)</f>
        <v>3794197</v>
      </c>
      <c r="G563">
        <f t="shared" si="16"/>
        <v>0</v>
      </c>
      <c r="H563" t="str">
        <f t="shared" si="17"/>
        <v>，3794197</v>
      </c>
      <c r="I563" t="str">
        <f>VLOOKUP(A563,HOP!A:U,21,0)</f>
        <v>直连</v>
      </c>
    </row>
    <row r="564" ht="14.25" hidden="1" customHeight="1" spans="1:9">
      <c r="A564" s="7" t="s">
        <v>4117</v>
      </c>
      <c r="B564" s="8" t="s">
        <v>82</v>
      </c>
      <c r="C564" s="8" t="s">
        <v>726</v>
      </c>
      <c r="D564" s="3">
        <v>402.94</v>
      </c>
      <c r="E564" t="str">
        <f>VLOOKUP(A564,HOP!A:L,12,0)</f>
        <v>402.94</v>
      </c>
      <c r="F564" t="str">
        <f>VLOOKUP(A564,HOP!A:C,3,0)</f>
        <v>3637782</v>
      </c>
      <c r="G564">
        <f t="shared" si="16"/>
        <v>0</v>
      </c>
      <c r="H564" t="str">
        <f t="shared" si="17"/>
        <v>，3637782</v>
      </c>
      <c r="I564" t="str">
        <f>VLOOKUP(A564,HOP!A:U,21,0)</f>
        <v>直连</v>
      </c>
    </row>
    <row r="565" ht="14.25" hidden="1" customHeight="1" spans="1:9">
      <c r="A565" s="7" t="s">
        <v>4124</v>
      </c>
      <c r="B565" s="8" t="s">
        <v>83</v>
      </c>
      <c r="C565" s="8" t="s">
        <v>726</v>
      </c>
      <c r="D565" s="3">
        <v>284</v>
      </c>
      <c r="E565" t="str">
        <f>VLOOKUP(A565,HOP!A:L,12,0)</f>
        <v>284.00</v>
      </c>
      <c r="F565" t="str">
        <f>VLOOKUP(A565,HOP!A:C,3,0)</f>
        <v>3798021</v>
      </c>
      <c r="G565">
        <f t="shared" si="16"/>
        <v>0</v>
      </c>
      <c r="H565" t="str">
        <f t="shared" si="17"/>
        <v>，3798021</v>
      </c>
      <c r="I565" t="str">
        <f>VLOOKUP(A565,HOP!A:U,21,0)</f>
        <v>直采</v>
      </c>
    </row>
    <row r="566" ht="14.25" hidden="1" customHeight="1" spans="1:9">
      <c r="A566" s="7" t="s">
        <v>4130</v>
      </c>
      <c r="B566" s="8" t="s">
        <v>83</v>
      </c>
      <c r="C566" s="8" t="s">
        <v>726</v>
      </c>
      <c r="D566" s="3">
        <v>757.34</v>
      </c>
      <c r="E566" t="str">
        <f>VLOOKUP(A566,HOP!A:L,12,0)</f>
        <v>757.34</v>
      </c>
      <c r="F566" t="str">
        <f>VLOOKUP(A566,HOP!A:C,3,0)</f>
        <v>3800417</v>
      </c>
      <c r="G566">
        <f t="shared" si="16"/>
        <v>0</v>
      </c>
      <c r="H566" t="str">
        <f t="shared" si="17"/>
        <v>，3800417</v>
      </c>
      <c r="I566" t="str">
        <f>VLOOKUP(A566,HOP!A:U,21,0)</f>
        <v>直连</v>
      </c>
    </row>
    <row r="567" ht="14.25" hidden="1" customHeight="1" spans="1:9">
      <c r="A567" s="7" t="s">
        <v>4136</v>
      </c>
      <c r="B567" s="8" t="s">
        <v>82</v>
      </c>
      <c r="C567" s="8" t="s">
        <v>726</v>
      </c>
      <c r="D567" s="3">
        <v>968</v>
      </c>
      <c r="E567" t="str">
        <f>VLOOKUP(A567,HOP!A:L,12,0)</f>
        <v>968.00</v>
      </c>
      <c r="F567" t="str">
        <f>VLOOKUP(A567,HOP!A:C,3,0)</f>
        <v>3580246</v>
      </c>
      <c r="G567">
        <f t="shared" si="16"/>
        <v>0</v>
      </c>
      <c r="H567" t="str">
        <f t="shared" si="17"/>
        <v>，3580246</v>
      </c>
      <c r="I567" t="str">
        <f>VLOOKUP(A567,HOP!A:U,21,0)</f>
        <v>直采</v>
      </c>
    </row>
    <row r="568" ht="14.25" hidden="1" customHeight="1" spans="1:9">
      <c r="A568" s="7" t="s">
        <v>4139</v>
      </c>
      <c r="B568" s="8" t="s">
        <v>83</v>
      </c>
      <c r="C568" s="8" t="s">
        <v>726</v>
      </c>
      <c r="D568" s="3">
        <v>5024.74</v>
      </c>
      <c r="E568" t="str">
        <f>VLOOKUP(A568,HOP!A:L,12,0)</f>
        <v>5024.74</v>
      </c>
      <c r="F568" t="str">
        <f>VLOOKUP(A568,HOP!A:C,3,0)</f>
        <v>3799931</v>
      </c>
      <c r="G568">
        <f t="shared" si="16"/>
        <v>0</v>
      </c>
      <c r="H568" t="str">
        <f t="shared" si="17"/>
        <v>，3799931</v>
      </c>
      <c r="I568" t="str">
        <f>VLOOKUP(A568,HOP!A:U,21,0)</f>
        <v>直连</v>
      </c>
    </row>
    <row r="569" ht="14.25" hidden="1" customHeight="1" spans="1:9">
      <c r="A569" s="7" t="s">
        <v>4145</v>
      </c>
      <c r="B569" s="8" t="s">
        <v>83</v>
      </c>
      <c r="C569" s="8" t="s">
        <v>726</v>
      </c>
      <c r="D569" s="3">
        <v>341.01</v>
      </c>
      <c r="E569" t="str">
        <f>VLOOKUP(A569,HOP!A:L,12,0)</f>
        <v>341.01</v>
      </c>
      <c r="F569" t="str">
        <f>VLOOKUP(A569,HOP!A:C,3,0)</f>
        <v>3799909</v>
      </c>
      <c r="G569">
        <f t="shared" si="16"/>
        <v>0</v>
      </c>
      <c r="H569" t="str">
        <f t="shared" si="17"/>
        <v>，3799909</v>
      </c>
      <c r="I569" t="str">
        <f>VLOOKUP(A569,HOP!A:U,21,0)</f>
        <v>直连</v>
      </c>
    </row>
    <row r="570" ht="14.25" hidden="1" customHeight="1" spans="1:9">
      <c r="A570" s="7" t="s">
        <v>4153</v>
      </c>
      <c r="B570" s="8" t="s">
        <v>83</v>
      </c>
      <c r="C570" s="8" t="s">
        <v>726</v>
      </c>
      <c r="D570" s="3">
        <v>344.63</v>
      </c>
      <c r="E570" t="str">
        <f>VLOOKUP(A570,HOP!A:L,12,0)</f>
        <v>344.63</v>
      </c>
      <c r="F570" t="str">
        <f>VLOOKUP(A570,HOP!A:C,3,0)</f>
        <v>3799840</v>
      </c>
      <c r="G570">
        <f t="shared" si="16"/>
        <v>0</v>
      </c>
      <c r="H570" t="str">
        <f t="shared" si="17"/>
        <v>，3799840</v>
      </c>
      <c r="I570" t="str">
        <f>VLOOKUP(A570,HOP!A:U,21,0)</f>
        <v>直连</v>
      </c>
    </row>
    <row r="571" ht="14.25" hidden="1" customHeight="1" spans="1:9">
      <c r="A571" s="7" t="s">
        <v>4161</v>
      </c>
      <c r="B571" s="8" t="s">
        <v>726</v>
      </c>
      <c r="C571" s="8" t="s">
        <v>689</v>
      </c>
      <c r="D571" s="3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t="14.25" hidden="1" customHeight="1" spans="1:9">
      <c r="A572" s="7" t="s">
        <v>4169</v>
      </c>
      <c r="B572" s="8" t="s">
        <v>83</v>
      </c>
      <c r="C572" s="8" t="s">
        <v>726</v>
      </c>
      <c r="D572" s="3">
        <v>420</v>
      </c>
      <c r="E572" t="str">
        <f>VLOOKUP(A572,HOP!A:L,12,0)</f>
        <v>420.00</v>
      </c>
      <c r="F572" t="str">
        <f>VLOOKUP(A572,HOP!A:C,3,0)</f>
        <v>3166142</v>
      </c>
      <c r="G572">
        <f t="shared" si="16"/>
        <v>0</v>
      </c>
      <c r="H572" t="str">
        <f t="shared" si="17"/>
        <v>，3166142</v>
      </c>
      <c r="I572" t="str">
        <f>VLOOKUP(A572,HOP!A:U,21,0)</f>
        <v>直连</v>
      </c>
    </row>
    <row r="573" ht="14.25" hidden="1" customHeight="1" spans="1:9">
      <c r="A573" s="7" t="s">
        <v>4176</v>
      </c>
      <c r="B573" s="8" t="s">
        <v>486</v>
      </c>
      <c r="C573" s="8" t="s">
        <v>855</v>
      </c>
      <c r="D573" s="3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t="14.25" hidden="1" customHeight="1" spans="1:9">
      <c r="A574" s="7" t="s">
        <v>4181</v>
      </c>
      <c r="B574" s="8" t="s">
        <v>773</v>
      </c>
      <c r="C574" s="8" t="s">
        <v>774</v>
      </c>
      <c r="D574" s="3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t="14.25" hidden="1" customHeight="1" spans="1:9">
      <c r="A575" s="7" t="s">
        <v>4186</v>
      </c>
      <c r="B575" s="8" t="s">
        <v>722</v>
      </c>
      <c r="C575" s="8" t="s">
        <v>855</v>
      </c>
      <c r="D575" s="3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t="14.25" hidden="1" customHeight="1" spans="1:9">
      <c r="A576" s="7" t="s">
        <v>4191</v>
      </c>
      <c r="B576" s="8" t="s">
        <v>83</v>
      </c>
      <c r="C576" s="8" t="s">
        <v>726</v>
      </c>
      <c r="D576" s="3">
        <v>433.26</v>
      </c>
      <c r="E576" t="str">
        <f>VLOOKUP(A576,HOP!A:L,12,0)</f>
        <v>433.26</v>
      </c>
      <c r="F576" t="str">
        <f>VLOOKUP(A576,HOP!A:C,3,0)</f>
        <v>3800358</v>
      </c>
      <c r="G576">
        <f t="shared" si="16"/>
        <v>0</v>
      </c>
      <c r="H576" t="str">
        <f t="shared" si="17"/>
        <v>，3800358</v>
      </c>
      <c r="I576" t="str">
        <f>VLOOKUP(A576,HOP!A:U,21,0)</f>
        <v>直连</v>
      </c>
    </row>
    <row r="577" ht="14.25" hidden="1" customHeight="1" spans="1:9">
      <c r="A577" s="7" t="s">
        <v>4195</v>
      </c>
      <c r="B577" s="8" t="s">
        <v>95</v>
      </c>
      <c r="C577" s="8" t="s">
        <v>1463</v>
      </c>
      <c r="D577" s="3">
        <v>0</v>
      </c>
      <c r="E577" t="e">
        <f>VLOOKUP(A577,HOP!A:L,12,0)</f>
        <v>#N/A</v>
      </c>
      <c r="F577" t="e">
        <f>VLOOKUP(A577,HOP!A:C,3,0)</f>
        <v>#N/A</v>
      </c>
      <c r="G577" t="e">
        <f t="shared" si="16"/>
        <v>#N/A</v>
      </c>
      <c r="H577" t="e">
        <f t="shared" si="17"/>
        <v>#N/A</v>
      </c>
      <c r="I577" t="e">
        <f>VLOOKUP(A577,HOP!A:U,21,0)</f>
        <v>#N/A</v>
      </c>
    </row>
    <row r="578" ht="14.25" hidden="1" customHeight="1" spans="1:9">
      <c r="A578" s="7" t="s">
        <v>4200</v>
      </c>
      <c r="B578" s="8" t="s">
        <v>83</v>
      </c>
      <c r="C578" s="8" t="s">
        <v>726</v>
      </c>
      <c r="D578" s="3">
        <v>968.67</v>
      </c>
      <c r="E578" t="str">
        <f>VLOOKUP(A578,HOP!A:L,12,0)</f>
        <v>968.67</v>
      </c>
      <c r="F578" t="str">
        <f>VLOOKUP(A578,HOP!A:C,3,0)</f>
        <v>3617526</v>
      </c>
      <c r="G578">
        <f t="shared" si="16"/>
        <v>0</v>
      </c>
      <c r="H578" t="str">
        <f t="shared" si="17"/>
        <v>，3617526</v>
      </c>
      <c r="I578" t="str">
        <f>VLOOKUP(A578,HOP!A:U,21,0)</f>
        <v>直连</v>
      </c>
    </row>
    <row r="579" ht="14.25" hidden="1" customHeight="1" spans="1:9">
      <c r="A579" s="7" t="s">
        <v>4207</v>
      </c>
      <c r="B579" s="8" t="s">
        <v>83</v>
      </c>
      <c r="C579" s="8" t="s">
        <v>726</v>
      </c>
      <c r="D579" s="3">
        <v>580.15</v>
      </c>
      <c r="E579" t="str">
        <f>VLOOKUP(A579,HOP!A:L,12,0)</f>
        <v>580.15</v>
      </c>
      <c r="F579" t="str">
        <f>VLOOKUP(A579,HOP!A:C,3,0)</f>
        <v>3783410</v>
      </c>
      <c r="G579">
        <f t="shared" ref="G579:G642" si="18">D579-E579</f>
        <v>0</v>
      </c>
      <c r="H579" t="str">
        <f t="shared" ref="H579:H642" si="19">$H$1&amp;F579</f>
        <v>，3783410</v>
      </c>
      <c r="I579" t="str">
        <f>VLOOKUP(A579,HOP!A:U,21,0)</f>
        <v>直连</v>
      </c>
    </row>
    <row r="580" ht="14.25" hidden="1" customHeight="1" spans="1:9">
      <c r="A580" s="7" t="s">
        <v>4215</v>
      </c>
      <c r="B580" s="8" t="s">
        <v>83</v>
      </c>
      <c r="C580" s="8" t="s">
        <v>726</v>
      </c>
      <c r="D580" s="3">
        <v>1033.13</v>
      </c>
      <c r="E580" t="str">
        <f>VLOOKUP(A580,HOP!A:L,12,0)</f>
        <v>1033.13</v>
      </c>
      <c r="F580" t="str">
        <f>VLOOKUP(A580,HOP!A:C,3,0)</f>
        <v>3776676</v>
      </c>
      <c r="G580">
        <f t="shared" si="18"/>
        <v>0</v>
      </c>
      <c r="H580" t="str">
        <f t="shared" si="19"/>
        <v>，3776676</v>
      </c>
      <c r="I580" t="str">
        <f>VLOOKUP(A580,HOP!A:U,21,0)</f>
        <v>直连</v>
      </c>
    </row>
    <row r="581" ht="14.25" hidden="1" customHeight="1" spans="1:9">
      <c r="A581" s="7" t="s">
        <v>4221</v>
      </c>
      <c r="B581" s="8" t="s">
        <v>95</v>
      </c>
      <c r="C581" s="8" t="s">
        <v>1462</v>
      </c>
      <c r="D581" s="3">
        <v>0</v>
      </c>
      <c r="E581" t="e">
        <f>VLOOKUP(A581,HOP!A:L,12,0)</f>
        <v>#N/A</v>
      </c>
      <c r="F581" t="e">
        <f>VLOOKUP(A581,HOP!A:C,3,0)</f>
        <v>#N/A</v>
      </c>
      <c r="G581" t="e">
        <f t="shared" si="18"/>
        <v>#N/A</v>
      </c>
      <c r="H581" t="e">
        <f t="shared" si="19"/>
        <v>#N/A</v>
      </c>
      <c r="I581" t="e">
        <f>VLOOKUP(A581,HOP!A:U,21,0)</f>
        <v>#N/A</v>
      </c>
    </row>
    <row r="582" ht="14.25" hidden="1" customHeight="1" spans="1:9">
      <c r="A582" s="7" t="s">
        <v>4229</v>
      </c>
      <c r="B582" s="8" t="s">
        <v>487</v>
      </c>
      <c r="C582" s="8" t="s">
        <v>1454</v>
      </c>
      <c r="D582" s="3">
        <v>0</v>
      </c>
      <c r="E582" t="e">
        <f>VLOOKUP(A582,HOP!A:L,12,0)</f>
        <v>#N/A</v>
      </c>
      <c r="F582" t="e">
        <f>VLOOKUP(A582,HOP!A:C,3,0)</f>
        <v>#N/A</v>
      </c>
      <c r="G582" t="e">
        <f t="shared" si="18"/>
        <v>#N/A</v>
      </c>
      <c r="H582" t="e">
        <f t="shared" si="19"/>
        <v>#N/A</v>
      </c>
      <c r="I582" t="e">
        <f>VLOOKUP(A582,HOP!A:U,21,0)</f>
        <v>#N/A</v>
      </c>
    </row>
    <row r="583" ht="14.25" hidden="1" customHeight="1" spans="1:9">
      <c r="A583" s="7" t="s">
        <v>4235</v>
      </c>
      <c r="B583" s="8" t="s">
        <v>1463</v>
      </c>
      <c r="C583" s="8" t="s">
        <v>3631</v>
      </c>
      <c r="D583" s="3">
        <v>0</v>
      </c>
      <c r="E583" t="e">
        <f>VLOOKUP(A583,HOP!A:L,12,0)</f>
        <v>#N/A</v>
      </c>
      <c r="F583" t="e">
        <f>VLOOKUP(A583,HOP!A:C,3,0)</f>
        <v>#N/A</v>
      </c>
      <c r="G583" t="e">
        <f t="shared" si="18"/>
        <v>#N/A</v>
      </c>
      <c r="H583" t="e">
        <f t="shared" si="19"/>
        <v>#N/A</v>
      </c>
      <c r="I583" t="e">
        <f>VLOOKUP(A583,HOP!A:U,21,0)</f>
        <v>#N/A</v>
      </c>
    </row>
    <row r="584" ht="14.25" hidden="1" customHeight="1" spans="1:9">
      <c r="A584" s="7" t="s">
        <v>4242</v>
      </c>
      <c r="B584" s="8" t="s">
        <v>487</v>
      </c>
      <c r="C584" s="8" t="s">
        <v>1454</v>
      </c>
      <c r="D584" s="3">
        <v>0</v>
      </c>
      <c r="E584" t="e">
        <f>VLOOKUP(A584,HOP!A:L,12,0)</f>
        <v>#N/A</v>
      </c>
      <c r="F584" t="e">
        <f>VLOOKUP(A584,HOP!A:C,3,0)</f>
        <v>#N/A</v>
      </c>
      <c r="G584" t="e">
        <f t="shared" si="18"/>
        <v>#N/A</v>
      </c>
      <c r="H584" t="e">
        <f t="shared" si="19"/>
        <v>#N/A</v>
      </c>
      <c r="I584" t="e">
        <f>VLOOKUP(A584,HOP!A:U,21,0)</f>
        <v>#N/A</v>
      </c>
    </row>
    <row r="585" ht="14.25" hidden="1" customHeight="1" spans="1:9">
      <c r="A585" s="7" t="s">
        <v>4248</v>
      </c>
      <c r="B585" s="8" t="s">
        <v>487</v>
      </c>
      <c r="C585" s="8" t="s">
        <v>1454</v>
      </c>
      <c r="D585" s="3">
        <v>0</v>
      </c>
      <c r="E585" t="e">
        <f>VLOOKUP(A585,HOP!A:L,12,0)</f>
        <v>#N/A</v>
      </c>
      <c r="F585" t="e">
        <f>VLOOKUP(A585,HOP!A:C,3,0)</f>
        <v>#N/A</v>
      </c>
      <c r="G585" t="e">
        <f t="shared" si="18"/>
        <v>#N/A</v>
      </c>
      <c r="H585" t="e">
        <f t="shared" si="19"/>
        <v>#N/A</v>
      </c>
      <c r="I585" t="e">
        <f>VLOOKUP(A585,HOP!A:U,21,0)</f>
        <v>#N/A</v>
      </c>
    </row>
    <row r="586" ht="14.25" hidden="1" customHeight="1" spans="1:9">
      <c r="A586" s="7" t="s">
        <v>4253</v>
      </c>
      <c r="B586" s="8" t="s">
        <v>2183</v>
      </c>
      <c r="C586" s="8" t="s">
        <v>1462</v>
      </c>
      <c r="D586" s="3">
        <v>0</v>
      </c>
      <c r="E586" t="e">
        <f>VLOOKUP(A586,HOP!A:L,12,0)</f>
        <v>#N/A</v>
      </c>
      <c r="F586" t="e">
        <f>VLOOKUP(A586,HOP!A:C,3,0)</f>
        <v>#N/A</v>
      </c>
      <c r="G586" t="e">
        <f t="shared" si="18"/>
        <v>#N/A</v>
      </c>
      <c r="H586" t="e">
        <f t="shared" si="19"/>
        <v>#N/A</v>
      </c>
      <c r="I586" t="e">
        <f>VLOOKUP(A586,HOP!A:U,21,0)</f>
        <v>#N/A</v>
      </c>
    </row>
    <row r="587" ht="14.25" hidden="1" customHeight="1" spans="1:9">
      <c r="A587" s="7" t="s">
        <v>4260</v>
      </c>
      <c r="B587" s="8" t="s">
        <v>722</v>
      </c>
      <c r="C587" s="8" t="s">
        <v>855</v>
      </c>
      <c r="D587" s="3">
        <v>0</v>
      </c>
      <c r="E587" t="e">
        <f>VLOOKUP(A587,HOP!A:L,12,0)</f>
        <v>#N/A</v>
      </c>
      <c r="F587" t="e">
        <f>VLOOKUP(A587,HOP!A:C,3,0)</f>
        <v>#N/A</v>
      </c>
      <c r="G587" t="e">
        <f t="shared" si="18"/>
        <v>#N/A</v>
      </c>
      <c r="H587" t="e">
        <f t="shared" si="19"/>
        <v>#N/A</v>
      </c>
      <c r="I587" t="e">
        <f>VLOOKUP(A587,HOP!A:U,21,0)</f>
        <v>#N/A</v>
      </c>
    </row>
    <row r="588" ht="14.25" hidden="1" customHeight="1" spans="1:9">
      <c r="A588" s="7" t="s">
        <v>4268</v>
      </c>
      <c r="B588" s="8" t="s">
        <v>2308</v>
      </c>
      <c r="C588" s="8" t="s">
        <v>4270</v>
      </c>
      <c r="D588" s="3">
        <v>0</v>
      </c>
      <c r="E588" t="e">
        <f>VLOOKUP(A588,HOP!A:L,12,0)</f>
        <v>#N/A</v>
      </c>
      <c r="F588" t="e">
        <f>VLOOKUP(A588,HOP!A:C,3,0)</f>
        <v>#N/A</v>
      </c>
      <c r="G588" t="e">
        <f t="shared" si="18"/>
        <v>#N/A</v>
      </c>
      <c r="H588" t="e">
        <f t="shared" si="19"/>
        <v>#N/A</v>
      </c>
      <c r="I588" t="e">
        <f>VLOOKUP(A588,HOP!A:U,21,0)</f>
        <v>#N/A</v>
      </c>
    </row>
    <row r="589" ht="14.25" hidden="1" customHeight="1" spans="1:9">
      <c r="A589" s="7" t="s">
        <v>4273</v>
      </c>
      <c r="B589" s="8" t="s">
        <v>82</v>
      </c>
      <c r="C589" s="8" t="s">
        <v>726</v>
      </c>
      <c r="D589" s="3">
        <v>4698.96</v>
      </c>
      <c r="E589" t="str">
        <f>VLOOKUP(A589,HOP!A:L,12,0)</f>
        <v>4698.96</v>
      </c>
      <c r="F589" t="str">
        <f>VLOOKUP(A589,HOP!A:C,3,0)</f>
        <v>3561566</v>
      </c>
      <c r="G589">
        <f t="shared" si="18"/>
        <v>0</v>
      </c>
      <c r="H589" t="str">
        <f t="shared" si="19"/>
        <v>，3561566</v>
      </c>
      <c r="I589" t="str">
        <f>VLOOKUP(A589,HOP!A:U,21,0)</f>
        <v>直连</v>
      </c>
    </row>
    <row r="590" ht="14.25" hidden="1" customHeight="1" spans="1:9">
      <c r="A590" s="7" t="s">
        <v>4282</v>
      </c>
      <c r="B590" s="8" t="s">
        <v>83</v>
      </c>
      <c r="C590" s="8" t="s">
        <v>726</v>
      </c>
      <c r="D590" s="3">
        <v>1239.24</v>
      </c>
      <c r="E590" t="str">
        <f>VLOOKUP(A590,HOP!A:L,12,0)</f>
        <v>1239.24</v>
      </c>
      <c r="F590" t="str">
        <f>VLOOKUP(A590,HOP!A:C,3,0)</f>
        <v>3800161</v>
      </c>
      <c r="G590">
        <f t="shared" si="18"/>
        <v>0</v>
      </c>
      <c r="H590" t="str">
        <f t="shared" si="19"/>
        <v>，3800161</v>
      </c>
      <c r="I590" t="str">
        <f>VLOOKUP(A590,HOP!A:U,21,0)</f>
        <v>直连</v>
      </c>
    </row>
    <row r="591" ht="14.25" hidden="1" customHeight="1" spans="1:9">
      <c r="A591" s="7" t="s">
        <v>4288</v>
      </c>
      <c r="B591" s="8" t="s">
        <v>4293</v>
      </c>
      <c r="C591" s="8" t="s">
        <v>845</v>
      </c>
      <c r="D591" s="3">
        <v>0</v>
      </c>
      <c r="E591" t="e">
        <f>VLOOKUP(A591,HOP!A:L,12,0)</f>
        <v>#N/A</v>
      </c>
      <c r="F591" t="e">
        <f>VLOOKUP(A591,HOP!A:C,3,0)</f>
        <v>#N/A</v>
      </c>
      <c r="G591" t="e">
        <f t="shared" si="18"/>
        <v>#N/A</v>
      </c>
      <c r="H591" t="e">
        <f t="shared" si="19"/>
        <v>#N/A</v>
      </c>
      <c r="I591" t="e">
        <f>VLOOKUP(A591,HOP!A:U,21,0)</f>
        <v>#N/A</v>
      </c>
    </row>
    <row r="592" ht="14.25" hidden="1" customHeight="1" spans="1:9">
      <c r="A592" s="7" t="s">
        <v>4297</v>
      </c>
      <c r="B592" s="8" t="s">
        <v>487</v>
      </c>
      <c r="C592" s="8" t="s">
        <v>621</v>
      </c>
      <c r="D592" s="3">
        <v>0</v>
      </c>
      <c r="E592" t="e">
        <f>VLOOKUP(A592,HOP!A:L,12,0)</f>
        <v>#N/A</v>
      </c>
      <c r="F592" t="e">
        <f>VLOOKUP(A592,HOP!A:C,3,0)</f>
        <v>#N/A</v>
      </c>
      <c r="G592" t="e">
        <f t="shared" si="18"/>
        <v>#N/A</v>
      </c>
      <c r="H592" t="e">
        <f t="shared" si="19"/>
        <v>#N/A</v>
      </c>
      <c r="I592" t="e">
        <f>VLOOKUP(A592,HOP!A:U,21,0)</f>
        <v>#N/A</v>
      </c>
    </row>
    <row r="593" ht="14.25" hidden="1" customHeight="1" spans="1:9">
      <c r="A593" s="7" t="s">
        <v>4300</v>
      </c>
      <c r="B593" s="8" t="s">
        <v>1539</v>
      </c>
      <c r="C593" s="8" t="s">
        <v>2209</v>
      </c>
      <c r="D593" s="3">
        <v>0</v>
      </c>
      <c r="E593" t="e">
        <f>VLOOKUP(A593,HOP!A:L,12,0)</f>
        <v>#N/A</v>
      </c>
      <c r="F593" t="e">
        <f>VLOOKUP(A593,HOP!A:C,3,0)</f>
        <v>#N/A</v>
      </c>
      <c r="G593" t="e">
        <f t="shared" si="18"/>
        <v>#N/A</v>
      </c>
      <c r="H593" t="e">
        <f t="shared" si="19"/>
        <v>#N/A</v>
      </c>
      <c r="I593" t="e">
        <f>VLOOKUP(A593,HOP!A:U,21,0)</f>
        <v>#N/A</v>
      </c>
    </row>
    <row r="594" ht="14.25" hidden="1" customHeight="1" spans="1:9">
      <c r="A594" s="7" t="s">
        <v>4308</v>
      </c>
      <c r="B594" s="8" t="s">
        <v>726</v>
      </c>
      <c r="C594" s="8" t="s">
        <v>689</v>
      </c>
      <c r="D594" s="3">
        <v>1928.74</v>
      </c>
      <c r="E594" t="str">
        <f>VLOOKUP(A594,HOP!A:L,12,0)</f>
        <v>1928.74</v>
      </c>
      <c r="F594" t="str">
        <f>VLOOKUP(A594,HOP!A:C,3,0)</f>
        <v>3795918</v>
      </c>
      <c r="G594">
        <f t="shared" si="18"/>
        <v>0</v>
      </c>
      <c r="H594" t="str">
        <f t="shared" si="19"/>
        <v>，3795918</v>
      </c>
      <c r="I594" t="str">
        <f>VLOOKUP(A594,HOP!A:U,21,0)</f>
        <v>直连</v>
      </c>
    </row>
    <row r="595" ht="14.25" hidden="1" customHeight="1" spans="1:9">
      <c r="A595" s="7" t="s">
        <v>4313</v>
      </c>
      <c r="B595" s="8" t="s">
        <v>726</v>
      </c>
      <c r="C595" s="8" t="s">
        <v>689</v>
      </c>
      <c r="D595" s="3">
        <v>2746.55</v>
      </c>
      <c r="E595" t="str">
        <f>VLOOKUP(A595,HOP!A:L,12,0)</f>
        <v>2746.55</v>
      </c>
      <c r="F595" t="str">
        <f>VLOOKUP(A595,HOP!A:C,3,0)</f>
        <v>3672806</v>
      </c>
      <c r="G595">
        <f t="shared" si="18"/>
        <v>0</v>
      </c>
      <c r="H595" t="str">
        <f t="shared" si="19"/>
        <v>，3672806</v>
      </c>
      <c r="I595" t="str">
        <f>VLOOKUP(A595,HOP!A:U,21,0)</f>
        <v>直连</v>
      </c>
    </row>
    <row r="596" ht="14.25" hidden="1" customHeight="1" spans="1:9">
      <c r="A596" s="7" t="s">
        <v>4321</v>
      </c>
      <c r="B596" s="8" t="s">
        <v>82</v>
      </c>
      <c r="C596" s="8" t="s">
        <v>689</v>
      </c>
      <c r="D596" s="3">
        <v>5703.3</v>
      </c>
      <c r="E596" t="str">
        <f>VLOOKUP(A596,HOP!A:L,12,0)</f>
        <v>5703.32</v>
      </c>
      <c r="F596" t="str">
        <f>VLOOKUP(A596,HOP!A:C,3,0)</f>
        <v>3578803</v>
      </c>
      <c r="G596">
        <f t="shared" si="18"/>
        <v>-0.0199999999995271</v>
      </c>
      <c r="H596" t="str">
        <f t="shared" si="19"/>
        <v>，3578803</v>
      </c>
      <c r="I596" t="str">
        <f>VLOOKUP(A596,HOP!A:U,21,0)</f>
        <v>直连</v>
      </c>
    </row>
    <row r="597" ht="14.25" hidden="1" customHeight="1" spans="1:9">
      <c r="A597" s="7" t="s">
        <v>4328</v>
      </c>
      <c r="B597" s="8" t="s">
        <v>83</v>
      </c>
      <c r="C597" s="8" t="s">
        <v>689</v>
      </c>
      <c r="D597" s="3">
        <v>4800.36</v>
      </c>
      <c r="E597" t="str">
        <f>VLOOKUP(A597,HOP!A:L,12,0)</f>
        <v>4800.38</v>
      </c>
      <c r="F597" t="str">
        <f>VLOOKUP(A597,HOP!A:C,3,0)</f>
        <v>3652186</v>
      </c>
      <c r="G597">
        <f t="shared" si="18"/>
        <v>-0.0200000000004366</v>
      </c>
      <c r="H597" t="str">
        <f t="shared" si="19"/>
        <v>，3652186</v>
      </c>
      <c r="I597" t="str">
        <f>VLOOKUP(A597,HOP!A:U,21,0)</f>
        <v>直连</v>
      </c>
    </row>
    <row r="598" ht="14.25" hidden="1" customHeight="1" spans="1:9">
      <c r="A598" s="7" t="s">
        <v>4335</v>
      </c>
      <c r="B598" s="8" t="s">
        <v>594</v>
      </c>
      <c r="C598" s="8" t="s">
        <v>689</v>
      </c>
      <c r="D598" s="3">
        <v>2709.96</v>
      </c>
      <c r="E598" t="str">
        <f>VLOOKUP(A598,HOP!A:L,12,0)</f>
        <v>2709.96</v>
      </c>
      <c r="F598" t="str">
        <f>VLOOKUP(A598,HOP!A:C,3,0)</f>
        <v>3687416</v>
      </c>
      <c r="G598">
        <f t="shared" si="18"/>
        <v>0</v>
      </c>
      <c r="H598" t="str">
        <f t="shared" si="19"/>
        <v>，3687416</v>
      </c>
      <c r="I598" t="str">
        <f>VLOOKUP(A598,HOP!A:U,21,0)</f>
        <v>直连</v>
      </c>
    </row>
    <row r="599" ht="14.25" hidden="1" customHeight="1" spans="1:9">
      <c r="A599" s="7" t="s">
        <v>4343</v>
      </c>
      <c r="B599" s="8" t="s">
        <v>726</v>
      </c>
      <c r="C599" s="8" t="s">
        <v>689</v>
      </c>
      <c r="D599" s="3">
        <v>685.14</v>
      </c>
      <c r="E599" t="str">
        <f>VLOOKUP(A599,HOP!A:L,12,0)</f>
        <v>685.14</v>
      </c>
      <c r="F599" t="str">
        <f>VLOOKUP(A599,HOP!A:C,3,0)</f>
        <v>3733273</v>
      </c>
      <c r="G599">
        <f t="shared" si="18"/>
        <v>0</v>
      </c>
      <c r="H599" t="str">
        <f t="shared" si="19"/>
        <v>，3733273</v>
      </c>
      <c r="I599" t="str">
        <f>VLOOKUP(A599,HOP!A:U,21,0)</f>
        <v>直连</v>
      </c>
    </row>
    <row r="600" ht="14.25" hidden="1" customHeight="1" spans="1:9">
      <c r="A600" s="7" t="s">
        <v>4349</v>
      </c>
      <c r="B600" s="8" t="s">
        <v>612</v>
      </c>
      <c r="C600" s="8" t="s">
        <v>689</v>
      </c>
      <c r="D600" s="3">
        <v>4151.3</v>
      </c>
      <c r="E600" t="str">
        <f>VLOOKUP(A600,HOP!A:L,12,0)</f>
        <v>4151.30</v>
      </c>
      <c r="F600" t="str">
        <f>VLOOKUP(A600,HOP!A:C,3,0)</f>
        <v>3737409</v>
      </c>
      <c r="G600">
        <f t="shared" si="18"/>
        <v>0</v>
      </c>
      <c r="H600" t="str">
        <f t="shared" si="19"/>
        <v>，3737409</v>
      </c>
      <c r="I600" t="str">
        <f>VLOOKUP(A600,HOP!A:U,21,0)</f>
        <v>直连</v>
      </c>
    </row>
    <row r="601" ht="14.25" hidden="1" customHeight="1" spans="1:9">
      <c r="A601" s="7" t="s">
        <v>4358</v>
      </c>
      <c r="B601" s="8" t="s">
        <v>82</v>
      </c>
      <c r="C601" s="8" t="s">
        <v>689</v>
      </c>
      <c r="D601" s="3">
        <v>1046.38</v>
      </c>
      <c r="E601" t="str">
        <f>VLOOKUP(A601,HOP!A:L,12,0)</f>
        <v>1046.37</v>
      </c>
      <c r="F601" t="str">
        <f>VLOOKUP(A601,HOP!A:C,3,0)</f>
        <v>3754431</v>
      </c>
      <c r="G601">
        <f t="shared" si="18"/>
        <v>0.0100000000002183</v>
      </c>
      <c r="H601" t="str">
        <f t="shared" si="19"/>
        <v>，3754431</v>
      </c>
      <c r="I601" t="str">
        <f>VLOOKUP(A601,HOP!A:U,21,0)</f>
        <v>直连</v>
      </c>
    </row>
    <row r="602" ht="14.25" hidden="1" customHeight="1" spans="1:9">
      <c r="A602" s="7" t="s">
        <v>4364</v>
      </c>
      <c r="B602" s="8" t="s">
        <v>82</v>
      </c>
      <c r="C602" s="8" t="s">
        <v>689</v>
      </c>
      <c r="D602" s="3">
        <v>5175.58</v>
      </c>
      <c r="E602" t="str">
        <f>VLOOKUP(A602,HOP!A:L,12,0)</f>
        <v>5175.57</v>
      </c>
      <c r="F602" t="str">
        <f>VLOOKUP(A602,HOP!A:C,3,0)</f>
        <v>3747181</v>
      </c>
      <c r="G602">
        <f t="shared" si="18"/>
        <v>0.0100000000002183</v>
      </c>
      <c r="H602" t="str">
        <f t="shared" si="19"/>
        <v>，3747181</v>
      </c>
      <c r="I602" t="str">
        <f>VLOOKUP(A602,HOP!A:U,21,0)</f>
        <v>直连</v>
      </c>
    </row>
    <row r="603" ht="14.25" hidden="1" customHeight="1" spans="1:9">
      <c r="A603" s="7" t="s">
        <v>4373</v>
      </c>
      <c r="B603" s="8" t="s">
        <v>594</v>
      </c>
      <c r="C603" s="8" t="s">
        <v>689</v>
      </c>
      <c r="D603" s="3">
        <v>3261.68</v>
      </c>
      <c r="E603" t="str">
        <f>VLOOKUP(A603,HOP!A:L,12,0)</f>
        <v>3261.68</v>
      </c>
      <c r="F603" t="str">
        <f>VLOOKUP(A603,HOP!A:C,3,0)</f>
        <v>3615905</v>
      </c>
      <c r="G603">
        <f t="shared" si="18"/>
        <v>0</v>
      </c>
      <c r="H603" t="str">
        <f t="shared" si="19"/>
        <v>，3615905</v>
      </c>
      <c r="I603" t="str">
        <f>VLOOKUP(A603,HOP!A:U,21,0)</f>
        <v>直连</v>
      </c>
    </row>
    <row r="604" ht="14.25" hidden="1" customHeight="1" spans="1:9">
      <c r="A604" s="7" t="s">
        <v>4382</v>
      </c>
      <c r="B604" s="8" t="s">
        <v>726</v>
      </c>
      <c r="C604" s="8" t="s">
        <v>689</v>
      </c>
      <c r="D604" s="3">
        <v>1117.09</v>
      </c>
      <c r="E604" t="str">
        <f>VLOOKUP(A604,HOP!A:L,12,0)</f>
        <v>1117.09</v>
      </c>
      <c r="F604" t="str">
        <f>VLOOKUP(A604,HOP!A:C,3,0)</f>
        <v>3654082</v>
      </c>
      <c r="G604">
        <f t="shared" si="18"/>
        <v>0</v>
      </c>
      <c r="H604" t="str">
        <f t="shared" si="19"/>
        <v>，3654082</v>
      </c>
      <c r="I604" t="str">
        <f>VLOOKUP(A604,HOP!A:U,21,0)</f>
        <v>直连</v>
      </c>
    </row>
    <row r="605" ht="14.25" hidden="1" customHeight="1" spans="1:9">
      <c r="A605" s="7" t="s">
        <v>4387</v>
      </c>
      <c r="B605" s="8" t="s">
        <v>82</v>
      </c>
      <c r="C605" s="8" t="s">
        <v>689</v>
      </c>
      <c r="D605" s="3">
        <v>2888</v>
      </c>
      <c r="E605" t="str">
        <f>VLOOKUP(A605,HOP!A:L,12,0)</f>
        <v>2888.00</v>
      </c>
      <c r="F605" t="str">
        <f>VLOOKUP(A605,HOP!A:C,3,0)</f>
        <v>3769483</v>
      </c>
      <c r="G605">
        <f t="shared" si="18"/>
        <v>0</v>
      </c>
      <c r="H605" t="str">
        <f t="shared" si="19"/>
        <v>，3769483</v>
      </c>
      <c r="I605" t="str">
        <f>VLOOKUP(A605,HOP!A:U,21,0)</f>
        <v>直采</v>
      </c>
    </row>
    <row r="606" ht="14.25" hidden="1" customHeight="1" spans="1:9">
      <c r="A606" s="7" t="s">
        <v>4394</v>
      </c>
      <c r="B606" s="8" t="s">
        <v>83</v>
      </c>
      <c r="C606" s="8" t="s">
        <v>689</v>
      </c>
      <c r="D606" s="3">
        <v>1552</v>
      </c>
      <c r="E606" t="str">
        <f>VLOOKUP(A606,HOP!A:L,12,0)</f>
        <v>1552.00</v>
      </c>
      <c r="F606" t="str">
        <f>VLOOKUP(A606,HOP!A:C,3,0)</f>
        <v>3792988</v>
      </c>
      <c r="G606">
        <f t="shared" si="18"/>
        <v>0</v>
      </c>
      <c r="H606" t="str">
        <f t="shared" si="19"/>
        <v>，3792988</v>
      </c>
      <c r="I606" t="str">
        <f>VLOOKUP(A606,HOP!A:U,21,0)</f>
        <v>直采</v>
      </c>
    </row>
    <row r="607" ht="14.25" hidden="1" customHeight="1" spans="1:9">
      <c r="A607" s="7" t="s">
        <v>4399</v>
      </c>
      <c r="B607" s="8" t="s">
        <v>726</v>
      </c>
      <c r="C607" s="8" t="s">
        <v>689</v>
      </c>
      <c r="D607" s="3">
        <v>850</v>
      </c>
      <c r="E607" t="str">
        <f>VLOOKUP(A607,HOP!A:L,12,0)</f>
        <v>850.00</v>
      </c>
      <c r="F607" t="str">
        <f>VLOOKUP(A607,HOP!A:C,3,0)</f>
        <v>3795525</v>
      </c>
      <c r="G607">
        <f t="shared" si="18"/>
        <v>0</v>
      </c>
      <c r="H607" t="str">
        <f t="shared" si="19"/>
        <v>，3795525</v>
      </c>
      <c r="I607" t="str">
        <f>VLOOKUP(A607,HOP!A:U,21,0)</f>
        <v>直采</v>
      </c>
    </row>
    <row r="608" ht="14.25" hidden="1" customHeight="1" spans="1:9">
      <c r="A608" s="7" t="s">
        <v>4405</v>
      </c>
      <c r="B608" s="8" t="s">
        <v>726</v>
      </c>
      <c r="C608" s="8" t="s">
        <v>689</v>
      </c>
      <c r="D608" s="3">
        <v>908.84</v>
      </c>
      <c r="E608" t="str">
        <f>VLOOKUP(A608,HOP!A:L,12,0)</f>
        <v>908.84</v>
      </c>
      <c r="F608" t="str">
        <f>VLOOKUP(A608,HOP!A:C,3,0)</f>
        <v>3803362</v>
      </c>
      <c r="G608">
        <f t="shared" si="18"/>
        <v>0</v>
      </c>
      <c r="H608" t="str">
        <f t="shared" si="19"/>
        <v>，3803362</v>
      </c>
      <c r="I608" t="str">
        <f>VLOOKUP(A608,HOP!A:U,21,0)</f>
        <v>直连</v>
      </c>
    </row>
    <row r="609" ht="14.25" hidden="1" customHeight="1" spans="1:9">
      <c r="A609" s="7" t="s">
        <v>4414</v>
      </c>
      <c r="B609" s="8" t="s">
        <v>726</v>
      </c>
      <c r="C609" s="8" t="s">
        <v>689</v>
      </c>
      <c r="D609" s="3">
        <v>1384</v>
      </c>
      <c r="E609" t="str">
        <f>VLOOKUP(A609,HOP!A:L,12,0)</f>
        <v>1384.00</v>
      </c>
      <c r="F609" t="str">
        <f>VLOOKUP(A609,HOP!A:C,3,0)</f>
        <v>3631898</v>
      </c>
      <c r="G609">
        <f t="shared" si="18"/>
        <v>0</v>
      </c>
      <c r="H609" t="str">
        <f t="shared" si="19"/>
        <v>，3631898</v>
      </c>
      <c r="I609" t="str">
        <f>VLOOKUP(A609,HOP!A:U,21,0)</f>
        <v>直采</v>
      </c>
    </row>
    <row r="610" ht="14.25" hidden="1" customHeight="1" spans="1:9">
      <c r="A610" s="7" t="s">
        <v>4418</v>
      </c>
      <c r="B610" s="8" t="s">
        <v>83</v>
      </c>
      <c r="C610" s="8" t="s">
        <v>689</v>
      </c>
      <c r="D610" s="3">
        <v>552</v>
      </c>
      <c r="E610" t="str">
        <f>VLOOKUP(A610,HOP!A:L,12,0)</f>
        <v>552.00</v>
      </c>
      <c r="F610" t="str">
        <f>VLOOKUP(A610,HOP!A:C,3,0)</f>
        <v>3528513</v>
      </c>
      <c r="G610">
        <f t="shared" si="18"/>
        <v>0</v>
      </c>
      <c r="H610" t="str">
        <f t="shared" si="19"/>
        <v>，3528513</v>
      </c>
      <c r="I610" t="str">
        <f>VLOOKUP(A610,HOP!A:U,21,0)</f>
        <v>直采</v>
      </c>
    </row>
    <row r="611" ht="14.25" hidden="1" customHeight="1" spans="1:9">
      <c r="A611" s="7" t="s">
        <v>4423</v>
      </c>
      <c r="B611" s="8" t="s">
        <v>83</v>
      </c>
      <c r="C611" s="8" t="s">
        <v>689</v>
      </c>
      <c r="D611" s="3">
        <v>1912</v>
      </c>
      <c r="E611" t="str">
        <f>VLOOKUP(A611,HOP!A:L,12,0)</f>
        <v>1912.00</v>
      </c>
      <c r="F611" t="str">
        <f>VLOOKUP(A611,HOP!A:C,3,0)</f>
        <v>3652728</v>
      </c>
      <c r="G611">
        <f t="shared" si="18"/>
        <v>0</v>
      </c>
      <c r="H611" t="str">
        <f t="shared" si="19"/>
        <v>，3652728</v>
      </c>
      <c r="I611" t="str">
        <f>VLOOKUP(A611,HOP!A:U,21,0)</f>
        <v>直采</v>
      </c>
    </row>
    <row r="612" ht="14.25" hidden="1" customHeight="1" spans="1:9">
      <c r="A612" s="7" t="s">
        <v>4428</v>
      </c>
      <c r="B612" s="8" t="s">
        <v>726</v>
      </c>
      <c r="C612" s="8" t="s">
        <v>689</v>
      </c>
      <c r="D612" s="3">
        <v>484</v>
      </c>
      <c r="E612" t="str">
        <f>VLOOKUP(A612,HOP!A:L,12,0)</f>
        <v>484.00</v>
      </c>
      <c r="F612" t="str">
        <f>VLOOKUP(A612,HOP!A:C,3,0)</f>
        <v>3644983</v>
      </c>
      <c r="G612">
        <f t="shared" si="18"/>
        <v>0</v>
      </c>
      <c r="H612" t="str">
        <f t="shared" si="19"/>
        <v>，3644983</v>
      </c>
      <c r="I612" t="str">
        <f>VLOOKUP(A612,HOP!A:U,21,0)</f>
        <v>直采</v>
      </c>
    </row>
    <row r="613" ht="14.25" hidden="1" customHeight="1" spans="1:9">
      <c r="A613" s="7" t="s">
        <v>4435</v>
      </c>
      <c r="B613" s="8" t="s">
        <v>83</v>
      </c>
      <c r="C613" s="8" t="s">
        <v>689</v>
      </c>
      <c r="D613" s="3">
        <v>546</v>
      </c>
      <c r="E613" t="str">
        <f>VLOOKUP(A613,HOP!A:L,12,0)</f>
        <v>546.00</v>
      </c>
      <c r="F613" t="str">
        <f>VLOOKUP(A613,HOP!A:C,3,0)</f>
        <v>3662281</v>
      </c>
      <c r="G613">
        <f t="shared" si="18"/>
        <v>0</v>
      </c>
      <c r="H613" t="str">
        <f t="shared" si="19"/>
        <v>，3662281</v>
      </c>
      <c r="I613" t="str">
        <f>VLOOKUP(A613,HOP!A:U,21,0)</f>
        <v>直采</v>
      </c>
    </row>
    <row r="614" ht="14.25" hidden="1" customHeight="1" spans="1:9">
      <c r="A614" s="7" t="s">
        <v>4439</v>
      </c>
      <c r="B614" s="8" t="s">
        <v>82</v>
      </c>
      <c r="C614" s="8" t="s">
        <v>689</v>
      </c>
      <c r="D614" s="3">
        <v>5179.98</v>
      </c>
      <c r="E614" t="str">
        <f>VLOOKUP(A614,HOP!A:L,12,0)</f>
        <v>5179.98</v>
      </c>
      <c r="F614" t="str">
        <f>VLOOKUP(A614,HOP!A:C,3,0)</f>
        <v>3689289</v>
      </c>
      <c r="G614">
        <f t="shared" si="18"/>
        <v>0</v>
      </c>
      <c r="H614" t="str">
        <f t="shared" si="19"/>
        <v>，3689289</v>
      </c>
      <c r="I614" t="str">
        <f>VLOOKUP(A614,HOP!A:U,21,0)</f>
        <v>直采</v>
      </c>
    </row>
    <row r="615" ht="14.25" hidden="1" customHeight="1" spans="1:9">
      <c r="A615" s="7" t="s">
        <v>4445</v>
      </c>
      <c r="B615" s="8" t="s">
        <v>83</v>
      </c>
      <c r="C615" s="8" t="s">
        <v>689</v>
      </c>
      <c r="D615" s="3">
        <v>2238</v>
      </c>
      <c r="E615" t="str">
        <f>VLOOKUP(A615,HOP!A:L,12,0)</f>
        <v>2238.00</v>
      </c>
      <c r="F615" t="str">
        <f>VLOOKUP(A615,HOP!A:C,3,0)</f>
        <v>3694841</v>
      </c>
      <c r="G615">
        <f t="shared" si="18"/>
        <v>0</v>
      </c>
      <c r="H615" t="str">
        <f t="shared" si="19"/>
        <v>，3694841</v>
      </c>
      <c r="I615" t="str">
        <f>VLOOKUP(A615,HOP!A:U,21,0)</f>
        <v>直采</v>
      </c>
    </row>
    <row r="616" ht="14.25" hidden="1" customHeight="1" spans="1:9">
      <c r="A616" s="7" t="s">
        <v>4450</v>
      </c>
      <c r="B616" s="8" t="s">
        <v>83</v>
      </c>
      <c r="C616" s="8" t="s">
        <v>689</v>
      </c>
      <c r="D616" s="3">
        <v>2092.72</v>
      </c>
      <c r="E616" t="str">
        <f>VLOOKUP(A616,HOP!A:L,12,0)</f>
        <v>2092.72</v>
      </c>
      <c r="F616" t="str">
        <f>VLOOKUP(A616,HOP!A:C,3,0)</f>
        <v>3532486</v>
      </c>
      <c r="G616">
        <f t="shared" si="18"/>
        <v>0</v>
      </c>
      <c r="H616" t="str">
        <f t="shared" si="19"/>
        <v>，3532486</v>
      </c>
      <c r="I616" t="str">
        <f>VLOOKUP(A616,HOP!A:U,21,0)</f>
        <v>直连</v>
      </c>
    </row>
    <row r="617" ht="14.25" hidden="1" customHeight="1" spans="1:9">
      <c r="A617" s="7" t="s">
        <v>4460</v>
      </c>
      <c r="B617" s="8" t="s">
        <v>83</v>
      </c>
      <c r="C617" s="8" t="s">
        <v>689</v>
      </c>
      <c r="D617" s="3">
        <v>2890</v>
      </c>
      <c r="E617" t="str">
        <f>VLOOKUP(A617,HOP!A:L,12,0)</f>
        <v>2890.00</v>
      </c>
      <c r="F617" t="str">
        <f>VLOOKUP(A617,HOP!A:C,3,0)</f>
        <v>3773487</v>
      </c>
      <c r="G617">
        <f t="shared" si="18"/>
        <v>0</v>
      </c>
      <c r="H617" t="str">
        <f t="shared" si="19"/>
        <v>，3773487</v>
      </c>
      <c r="I617" t="str">
        <f>VLOOKUP(A617,HOP!A:U,21,0)</f>
        <v>直采</v>
      </c>
    </row>
    <row r="618" ht="14.25" hidden="1" customHeight="1" spans="1:9">
      <c r="A618" s="7" t="s">
        <v>4466</v>
      </c>
      <c r="B618" s="8" t="s">
        <v>83</v>
      </c>
      <c r="C618" s="8" t="s">
        <v>689</v>
      </c>
      <c r="D618" s="3">
        <v>2442.35</v>
      </c>
      <c r="E618" t="str">
        <f>VLOOKUP(A618,HOP!A:L,12,0)</f>
        <v>2442.36</v>
      </c>
      <c r="F618" t="str">
        <f>VLOOKUP(A618,HOP!A:C,3,0)</f>
        <v>3733103</v>
      </c>
      <c r="G618">
        <f t="shared" si="18"/>
        <v>-0.0100000000002183</v>
      </c>
      <c r="H618" t="str">
        <f t="shared" si="19"/>
        <v>，3733103</v>
      </c>
      <c r="I618" t="str">
        <f>VLOOKUP(A618,HOP!A:U,21,0)</f>
        <v>直连</v>
      </c>
    </row>
    <row r="619" ht="14.25" hidden="1" customHeight="1" spans="1:9">
      <c r="A619" s="7" t="s">
        <v>4475</v>
      </c>
      <c r="B619" s="8" t="s">
        <v>726</v>
      </c>
      <c r="C619" s="8" t="s">
        <v>689</v>
      </c>
      <c r="D619" s="3">
        <v>944.86</v>
      </c>
      <c r="E619" t="str">
        <f>VLOOKUP(A619,HOP!A:L,12,0)</f>
        <v>944.86</v>
      </c>
      <c r="F619" t="str">
        <f>VLOOKUP(A619,HOP!A:C,3,0)</f>
        <v>3740607</v>
      </c>
      <c r="G619">
        <f t="shared" si="18"/>
        <v>0</v>
      </c>
      <c r="H619" t="str">
        <f t="shared" si="19"/>
        <v>，3740607</v>
      </c>
      <c r="I619" t="str">
        <f>VLOOKUP(A619,HOP!A:U,21,0)</f>
        <v>直连</v>
      </c>
    </row>
    <row r="620" ht="14.25" hidden="1" customHeight="1" spans="1:9">
      <c r="A620" s="7" t="s">
        <v>4481</v>
      </c>
      <c r="B620" s="8" t="s">
        <v>82</v>
      </c>
      <c r="C620" s="8" t="s">
        <v>689</v>
      </c>
      <c r="D620" s="3">
        <v>4409.34</v>
      </c>
      <c r="E620" t="str">
        <f>VLOOKUP(A620,HOP!A:L,12,0)</f>
        <v>4409.34</v>
      </c>
      <c r="F620" t="str">
        <f>VLOOKUP(A620,HOP!A:C,3,0)</f>
        <v>3752413</v>
      </c>
      <c r="G620">
        <f t="shared" si="18"/>
        <v>0</v>
      </c>
      <c r="H620" t="str">
        <f t="shared" si="19"/>
        <v>，3752413</v>
      </c>
      <c r="I620" t="str">
        <f>VLOOKUP(A620,HOP!A:U,21,0)</f>
        <v>直连</v>
      </c>
    </row>
    <row r="621" ht="14.25" hidden="1" customHeight="1" spans="1:9">
      <c r="A621" s="7" t="s">
        <v>4489</v>
      </c>
      <c r="B621" s="8" t="s">
        <v>83</v>
      </c>
      <c r="C621" s="8" t="s">
        <v>689</v>
      </c>
      <c r="D621" s="3">
        <v>2504</v>
      </c>
      <c r="E621" t="str">
        <f>VLOOKUP(A621,HOP!A:L,12,0)</f>
        <v>2504.00</v>
      </c>
      <c r="F621" t="str">
        <f>VLOOKUP(A621,HOP!A:C,3,0)</f>
        <v>3749220</v>
      </c>
      <c r="G621">
        <f t="shared" si="18"/>
        <v>0</v>
      </c>
      <c r="H621" t="str">
        <f t="shared" si="19"/>
        <v>，3749220</v>
      </c>
      <c r="I621" t="str">
        <f>VLOOKUP(A621,HOP!A:U,21,0)</f>
        <v>直采</v>
      </c>
    </row>
    <row r="622" ht="14.25" hidden="1" customHeight="1" spans="1:9">
      <c r="A622" s="7" t="s">
        <v>4497</v>
      </c>
      <c r="B622" s="8" t="s">
        <v>594</v>
      </c>
      <c r="C622" s="8" t="s">
        <v>689</v>
      </c>
      <c r="D622" s="3">
        <v>10204</v>
      </c>
      <c r="E622" t="str">
        <f>VLOOKUP(A622,HOP!A:L,12,0)</f>
        <v>10204.00</v>
      </c>
      <c r="F622" t="str">
        <f>VLOOKUP(A622,HOP!A:C,3,0)</f>
        <v>3750489</v>
      </c>
      <c r="G622">
        <f t="shared" si="18"/>
        <v>0</v>
      </c>
      <c r="H622" t="str">
        <f t="shared" si="19"/>
        <v>，3750489</v>
      </c>
      <c r="I622" t="str">
        <f>VLOOKUP(A622,HOP!A:U,21,0)</f>
        <v>直采</v>
      </c>
    </row>
    <row r="623" ht="14.25" hidden="1" customHeight="1" spans="1:9">
      <c r="A623" s="7" t="s">
        <v>4504</v>
      </c>
      <c r="B623" s="8" t="s">
        <v>726</v>
      </c>
      <c r="C623" s="8" t="s">
        <v>689</v>
      </c>
      <c r="D623" s="3">
        <v>1103.64</v>
      </c>
      <c r="E623" t="str">
        <f>VLOOKUP(A623,HOP!A:L,12,0)</f>
        <v>1103.64</v>
      </c>
      <c r="F623" t="str">
        <f>VLOOKUP(A623,HOP!A:C,3,0)</f>
        <v>3751217</v>
      </c>
      <c r="G623">
        <f t="shared" si="18"/>
        <v>0</v>
      </c>
      <c r="H623" t="str">
        <f t="shared" si="19"/>
        <v>，3751217</v>
      </c>
      <c r="I623" t="str">
        <f>VLOOKUP(A623,HOP!A:U,21,0)</f>
        <v>直连</v>
      </c>
    </row>
    <row r="624" ht="14.25" hidden="1" customHeight="1" spans="1:9">
      <c r="A624" s="7" t="s">
        <v>4509</v>
      </c>
      <c r="B624" s="8" t="s">
        <v>83</v>
      </c>
      <c r="C624" s="8" t="s">
        <v>689</v>
      </c>
      <c r="D624" s="3">
        <v>2714</v>
      </c>
      <c r="E624" t="str">
        <f>VLOOKUP(A624,HOP!A:L,12,0)</f>
        <v>2714.00</v>
      </c>
      <c r="F624" t="str">
        <f>VLOOKUP(A624,HOP!A:C,3,0)</f>
        <v>3769677</v>
      </c>
      <c r="G624">
        <f t="shared" si="18"/>
        <v>0</v>
      </c>
      <c r="H624" t="str">
        <f t="shared" si="19"/>
        <v>，3769677</v>
      </c>
      <c r="I624" t="str">
        <f>VLOOKUP(A624,HOP!A:U,21,0)</f>
        <v>直采</v>
      </c>
    </row>
    <row r="625" ht="14.25" hidden="1" customHeight="1" spans="1:9">
      <c r="A625" s="7" t="s">
        <v>4512</v>
      </c>
      <c r="B625" s="8" t="s">
        <v>83</v>
      </c>
      <c r="C625" s="8" t="s">
        <v>689</v>
      </c>
      <c r="D625" s="3">
        <v>2890</v>
      </c>
      <c r="E625" t="str">
        <f>VLOOKUP(A625,HOP!A:L,12,0)</f>
        <v>2890.00</v>
      </c>
      <c r="F625" t="str">
        <f>VLOOKUP(A625,HOP!A:C,3,0)</f>
        <v>3770455</v>
      </c>
      <c r="G625">
        <f t="shared" si="18"/>
        <v>0</v>
      </c>
      <c r="H625" t="str">
        <f t="shared" si="19"/>
        <v>，3770455</v>
      </c>
      <c r="I625" t="str">
        <f>VLOOKUP(A625,HOP!A:U,21,0)</f>
        <v>直采</v>
      </c>
    </row>
    <row r="626" ht="14.25" hidden="1" customHeight="1" spans="1:9">
      <c r="A626" s="7" t="s">
        <v>4515</v>
      </c>
      <c r="B626" s="8" t="s">
        <v>82</v>
      </c>
      <c r="C626" s="8" t="s">
        <v>689</v>
      </c>
      <c r="D626" s="3">
        <v>3903</v>
      </c>
      <c r="E626" t="str">
        <f>VLOOKUP(A626,HOP!A:L,12,0)</f>
        <v>3903.00</v>
      </c>
      <c r="F626" t="str">
        <f>VLOOKUP(A626,HOP!A:C,3,0)</f>
        <v>3751690</v>
      </c>
      <c r="G626">
        <f t="shared" si="18"/>
        <v>0</v>
      </c>
      <c r="H626" t="str">
        <f t="shared" si="19"/>
        <v>，3751690</v>
      </c>
      <c r="I626" t="str">
        <f>VLOOKUP(A626,HOP!A:U,21,0)</f>
        <v>直采</v>
      </c>
    </row>
    <row r="627" ht="14.25" hidden="1" customHeight="1" spans="1:9">
      <c r="A627" s="7" t="s">
        <v>4520</v>
      </c>
      <c r="B627" s="8" t="s">
        <v>726</v>
      </c>
      <c r="C627" s="8" t="s">
        <v>689</v>
      </c>
      <c r="D627" s="3">
        <v>288.7</v>
      </c>
      <c r="E627" t="str">
        <f>VLOOKUP(A627,HOP!A:L,12,0)</f>
        <v>288.70</v>
      </c>
      <c r="F627" t="str">
        <f>VLOOKUP(A627,HOP!A:C,3,0)</f>
        <v>3667657</v>
      </c>
      <c r="G627">
        <f t="shared" si="18"/>
        <v>0</v>
      </c>
      <c r="H627" t="str">
        <f t="shared" si="19"/>
        <v>，3667657</v>
      </c>
      <c r="I627" t="str">
        <f>VLOOKUP(A627,HOP!A:U,21,0)</f>
        <v>直连</v>
      </c>
    </row>
    <row r="628" ht="14.25" hidden="1" customHeight="1" spans="1:9">
      <c r="A628" s="7" t="s">
        <v>4528</v>
      </c>
      <c r="B628" s="8" t="s">
        <v>726</v>
      </c>
      <c r="C628" s="8" t="s">
        <v>689</v>
      </c>
      <c r="D628" s="3">
        <v>2167.75</v>
      </c>
      <c r="E628" t="str">
        <f>VLOOKUP(A628,HOP!A:L,12,0)</f>
        <v>2167.75</v>
      </c>
      <c r="F628" t="str">
        <f>VLOOKUP(A628,HOP!A:C,3,0)</f>
        <v>3680293</v>
      </c>
      <c r="G628">
        <f t="shared" si="18"/>
        <v>0</v>
      </c>
      <c r="H628" t="str">
        <f t="shared" si="19"/>
        <v>，3680293</v>
      </c>
      <c r="I628" t="str">
        <f>VLOOKUP(A628,HOP!A:U,21,0)</f>
        <v>直连</v>
      </c>
    </row>
    <row r="629" ht="14.25" hidden="1" customHeight="1" spans="1:9">
      <c r="A629" s="7" t="s">
        <v>4535</v>
      </c>
      <c r="B629" s="8" t="s">
        <v>726</v>
      </c>
      <c r="C629" s="8" t="s">
        <v>689</v>
      </c>
      <c r="D629" s="3">
        <v>2242</v>
      </c>
      <c r="E629" t="str">
        <f>VLOOKUP(A629,HOP!A:L,12,0)</f>
        <v>2242.00</v>
      </c>
      <c r="F629" t="str">
        <f>VLOOKUP(A629,HOP!A:C,3,0)</f>
        <v>3744780</v>
      </c>
      <c r="G629">
        <f t="shared" si="18"/>
        <v>0</v>
      </c>
      <c r="H629" t="str">
        <f t="shared" si="19"/>
        <v>，3744780</v>
      </c>
      <c r="I629" t="str">
        <f>VLOOKUP(A629,HOP!A:U,21,0)</f>
        <v>直采</v>
      </c>
    </row>
    <row r="630" ht="14.25" hidden="1" customHeight="1" spans="1:9">
      <c r="A630" s="7" t="s">
        <v>4541</v>
      </c>
      <c r="B630" s="8" t="s">
        <v>83</v>
      </c>
      <c r="C630" s="8" t="s">
        <v>689</v>
      </c>
      <c r="D630" s="3">
        <v>2890</v>
      </c>
      <c r="E630" t="str">
        <f>VLOOKUP(A630,HOP!A:L,12,0)</f>
        <v>2890.00</v>
      </c>
      <c r="F630" t="str">
        <f>VLOOKUP(A630,HOP!A:C,3,0)</f>
        <v>3777757</v>
      </c>
      <c r="G630">
        <f t="shared" si="18"/>
        <v>0</v>
      </c>
      <c r="H630" t="str">
        <f t="shared" si="19"/>
        <v>，3777757</v>
      </c>
      <c r="I630" t="str">
        <f>VLOOKUP(A630,HOP!A:U,21,0)</f>
        <v>直采</v>
      </c>
    </row>
    <row r="631" ht="14.25" hidden="1" customHeight="1" spans="1:9">
      <c r="A631" s="7" t="s">
        <v>4544</v>
      </c>
      <c r="B631" s="8" t="s">
        <v>726</v>
      </c>
      <c r="C631" s="8" t="s">
        <v>689</v>
      </c>
      <c r="D631" s="3">
        <v>1685.43</v>
      </c>
      <c r="E631" t="str">
        <f>VLOOKUP(A631,HOP!A:L,12,0)</f>
        <v>1685.43</v>
      </c>
      <c r="F631" t="str">
        <f>VLOOKUP(A631,HOP!A:C,3,0)</f>
        <v>3766866</v>
      </c>
      <c r="G631">
        <f t="shared" si="18"/>
        <v>0</v>
      </c>
      <c r="H631" t="str">
        <f t="shared" si="19"/>
        <v>，3766866</v>
      </c>
      <c r="I631" t="str">
        <f>VLOOKUP(A631,HOP!A:U,21,0)</f>
        <v>直连</v>
      </c>
    </row>
    <row r="632" ht="14.25" hidden="1" customHeight="1" spans="1:9">
      <c r="A632" s="7" t="s">
        <v>4550</v>
      </c>
      <c r="B632" s="8" t="s">
        <v>82</v>
      </c>
      <c r="C632" s="8" t="s">
        <v>689</v>
      </c>
      <c r="D632" s="3">
        <v>4221</v>
      </c>
      <c r="E632" t="str">
        <f>VLOOKUP(A632,HOP!A:L,12,0)</f>
        <v>4221.00</v>
      </c>
      <c r="F632" t="str">
        <f>VLOOKUP(A632,HOP!A:C,3,0)</f>
        <v>3760283</v>
      </c>
      <c r="G632">
        <f t="shared" si="18"/>
        <v>0</v>
      </c>
      <c r="H632" t="str">
        <f t="shared" si="19"/>
        <v>，3760283</v>
      </c>
      <c r="I632" t="str">
        <f>VLOOKUP(A632,HOP!A:U,21,0)</f>
        <v>直采</v>
      </c>
    </row>
    <row r="633" ht="14.25" hidden="1" customHeight="1" spans="1:9">
      <c r="A633" s="7" t="s">
        <v>4554</v>
      </c>
      <c r="B633" s="8" t="s">
        <v>726</v>
      </c>
      <c r="C633" s="8" t="s">
        <v>689</v>
      </c>
      <c r="D633" s="3">
        <v>1251</v>
      </c>
      <c r="E633">
        <v>1251</v>
      </c>
      <c r="F633" s="9" t="str">
        <f>VLOOKUP(A633,HOP!A:C,3,0)</f>
        <v>3559516</v>
      </c>
      <c r="G633">
        <f t="shared" si="18"/>
        <v>0</v>
      </c>
      <c r="H633" t="str">
        <f t="shared" si="19"/>
        <v>，3559516</v>
      </c>
      <c r="I633" t="str">
        <f>VLOOKUP(A633,HOP!A:U,21,0)</f>
        <v>直连</v>
      </c>
    </row>
    <row r="634" ht="14.25" hidden="1" customHeight="1" spans="1:9">
      <c r="A634" s="7" t="s">
        <v>4560</v>
      </c>
      <c r="B634" s="8" t="s">
        <v>594</v>
      </c>
      <c r="C634" s="8" t="s">
        <v>689</v>
      </c>
      <c r="D634" s="3">
        <v>6932</v>
      </c>
      <c r="E634" t="str">
        <f>VLOOKUP(A634,HOP!A:L,12,0)</f>
        <v>6932.00</v>
      </c>
      <c r="F634" t="str">
        <f>VLOOKUP(A634,HOP!A:C,3,0)</f>
        <v>3642417</v>
      </c>
      <c r="G634">
        <f t="shared" si="18"/>
        <v>0</v>
      </c>
      <c r="H634" t="str">
        <f t="shared" si="19"/>
        <v>，3642417</v>
      </c>
      <c r="I634" t="str">
        <f>VLOOKUP(A634,HOP!A:U,21,0)</f>
        <v>直采</v>
      </c>
    </row>
    <row r="635" ht="14.25" hidden="1" customHeight="1" spans="1:9">
      <c r="A635" s="7" t="s">
        <v>4566</v>
      </c>
      <c r="B635" s="8" t="s">
        <v>726</v>
      </c>
      <c r="C635" s="8" t="s">
        <v>689</v>
      </c>
      <c r="D635" s="3">
        <v>778</v>
      </c>
      <c r="E635" t="str">
        <f>VLOOKUP(A635,HOP!A:L,12,0)</f>
        <v>778.00</v>
      </c>
      <c r="F635" t="str">
        <f>VLOOKUP(A635,HOP!A:C,3,0)</f>
        <v>3786680</v>
      </c>
      <c r="G635">
        <f t="shared" si="18"/>
        <v>0</v>
      </c>
      <c r="H635" t="str">
        <f t="shared" si="19"/>
        <v>，3786680</v>
      </c>
      <c r="I635" t="str">
        <f>VLOOKUP(A635,HOP!A:U,21,0)</f>
        <v>直采</v>
      </c>
    </row>
    <row r="636" ht="14.25" hidden="1" customHeight="1" spans="1:9">
      <c r="A636" s="7" t="s">
        <v>4573</v>
      </c>
      <c r="B636" s="8" t="s">
        <v>726</v>
      </c>
      <c r="C636" s="8" t="s">
        <v>689</v>
      </c>
      <c r="D636" s="3">
        <v>3577.12</v>
      </c>
      <c r="E636" t="str">
        <f>VLOOKUP(A636,HOP!A:L,12,0)</f>
        <v>3577.12</v>
      </c>
      <c r="F636" t="str">
        <f>VLOOKUP(A636,HOP!A:C,3,0)</f>
        <v>3789033</v>
      </c>
      <c r="G636">
        <f t="shared" si="18"/>
        <v>0</v>
      </c>
      <c r="H636" t="str">
        <f t="shared" si="19"/>
        <v>，3789033</v>
      </c>
      <c r="I636" t="str">
        <f>VLOOKUP(A636,HOP!A:U,21,0)</f>
        <v>直连</v>
      </c>
    </row>
    <row r="637" ht="14.25" hidden="1" customHeight="1" spans="1:9">
      <c r="A637" s="7" t="s">
        <v>4579</v>
      </c>
      <c r="B637" s="8" t="s">
        <v>594</v>
      </c>
      <c r="C637" s="8" t="s">
        <v>689</v>
      </c>
      <c r="D637" s="3">
        <v>5136</v>
      </c>
      <c r="E637" t="str">
        <f>VLOOKUP(A637,HOP!A:L,12,0)</f>
        <v>5136.00</v>
      </c>
      <c r="F637" t="str">
        <f>VLOOKUP(A637,HOP!A:C,3,0)</f>
        <v>3748655</v>
      </c>
      <c r="G637">
        <f t="shared" si="18"/>
        <v>0</v>
      </c>
      <c r="H637" t="str">
        <f t="shared" si="19"/>
        <v>，3748655</v>
      </c>
      <c r="I637" t="str">
        <f>VLOOKUP(A637,HOP!A:U,21,0)</f>
        <v>直采</v>
      </c>
    </row>
    <row r="638" ht="14.25" hidden="1" customHeight="1" spans="1:9">
      <c r="A638" s="7" t="s">
        <v>4585</v>
      </c>
      <c r="B638" s="8" t="s">
        <v>726</v>
      </c>
      <c r="C638" s="8" t="s">
        <v>689</v>
      </c>
      <c r="D638" s="3">
        <v>1800</v>
      </c>
      <c r="E638" t="str">
        <f>VLOOKUP(A638,HOP!A:L,12,0)</f>
        <v>1800.00</v>
      </c>
      <c r="F638" t="str">
        <f>VLOOKUP(A638,HOP!A:C,3,0)</f>
        <v>3787738</v>
      </c>
      <c r="G638">
        <f t="shared" si="18"/>
        <v>0</v>
      </c>
      <c r="H638" t="str">
        <f t="shared" si="19"/>
        <v>，3787738</v>
      </c>
      <c r="I638" t="str">
        <f>VLOOKUP(A638,HOP!A:U,21,0)</f>
        <v>直采</v>
      </c>
    </row>
    <row r="639" ht="14.25" hidden="1" customHeight="1" spans="1:9">
      <c r="A639" s="7" t="s">
        <v>4593</v>
      </c>
      <c r="B639" s="8" t="s">
        <v>82</v>
      </c>
      <c r="C639" s="8" t="s">
        <v>689</v>
      </c>
      <c r="D639" s="3">
        <v>1362</v>
      </c>
      <c r="E639" t="str">
        <f>VLOOKUP(A639,HOP!A:L,12,0)</f>
        <v>1362.00</v>
      </c>
      <c r="F639" t="str">
        <f>VLOOKUP(A639,HOP!A:C,3,0)</f>
        <v>3772801</v>
      </c>
      <c r="G639">
        <f t="shared" si="18"/>
        <v>0</v>
      </c>
      <c r="H639" t="str">
        <f t="shared" si="19"/>
        <v>，3772801</v>
      </c>
      <c r="I639" t="str">
        <f>VLOOKUP(A639,HOP!A:U,21,0)</f>
        <v>直采</v>
      </c>
    </row>
    <row r="640" ht="14.25" hidden="1" customHeight="1" spans="1:9">
      <c r="A640" s="7" t="s">
        <v>4598</v>
      </c>
      <c r="B640" s="8" t="s">
        <v>594</v>
      </c>
      <c r="C640" s="8" t="s">
        <v>689</v>
      </c>
      <c r="D640" s="3">
        <v>4254</v>
      </c>
      <c r="E640" t="str">
        <f>VLOOKUP(A640,HOP!A:L,12,0)</f>
        <v>4254.00</v>
      </c>
      <c r="F640" t="str">
        <f>VLOOKUP(A640,HOP!A:C,3,0)</f>
        <v>3722752</v>
      </c>
      <c r="G640">
        <f t="shared" si="18"/>
        <v>0</v>
      </c>
      <c r="H640" t="str">
        <f t="shared" si="19"/>
        <v>，3722752</v>
      </c>
      <c r="I640" t="str">
        <f>VLOOKUP(A640,HOP!A:U,21,0)</f>
        <v>直采</v>
      </c>
    </row>
    <row r="641" ht="14.25" hidden="1" customHeight="1" spans="1:9">
      <c r="A641" s="7" t="s">
        <v>4604</v>
      </c>
      <c r="B641" s="8" t="s">
        <v>726</v>
      </c>
      <c r="C641" s="8" t="s">
        <v>689</v>
      </c>
      <c r="D641" s="3">
        <v>3195.26</v>
      </c>
      <c r="E641" t="str">
        <f>VLOOKUP(A641,HOP!A:L,12,0)</f>
        <v>3195.26</v>
      </c>
      <c r="F641" t="str">
        <f>VLOOKUP(A641,HOP!A:C,3,0)</f>
        <v>3791936</v>
      </c>
      <c r="G641">
        <f t="shared" si="18"/>
        <v>0</v>
      </c>
      <c r="H641" t="str">
        <f t="shared" si="19"/>
        <v>，3791936</v>
      </c>
      <c r="I641" t="str">
        <f>VLOOKUP(A641,HOP!A:U,21,0)</f>
        <v>直连</v>
      </c>
    </row>
    <row r="642" ht="14.25" hidden="1" customHeight="1" spans="1:9">
      <c r="A642" s="7" t="s">
        <v>4611</v>
      </c>
      <c r="B642" s="8" t="s">
        <v>726</v>
      </c>
      <c r="C642" s="8" t="s">
        <v>689</v>
      </c>
      <c r="D642" s="3">
        <v>667</v>
      </c>
      <c r="E642" t="str">
        <f>VLOOKUP(A642,HOP!A:L,12,0)</f>
        <v>667.00</v>
      </c>
      <c r="F642" t="str">
        <f>VLOOKUP(A642,HOP!A:C,3,0)</f>
        <v>3792526</v>
      </c>
      <c r="G642">
        <f t="shared" si="18"/>
        <v>0</v>
      </c>
      <c r="H642" t="str">
        <f t="shared" si="19"/>
        <v>，3792526</v>
      </c>
      <c r="I642" t="str">
        <f>VLOOKUP(A642,HOP!A:U,21,0)</f>
        <v>直采</v>
      </c>
    </row>
    <row r="643" ht="14.25" hidden="1" customHeight="1" spans="1:9">
      <c r="A643" s="7" t="s">
        <v>4616</v>
      </c>
      <c r="B643" s="8" t="s">
        <v>726</v>
      </c>
      <c r="C643" s="8" t="s">
        <v>689</v>
      </c>
      <c r="D643" s="3">
        <v>998.26</v>
      </c>
      <c r="E643" t="str">
        <f>VLOOKUP(A643,HOP!A:L,12,0)</f>
        <v>998.26</v>
      </c>
      <c r="F643" t="str">
        <f>VLOOKUP(A643,HOP!A:C,3,0)</f>
        <v>3798473</v>
      </c>
      <c r="G643">
        <f t="shared" ref="G643:G706" si="20">D643-E643</f>
        <v>0</v>
      </c>
      <c r="H643" t="str">
        <f t="shared" ref="H643:H706" si="21">$H$1&amp;F643</f>
        <v>，3798473</v>
      </c>
      <c r="I643" t="str">
        <f>VLOOKUP(A643,HOP!A:U,21,0)</f>
        <v>直连</v>
      </c>
    </row>
    <row r="644" ht="14.25" hidden="1" customHeight="1" spans="1:9">
      <c r="A644" s="7" t="s">
        <v>4622</v>
      </c>
      <c r="B644" s="8" t="s">
        <v>726</v>
      </c>
      <c r="C644" s="8" t="s">
        <v>689</v>
      </c>
      <c r="D644" s="3">
        <v>1175.81</v>
      </c>
      <c r="E644" t="str">
        <f>VLOOKUP(A644,HOP!A:L,12,0)</f>
        <v>1175.81</v>
      </c>
      <c r="F644" t="str">
        <f>VLOOKUP(A644,HOP!A:C,3,0)</f>
        <v>3802983</v>
      </c>
      <c r="G644">
        <f t="shared" si="20"/>
        <v>0</v>
      </c>
      <c r="H644" t="str">
        <f t="shared" si="21"/>
        <v>，3802983</v>
      </c>
      <c r="I644" t="str">
        <f>VLOOKUP(A644,HOP!A:U,21,0)</f>
        <v>直连</v>
      </c>
    </row>
    <row r="645" ht="14.25" hidden="1" customHeight="1" spans="1:9">
      <c r="A645" s="7" t="s">
        <v>4629</v>
      </c>
      <c r="B645" s="8" t="s">
        <v>726</v>
      </c>
      <c r="C645" s="8" t="s">
        <v>689</v>
      </c>
      <c r="D645" s="3">
        <v>1237.99</v>
      </c>
      <c r="E645" t="str">
        <f>VLOOKUP(A645,HOP!A:L,12,0)</f>
        <v>1237.99</v>
      </c>
      <c r="F645" t="str">
        <f>VLOOKUP(A645,HOP!A:C,3,0)</f>
        <v>3803057</v>
      </c>
      <c r="G645">
        <f t="shared" si="20"/>
        <v>0</v>
      </c>
      <c r="H645" t="str">
        <f t="shared" si="21"/>
        <v>，3803057</v>
      </c>
      <c r="I645" t="str">
        <f>VLOOKUP(A645,HOP!A:U,21,0)</f>
        <v>直连</v>
      </c>
    </row>
    <row r="646" ht="14.25" hidden="1" customHeight="1" spans="1:9">
      <c r="A646" s="7" t="s">
        <v>4636</v>
      </c>
      <c r="B646" s="8" t="s">
        <v>726</v>
      </c>
      <c r="C646" s="8" t="s">
        <v>689</v>
      </c>
      <c r="D646" s="3">
        <v>1169.8</v>
      </c>
      <c r="E646" t="str">
        <f>VLOOKUP(A646,HOP!A:L,12,0)</f>
        <v>1169.80</v>
      </c>
      <c r="F646" t="str">
        <f>VLOOKUP(A646,HOP!A:C,3,0)</f>
        <v>3803169</v>
      </c>
      <c r="G646">
        <f t="shared" si="20"/>
        <v>0</v>
      </c>
      <c r="H646" t="str">
        <f t="shared" si="21"/>
        <v>，3803169</v>
      </c>
      <c r="I646" t="str">
        <f>VLOOKUP(A646,HOP!A:U,21,0)</f>
        <v>直连</v>
      </c>
    </row>
    <row r="647" ht="14.25" hidden="1" customHeight="1" spans="1:9">
      <c r="A647" s="7" t="s">
        <v>4645</v>
      </c>
      <c r="B647" s="8" t="s">
        <v>726</v>
      </c>
      <c r="C647" s="8" t="s">
        <v>689</v>
      </c>
      <c r="D647" s="3">
        <v>387.62</v>
      </c>
      <c r="E647" t="str">
        <f>VLOOKUP(A647,HOP!A:L,12,0)</f>
        <v>387.62</v>
      </c>
      <c r="F647" t="str">
        <f>VLOOKUP(A647,HOP!A:C,3,0)</f>
        <v>3797755</v>
      </c>
      <c r="G647">
        <f t="shared" si="20"/>
        <v>0</v>
      </c>
      <c r="H647" t="str">
        <f t="shared" si="21"/>
        <v>，3797755</v>
      </c>
      <c r="I647" t="str">
        <f>VLOOKUP(A647,HOP!A:U,21,0)</f>
        <v>直连</v>
      </c>
    </row>
    <row r="648" ht="14.25" hidden="1" customHeight="1" spans="1:9">
      <c r="A648" s="7" t="s">
        <v>4653</v>
      </c>
      <c r="B648" s="8" t="s">
        <v>726</v>
      </c>
      <c r="C648" s="8" t="s">
        <v>689</v>
      </c>
      <c r="D648" s="3">
        <v>316.67</v>
      </c>
      <c r="E648" t="str">
        <f>VLOOKUP(A648,HOP!A:L,12,0)</f>
        <v>316.67</v>
      </c>
      <c r="F648" t="str">
        <f>VLOOKUP(A648,HOP!A:C,3,0)</f>
        <v>3799318</v>
      </c>
      <c r="G648">
        <f t="shared" si="20"/>
        <v>0</v>
      </c>
      <c r="H648" t="str">
        <f t="shared" si="21"/>
        <v>，3799318</v>
      </c>
      <c r="I648" t="str">
        <f>VLOOKUP(A648,HOP!A:U,21,0)</f>
        <v>直连</v>
      </c>
    </row>
    <row r="649" ht="14.25" customHeight="1" spans="1:11">
      <c r="A649" s="7" t="s">
        <v>4661</v>
      </c>
      <c r="B649" s="8" t="s">
        <v>83</v>
      </c>
      <c r="C649" s="8" t="s">
        <v>689</v>
      </c>
      <c r="D649" s="3">
        <v>2994.44</v>
      </c>
      <c r="E649" t="str">
        <f>VLOOKUP(A649,HOP!A:L,12,0)</f>
        <v>3606.44</v>
      </c>
      <c r="F649" t="str">
        <f>VLOOKUP(A649,HOP!A:C,3,0)</f>
        <v>3759795</v>
      </c>
      <c r="G649">
        <f t="shared" si="20"/>
        <v>-612</v>
      </c>
      <c r="H649" t="str">
        <f t="shared" si="21"/>
        <v>，3759795</v>
      </c>
      <c r="I649" t="str">
        <f>VLOOKUP(A649,HOP!A:U,21,0)</f>
        <v>直连</v>
      </c>
      <c r="J649" s="6" t="s">
        <v>5108</v>
      </c>
      <c r="K649" s="6" t="s">
        <v>5109</v>
      </c>
    </row>
    <row r="650" ht="14.25" hidden="1" customHeight="1" spans="1:9">
      <c r="A650" s="7" t="s">
        <v>4667</v>
      </c>
      <c r="B650" s="8" t="s">
        <v>83</v>
      </c>
      <c r="C650" s="8" t="s">
        <v>689</v>
      </c>
      <c r="D650" s="3">
        <v>2890</v>
      </c>
      <c r="E650" t="str">
        <f>VLOOKUP(A650,HOP!A:L,12,0)</f>
        <v>2890.00</v>
      </c>
      <c r="F650" t="str">
        <f>VLOOKUP(A650,HOP!A:C,3,0)</f>
        <v>3776656</v>
      </c>
      <c r="G650">
        <f t="shared" si="20"/>
        <v>0</v>
      </c>
      <c r="H650" t="str">
        <f t="shared" si="21"/>
        <v>，3776656</v>
      </c>
      <c r="I650" t="str">
        <f>VLOOKUP(A650,HOP!A:U,21,0)</f>
        <v>直采</v>
      </c>
    </row>
    <row r="651" ht="14.25" hidden="1" customHeight="1" spans="1:9">
      <c r="A651" s="7" t="s">
        <v>4670</v>
      </c>
      <c r="B651" s="8" t="s">
        <v>83</v>
      </c>
      <c r="C651" s="8" t="s">
        <v>689</v>
      </c>
      <c r="D651" s="3">
        <v>2904</v>
      </c>
      <c r="E651" t="str">
        <f>VLOOKUP(A651,HOP!A:L,12,0)</f>
        <v>2904.00</v>
      </c>
      <c r="F651" t="str">
        <f>VLOOKUP(A651,HOP!A:C,3,0)</f>
        <v>3731264</v>
      </c>
      <c r="G651">
        <f t="shared" si="20"/>
        <v>0</v>
      </c>
      <c r="H651" t="str">
        <f t="shared" si="21"/>
        <v>，3731264</v>
      </c>
      <c r="I651" t="str">
        <f>VLOOKUP(A651,HOP!A:U,21,0)</f>
        <v>直采</v>
      </c>
    </row>
    <row r="652" ht="14.25" customHeight="1" spans="1:11">
      <c r="A652" s="7" t="s">
        <v>4675</v>
      </c>
      <c r="B652" s="8" t="s">
        <v>82</v>
      </c>
      <c r="C652" s="8" t="s">
        <v>689</v>
      </c>
      <c r="D652" s="3">
        <v>3903</v>
      </c>
      <c r="E652" t="str">
        <f>VLOOKUP(A652,HOP!A:L,12,0)</f>
        <v>3906.00</v>
      </c>
      <c r="F652" t="str">
        <f>VLOOKUP(A652,HOP!A:C,3,0)</f>
        <v>3599323</v>
      </c>
      <c r="G652">
        <f t="shared" si="20"/>
        <v>-3</v>
      </c>
      <c r="H652" t="str">
        <f t="shared" si="21"/>
        <v>，3599323</v>
      </c>
      <c r="I652" t="str">
        <f>VLOOKUP(A652,HOP!A:U,21,0)</f>
        <v>直采</v>
      </c>
      <c r="J652" s="6" t="s">
        <v>5093</v>
      </c>
      <c r="K652" t="s">
        <v>5110</v>
      </c>
    </row>
    <row r="653" ht="14.25" hidden="1" customHeight="1" spans="1:9">
      <c r="A653" s="7" t="s">
        <v>4683</v>
      </c>
      <c r="B653" s="8" t="s">
        <v>82</v>
      </c>
      <c r="C653" s="8" t="s">
        <v>689</v>
      </c>
      <c r="D653" s="3">
        <v>1140</v>
      </c>
      <c r="E653" t="str">
        <f>VLOOKUP(A653,HOP!A:L,12,0)</f>
        <v>1140.00</v>
      </c>
      <c r="F653" t="str">
        <f>VLOOKUP(A653,HOP!A:C,3,0)</f>
        <v>3674579</v>
      </c>
      <c r="G653">
        <f t="shared" si="20"/>
        <v>0</v>
      </c>
      <c r="H653" t="str">
        <f t="shared" si="21"/>
        <v>，3674579</v>
      </c>
      <c r="I653" t="str">
        <f>VLOOKUP(A653,HOP!A:U,21,0)</f>
        <v>直采</v>
      </c>
    </row>
    <row r="654" ht="14.25" hidden="1" customHeight="1" spans="1:9">
      <c r="A654" s="7" t="s">
        <v>4686</v>
      </c>
      <c r="B654" s="8" t="s">
        <v>82</v>
      </c>
      <c r="C654" s="8" t="s">
        <v>689</v>
      </c>
      <c r="D654" s="3">
        <v>1140</v>
      </c>
      <c r="E654" t="str">
        <f>VLOOKUP(A654,HOP!A:L,12,0)</f>
        <v>1140.00</v>
      </c>
      <c r="F654" t="str">
        <f>VLOOKUP(A654,HOP!A:C,3,0)</f>
        <v>3649038</v>
      </c>
      <c r="G654">
        <f t="shared" si="20"/>
        <v>0</v>
      </c>
      <c r="H654" t="str">
        <f t="shared" si="21"/>
        <v>，3649038</v>
      </c>
      <c r="I654" t="str">
        <f>VLOOKUP(A654,HOP!A:U,21,0)</f>
        <v>直采</v>
      </c>
    </row>
    <row r="655" ht="14.25" hidden="1" customHeight="1" spans="1:9">
      <c r="A655" s="7" t="s">
        <v>4689</v>
      </c>
      <c r="B655" s="8" t="s">
        <v>83</v>
      </c>
      <c r="C655" s="8" t="s">
        <v>689</v>
      </c>
      <c r="D655" s="3">
        <v>2020</v>
      </c>
      <c r="E655" t="str">
        <f>VLOOKUP(A655,HOP!A:L,12,0)</f>
        <v>2020.00</v>
      </c>
      <c r="F655" t="str">
        <f>VLOOKUP(A655,HOP!A:C,3,0)</f>
        <v>3657518</v>
      </c>
      <c r="G655">
        <f t="shared" si="20"/>
        <v>0</v>
      </c>
      <c r="H655" t="str">
        <f t="shared" si="21"/>
        <v>，3657518</v>
      </c>
      <c r="I655" t="str">
        <f>VLOOKUP(A655,HOP!A:U,21,0)</f>
        <v>直采</v>
      </c>
    </row>
    <row r="656" ht="14.25" hidden="1" customHeight="1" spans="1:9">
      <c r="A656" s="7" t="s">
        <v>4694</v>
      </c>
      <c r="B656" s="8" t="s">
        <v>82</v>
      </c>
      <c r="C656" s="8" t="s">
        <v>689</v>
      </c>
      <c r="D656" s="3">
        <v>2289</v>
      </c>
      <c r="E656" t="str">
        <f>VLOOKUP(A656,HOP!A:L,12,0)</f>
        <v>2289.00</v>
      </c>
      <c r="F656" t="str">
        <f>VLOOKUP(A656,HOP!A:C,3,0)</f>
        <v>3655559</v>
      </c>
      <c r="G656">
        <f t="shared" si="20"/>
        <v>0</v>
      </c>
      <c r="H656" t="str">
        <f t="shared" si="21"/>
        <v>，3655559</v>
      </c>
      <c r="I656" t="str">
        <f>VLOOKUP(A656,HOP!A:U,21,0)</f>
        <v>直采</v>
      </c>
    </row>
    <row r="657" ht="14.25" hidden="1" customHeight="1" spans="1:9">
      <c r="A657" s="7" t="s">
        <v>4702</v>
      </c>
      <c r="B657" s="8" t="s">
        <v>612</v>
      </c>
      <c r="C657" s="8" t="s">
        <v>689</v>
      </c>
      <c r="D657" s="3">
        <v>3625</v>
      </c>
      <c r="E657" t="str">
        <f>VLOOKUP(A657,HOP!A:L,12,0)</f>
        <v>3625.00</v>
      </c>
      <c r="F657" t="str">
        <f>VLOOKUP(A657,HOP!A:C,3,0)</f>
        <v>3677553</v>
      </c>
      <c r="G657">
        <f t="shared" si="20"/>
        <v>0</v>
      </c>
      <c r="H657" t="str">
        <f t="shared" si="21"/>
        <v>，3677553</v>
      </c>
      <c r="I657" t="str">
        <f>VLOOKUP(A657,HOP!A:U,21,0)</f>
        <v>直采</v>
      </c>
    </row>
    <row r="658" ht="14.25" hidden="1" customHeight="1" spans="1:9">
      <c r="A658" s="7" t="s">
        <v>4707</v>
      </c>
      <c r="B658" s="8" t="s">
        <v>82</v>
      </c>
      <c r="C658" s="8" t="s">
        <v>689</v>
      </c>
      <c r="D658" s="3">
        <v>1140</v>
      </c>
      <c r="E658" t="str">
        <f>VLOOKUP(A658,HOP!A:L,12,0)</f>
        <v>1140.00</v>
      </c>
      <c r="F658" t="str">
        <f>VLOOKUP(A658,HOP!A:C,3,0)</f>
        <v>3636398</v>
      </c>
      <c r="G658">
        <f t="shared" si="20"/>
        <v>0</v>
      </c>
      <c r="H658" t="str">
        <f t="shared" si="21"/>
        <v>，3636398</v>
      </c>
      <c r="I658" t="str">
        <f>VLOOKUP(A658,HOP!A:U,21,0)</f>
        <v>直采</v>
      </c>
    </row>
    <row r="659" ht="14.25" hidden="1" customHeight="1" spans="1:9">
      <c r="A659" s="7" t="s">
        <v>4710</v>
      </c>
      <c r="B659" s="8" t="s">
        <v>82</v>
      </c>
      <c r="C659" s="8" t="s">
        <v>689</v>
      </c>
      <c r="D659" s="3">
        <v>1140</v>
      </c>
      <c r="E659" t="str">
        <f>VLOOKUP(A659,HOP!A:L,12,0)</f>
        <v>1140.00</v>
      </c>
      <c r="F659" t="str">
        <f>VLOOKUP(A659,HOP!A:C,3,0)</f>
        <v>3632107</v>
      </c>
      <c r="G659">
        <f t="shared" si="20"/>
        <v>0</v>
      </c>
      <c r="H659" t="str">
        <f t="shared" si="21"/>
        <v>，3632107</v>
      </c>
      <c r="I659" t="str">
        <f>VLOOKUP(A659,HOP!A:U,21,0)</f>
        <v>直采</v>
      </c>
    </row>
    <row r="660" ht="14.25" hidden="1" customHeight="1" spans="1:9">
      <c r="A660" s="7" t="s">
        <v>4713</v>
      </c>
      <c r="B660" s="8" t="s">
        <v>82</v>
      </c>
      <c r="C660" s="8" t="s">
        <v>689</v>
      </c>
      <c r="D660" s="3">
        <v>1120</v>
      </c>
      <c r="E660" t="str">
        <f>VLOOKUP(A660,HOP!A:L,12,0)</f>
        <v>1119.99</v>
      </c>
      <c r="F660" t="str">
        <f>VLOOKUP(A660,HOP!A:C,3,0)</f>
        <v>3696432</v>
      </c>
      <c r="G660">
        <f t="shared" si="20"/>
        <v>0.00999999999999091</v>
      </c>
      <c r="H660" t="str">
        <f t="shared" si="21"/>
        <v>，3696432</v>
      </c>
      <c r="I660" t="str">
        <f>VLOOKUP(A660,HOP!A:U,21,0)</f>
        <v>直采</v>
      </c>
    </row>
    <row r="661" ht="14.25" hidden="1" customHeight="1" spans="1:9">
      <c r="A661" s="7" t="s">
        <v>4717</v>
      </c>
      <c r="B661" s="8" t="s">
        <v>83</v>
      </c>
      <c r="C661" s="8" t="s">
        <v>689</v>
      </c>
      <c r="D661" s="3">
        <v>1834</v>
      </c>
      <c r="E661" t="str">
        <f>VLOOKUP(A661,HOP!A:L,12,0)</f>
        <v>1834.00</v>
      </c>
      <c r="F661" t="str">
        <f>VLOOKUP(A661,HOP!A:C,3,0)</f>
        <v>3701928</v>
      </c>
      <c r="G661">
        <f t="shared" si="20"/>
        <v>0</v>
      </c>
      <c r="H661" t="str">
        <f t="shared" si="21"/>
        <v>，3701928</v>
      </c>
      <c r="I661" t="str">
        <f>VLOOKUP(A661,HOP!A:U,21,0)</f>
        <v>直采</v>
      </c>
    </row>
    <row r="662" ht="14.25" hidden="1" customHeight="1" spans="1:9">
      <c r="A662" s="7" t="s">
        <v>4722</v>
      </c>
      <c r="B662" s="8" t="s">
        <v>83</v>
      </c>
      <c r="C662" s="8" t="s">
        <v>689</v>
      </c>
      <c r="D662" s="3">
        <v>792</v>
      </c>
      <c r="E662" t="str">
        <f>VLOOKUP(A662,HOP!A:L,12,0)</f>
        <v>792.00</v>
      </c>
      <c r="F662" t="str">
        <f>VLOOKUP(A662,HOP!A:C,3,0)</f>
        <v>3725259</v>
      </c>
      <c r="G662">
        <f t="shared" si="20"/>
        <v>0</v>
      </c>
      <c r="H662" t="str">
        <f t="shared" si="21"/>
        <v>，3725259</v>
      </c>
      <c r="I662" t="str">
        <f>VLOOKUP(A662,HOP!A:U,21,0)</f>
        <v>直采</v>
      </c>
    </row>
    <row r="663" ht="14.25" customHeight="1" spans="1:10">
      <c r="A663" s="7" t="s">
        <v>4729</v>
      </c>
      <c r="B663" s="8" t="s">
        <v>82</v>
      </c>
      <c r="C663" s="8" t="s">
        <v>689</v>
      </c>
      <c r="D663" s="3">
        <v>1112.07</v>
      </c>
      <c r="E663" t="str">
        <f>VLOOKUP(A663,HOP!A:L,12,0)</f>
        <v>1109.10</v>
      </c>
      <c r="F663" t="str">
        <f>VLOOKUP(A663,HOP!A:C,3,0)</f>
        <v>3660955</v>
      </c>
      <c r="G663">
        <f t="shared" si="20"/>
        <v>2.97000000000003</v>
      </c>
      <c r="H663" t="str">
        <f t="shared" si="21"/>
        <v>，3660955</v>
      </c>
      <c r="I663" t="str">
        <f>VLOOKUP(A663,HOP!A:U,21,0)</f>
        <v>直连</v>
      </c>
      <c r="J663" t="s">
        <v>5111</v>
      </c>
    </row>
    <row r="664" ht="14.25" hidden="1" customHeight="1" spans="1:9">
      <c r="A664" s="7" t="s">
        <v>4735</v>
      </c>
      <c r="B664" s="8" t="s">
        <v>726</v>
      </c>
      <c r="C664" s="8" t="s">
        <v>689</v>
      </c>
      <c r="D664" s="3">
        <v>425.8</v>
      </c>
      <c r="E664" t="str">
        <f>VLOOKUP(A664,HOP!A:L,12,0)</f>
        <v>425.80</v>
      </c>
      <c r="F664" t="str">
        <f>VLOOKUP(A664,HOP!A:C,3,0)</f>
        <v>3720026</v>
      </c>
      <c r="G664">
        <f t="shared" si="20"/>
        <v>0</v>
      </c>
      <c r="H664" t="str">
        <f t="shared" si="21"/>
        <v>，3720026</v>
      </c>
      <c r="I664" t="str">
        <f>VLOOKUP(A664,HOP!A:U,21,0)</f>
        <v>直连</v>
      </c>
    </row>
    <row r="665" ht="14.25" hidden="1" customHeight="1" spans="1:9">
      <c r="A665" s="7" t="s">
        <v>4741</v>
      </c>
      <c r="B665" s="8" t="s">
        <v>83</v>
      </c>
      <c r="C665" s="8" t="s">
        <v>689</v>
      </c>
      <c r="D665" s="3">
        <v>1464</v>
      </c>
      <c r="E665" t="str">
        <f>VLOOKUP(A665,HOP!A:L,12,0)</f>
        <v>1464.00</v>
      </c>
      <c r="F665" t="str">
        <f>VLOOKUP(A665,HOP!A:C,3,0)</f>
        <v>3746538</v>
      </c>
      <c r="G665">
        <f t="shared" si="20"/>
        <v>0</v>
      </c>
      <c r="H665" t="str">
        <f t="shared" si="21"/>
        <v>，3746538</v>
      </c>
      <c r="I665" t="str">
        <f>VLOOKUP(A665,HOP!A:U,21,0)</f>
        <v>直采</v>
      </c>
    </row>
    <row r="666" ht="14.25" hidden="1" customHeight="1" spans="1:9">
      <c r="A666" s="7" t="s">
        <v>4747</v>
      </c>
      <c r="B666" s="8" t="s">
        <v>83</v>
      </c>
      <c r="C666" s="8" t="s">
        <v>689</v>
      </c>
      <c r="D666" s="3">
        <v>2536</v>
      </c>
      <c r="E666" t="str">
        <f>VLOOKUP(A666,HOP!A:L,12,0)</f>
        <v>2536.00</v>
      </c>
      <c r="F666" t="str">
        <f>VLOOKUP(A666,HOP!A:C,3,0)</f>
        <v>3748024</v>
      </c>
      <c r="G666">
        <f t="shared" si="20"/>
        <v>0</v>
      </c>
      <c r="H666" t="str">
        <f t="shared" si="21"/>
        <v>，3748024</v>
      </c>
      <c r="I666" t="str">
        <f>VLOOKUP(A666,HOP!A:U,21,0)</f>
        <v>直采</v>
      </c>
    </row>
    <row r="667" ht="14.25" hidden="1" customHeight="1" spans="1:9">
      <c r="A667" s="7" t="s">
        <v>4754</v>
      </c>
      <c r="B667" s="8" t="s">
        <v>83</v>
      </c>
      <c r="C667" s="8" t="s">
        <v>689</v>
      </c>
      <c r="D667" s="3">
        <v>1464</v>
      </c>
      <c r="E667" t="str">
        <f>VLOOKUP(A667,HOP!A:L,12,0)</f>
        <v>1464.00</v>
      </c>
      <c r="F667" t="str">
        <f>VLOOKUP(A667,HOP!A:C,3,0)</f>
        <v>3746574</v>
      </c>
      <c r="G667">
        <f t="shared" si="20"/>
        <v>0</v>
      </c>
      <c r="H667" t="str">
        <f t="shared" si="21"/>
        <v>，3746574</v>
      </c>
      <c r="I667" t="str">
        <f>VLOOKUP(A667,HOP!A:U,21,0)</f>
        <v>直采</v>
      </c>
    </row>
    <row r="668" ht="14.25" hidden="1" customHeight="1" spans="1:9">
      <c r="A668" s="7" t="s">
        <v>4757</v>
      </c>
      <c r="B668" s="8" t="s">
        <v>82</v>
      </c>
      <c r="C668" s="8" t="s">
        <v>689</v>
      </c>
      <c r="D668" s="3">
        <v>1200</v>
      </c>
      <c r="E668" t="str">
        <f>VLOOKUP(A668,HOP!A:L,12,0)</f>
        <v>1200.00</v>
      </c>
      <c r="F668" t="str">
        <f>VLOOKUP(A668,HOP!A:C,3,0)</f>
        <v>3711317</v>
      </c>
      <c r="G668">
        <f t="shared" si="20"/>
        <v>0</v>
      </c>
      <c r="H668" t="str">
        <f t="shared" si="21"/>
        <v>，3711317</v>
      </c>
      <c r="I668" t="str">
        <f>VLOOKUP(A668,HOP!A:U,21,0)</f>
        <v>直采</v>
      </c>
    </row>
    <row r="669" ht="14.25" hidden="1" customHeight="1" spans="1:9">
      <c r="A669" s="7" t="s">
        <v>4761</v>
      </c>
      <c r="B669" s="8" t="s">
        <v>726</v>
      </c>
      <c r="C669" s="8" t="s">
        <v>689</v>
      </c>
      <c r="D669" s="3">
        <v>2800</v>
      </c>
      <c r="E669" t="str">
        <f>VLOOKUP(A669,HOP!A:L,12,0)</f>
        <v>2800.00</v>
      </c>
      <c r="F669" t="str">
        <f>VLOOKUP(A669,HOP!A:C,3,0)</f>
        <v>3753368</v>
      </c>
      <c r="G669">
        <f t="shared" si="20"/>
        <v>0</v>
      </c>
      <c r="H669" t="str">
        <f t="shared" si="21"/>
        <v>，3753368</v>
      </c>
      <c r="I669" t="str">
        <f>VLOOKUP(A669,HOP!A:U,21,0)</f>
        <v>直采</v>
      </c>
    </row>
    <row r="670" ht="14.25" hidden="1" customHeight="1" spans="1:9">
      <c r="A670" s="7" t="s">
        <v>4765</v>
      </c>
      <c r="B670" s="8" t="s">
        <v>82</v>
      </c>
      <c r="C670" s="8" t="s">
        <v>689</v>
      </c>
      <c r="D670" s="3">
        <v>1330</v>
      </c>
      <c r="E670" t="str">
        <f>VLOOKUP(A670,HOP!A:L,12,0)</f>
        <v>1329.99</v>
      </c>
      <c r="F670" t="str">
        <f>VLOOKUP(A670,HOP!A:C,3,0)</f>
        <v>3756423</v>
      </c>
      <c r="G670">
        <f t="shared" si="20"/>
        <v>0.00999999999999091</v>
      </c>
      <c r="H670" t="str">
        <f t="shared" si="21"/>
        <v>，3756423</v>
      </c>
      <c r="I670" t="str">
        <f>VLOOKUP(A670,HOP!A:U,21,0)</f>
        <v>直采</v>
      </c>
    </row>
    <row r="671" ht="14.25" hidden="1" customHeight="1" spans="1:9">
      <c r="A671" s="7" t="s">
        <v>4769</v>
      </c>
      <c r="B671" s="8" t="s">
        <v>83</v>
      </c>
      <c r="C671" s="8" t="s">
        <v>689</v>
      </c>
      <c r="D671" s="3">
        <v>1896</v>
      </c>
      <c r="E671" t="str">
        <f>VLOOKUP(A671,HOP!A:L,12,0)</f>
        <v>1896.00</v>
      </c>
      <c r="F671" t="str">
        <f>VLOOKUP(A671,HOP!A:C,3,0)</f>
        <v>3761684</v>
      </c>
      <c r="G671">
        <f t="shared" si="20"/>
        <v>0</v>
      </c>
      <c r="H671" t="str">
        <f t="shared" si="21"/>
        <v>，3761684</v>
      </c>
      <c r="I671" t="str">
        <f>VLOOKUP(A671,HOP!A:U,21,0)</f>
        <v>直采</v>
      </c>
    </row>
    <row r="672" ht="14.25" hidden="1" customHeight="1" spans="1:9">
      <c r="A672" s="7" t="s">
        <v>4777</v>
      </c>
      <c r="B672" s="8" t="s">
        <v>594</v>
      </c>
      <c r="C672" s="8" t="s">
        <v>689</v>
      </c>
      <c r="D672" s="3">
        <v>4260</v>
      </c>
      <c r="E672" t="str">
        <f>VLOOKUP(A672,HOP!A:L,12,0)</f>
        <v>4260.00</v>
      </c>
      <c r="F672" t="str">
        <f>VLOOKUP(A672,HOP!A:C,3,0)</f>
        <v>3782964</v>
      </c>
      <c r="G672">
        <f t="shared" si="20"/>
        <v>0</v>
      </c>
      <c r="H672" t="str">
        <f t="shared" si="21"/>
        <v>，3782964</v>
      </c>
      <c r="I672" t="str">
        <f>VLOOKUP(A672,HOP!A:U,21,0)</f>
        <v>直采</v>
      </c>
    </row>
    <row r="673" ht="14.25" hidden="1" customHeight="1" spans="1:9">
      <c r="A673" s="7" t="s">
        <v>4782</v>
      </c>
      <c r="B673" s="8" t="s">
        <v>726</v>
      </c>
      <c r="C673" s="8" t="s">
        <v>689</v>
      </c>
      <c r="D673" s="3">
        <v>409</v>
      </c>
      <c r="E673" t="str">
        <f>VLOOKUP(A673,HOP!A:L,12,0)</f>
        <v>409.00</v>
      </c>
      <c r="F673" t="str">
        <f>VLOOKUP(A673,HOP!A:C,3,0)</f>
        <v>3779184</v>
      </c>
      <c r="G673">
        <f t="shared" si="20"/>
        <v>0</v>
      </c>
      <c r="H673" t="str">
        <f t="shared" si="21"/>
        <v>，3779184</v>
      </c>
      <c r="I673" t="str">
        <f>VLOOKUP(A673,HOP!A:U,21,0)</f>
        <v>直采</v>
      </c>
    </row>
    <row r="674" ht="14.25" hidden="1" customHeight="1" spans="1:9">
      <c r="A674" s="7" t="s">
        <v>4787</v>
      </c>
      <c r="B674" s="8" t="s">
        <v>83</v>
      </c>
      <c r="C674" s="8" t="s">
        <v>689</v>
      </c>
      <c r="D674" s="3">
        <v>2010</v>
      </c>
      <c r="E674" t="str">
        <f>VLOOKUP(A674,HOP!A:L,12,0)</f>
        <v>2010.00</v>
      </c>
      <c r="F674" t="str">
        <f>VLOOKUP(A674,HOP!A:C,3,0)</f>
        <v>3788187</v>
      </c>
      <c r="G674">
        <f t="shared" si="20"/>
        <v>0</v>
      </c>
      <c r="H674" t="str">
        <f t="shared" si="21"/>
        <v>，3788187</v>
      </c>
      <c r="I674" t="str">
        <f>VLOOKUP(A674,HOP!A:U,21,0)</f>
        <v>直采</v>
      </c>
    </row>
    <row r="675" ht="14.25" hidden="1" customHeight="1" spans="1:9">
      <c r="A675" s="7" t="s">
        <v>4795</v>
      </c>
      <c r="B675" s="8" t="s">
        <v>82</v>
      </c>
      <c r="C675" s="8" t="s">
        <v>689</v>
      </c>
      <c r="D675" s="3">
        <v>1140</v>
      </c>
      <c r="E675" t="str">
        <f>VLOOKUP(A675,HOP!A:L,12,0)</f>
        <v>1140.00</v>
      </c>
      <c r="F675" t="str">
        <f>VLOOKUP(A675,HOP!A:C,3,0)</f>
        <v>3662562</v>
      </c>
      <c r="G675">
        <f t="shared" si="20"/>
        <v>0</v>
      </c>
      <c r="H675" t="str">
        <f t="shared" si="21"/>
        <v>，3662562</v>
      </c>
      <c r="I675" t="str">
        <f>VLOOKUP(A675,HOP!A:U,21,0)</f>
        <v>直采</v>
      </c>
    </row>
    <row r="676" ht="14.25" hidden="1" customHeight="1" spans="1:9">
      <c r="A676" s="7" t="s">
        <v>4798</v>
      </c>
      <c r="B676" s="8" t="s">
        <v>83</v>
      </c>
      <c r="C676" s="8" t="s">
        <v>689</v>
      </c>
      <c r="D676" s="3">
        <v>2010</v>
      </c>
      <c r="E676" t="str">
        <f>VLOOKUP(A676,HOP!A:L,12,0)</f>
        <v>2010.00</v>
      </c>
      <c r="F676" t="str">
        <f>VLOOKUP(A676,HOP!A:C,3,0)</f>
        <v>3788186</v>
      </c>
      <c r="G676">
        <f t="shared" si="20"/>
        <v>0</v>
      </c>
      <c r="H676" t="str">
        <f t="shared" si="21"/>
        <v>，3788186</v>
      </c>
      <c r="I676" t="str">
        <f>VLOOKUP(A676,HOP!A:U,21,0)</f>
        <v>直采</v>
      </c>
    </row>
    <row r="677" ht="14.25" hidden="1" customHeight="1" spans="1:9">
      <c r="A677" s="7" t="s">
        <v>4801</v>
      </c>
      <c r="B677" s="8" t="s">
        <v>83</v>
      </c>
      <c r="C677" s="8" t="s">
        <v>689</v>
      </c>
      <c r="D677" s="3">
        <v>442.09</v>
      </c>
      <c r="E677" t="str">
        <f>VLOOKUP(A677,HOP!A:L,12,0)</f>
        <v>442.10</v>
      </c>
      <c r="F677" t="str">
        <f>VLOOKUP(A677,HOP!A:C,3,0)</f>
        <v>3793251</v>
      </c>
      <c r="G677">
        <f t="shared" si="20"/>
        <v>-0.0100000000000477</v>
      </c>
      <c r="H677" t="str">
        <f t="shared" si="21"/>
        <v>，3793251</v>
      </c>
      <c r="I677" t="str">
        <f>VLOOKUP(A677,HOP!A:U,21,0)</f>
        <v>直连</v>
      </c>
    </row>
    <row r="678" ht="14.25" hidden="1" customHeight="1" spans="1:9">
      <c r="A678" s="7" t="s">
        <v>4808</v>
      </c>
      <c r="B678" s="8" t="s">
        <v>726</v>
      </c>
      <c r="C678" s="8" t="s">
        <v>689</v>
      </c>
      <c r="D678" s="3">
        <v>338</v>
      </c>
      <c r="E678" t="str">
        <f>VLOOKUP(A678,HOP!A:L,12,0)</f>
        <v>338.00</v>
      </c>
      <c r="F678" t="str">
        <f>VLOOKUP(A678,HOP!A:C,3,0)</f>
        <v>3794746</v>
      </c>
      <c r="G678">
        <f t="shared" si="20"/>
        <v>0</v>
      </c>
      <c r="H678" t="str">
        <f t="shared" si="21"/>
        <v>，3794746</v>
      </c>
      <c r="I678" t="str">
        <f>VLOOKUP(A678,HOP!A:U,21,0)</f>
        <v>直采</v>
      </c>
    </row>
    <row r="679" ht="14.25" hidden="1" customHeight="1" spans="1:9">
      <c r="A679" s="7" t="s">
        <v>4812</v>
      </c>
      <c r="B679" s="8" t="s">
        <v>83</v>
      </c>
      <c r="C679" s="8" t="s">
        <v>689</v>
      </c>
      <c r="D679" s="3">
        <v>2706</v>
      </c>
      <c r="E679" t="str">
        <f>VLOOKUP(A679,HOP!A:L,12,0)</f>
        <v>2706.00</v>
      </c>
      <c r="F679" t="str">
        <f>VLOOKUP(A679,HOP!A:C,3,0)</f>
        <v>3795635</v>
      </c>
      <c r="G679">
        <f t="shared" si="20"/>
        <v>0</v>
      </c>
      <c r="H679" t="str">
        <f t="shared" si="21"/>
        <v>，3795635</v>
      </c>
      <c r="I679" t="str">
        <f>VLOOKUP(A679,HOP!A:U,21,0)</f>
        <v>直采</v>
      </c>
    </row>
    <row r="680" ht="14.25" hidden="1" customHeight="1" spans="1:9">
      <c r="A680" s="7" t="s">
        <v>4816</v>
      </c>
      <c r="B680" s="8" t="s">
        <v>83</v>
      </c>
      <c r="C680" s="8" t="s">
        <v>689</v>
      </c>
      <c r="D680" s="3">
        <v>660</v>
      </c>
      <c r="E680" t="str">
        <f>VLOOKUP(A680,HOP!A:L,12,0)</f>
        <v>660.00</v>
      </c>
      <c r="F680" t="str">
        <f>VLOOKUP(A680,HOP!A:C,3,0)</f>
        <v>3797632</v>
      </c>
      <c r="G680">
        <f t="shared" si="20"/>
        <v>0</v>
      </c>
      <c r="H680" t="str">
        <f t="shared" si="21"/>
        <v>，3797632</v>
      </c>
      <c r="I680" t="str">
        <f>VLOOKUP(A680,HOP!A:U,21,0)</f>
        <v>直采</v>
      </c>
    </row>
    <row r="681" ht="14.25" hidden="1" customHeight="1" spans="1:9">
      <c r="A681" s="7" t="s">
        <v>4822</v>
      </c>
      <c r="B681" s="8" t="s">
        <v>726</v>
      </c>
      <c r="C681" s="8" t="s">
        <v>689</v>
      </c>
      <c r="D681" s="3">
        <v>1062</v>
      </c>
      <c r="E681" t="str">
        <f>VLOOKUP(A681,HOP!A:L,12,0)</f>
        <v>1062.00</v>
      </c>
      <c r="F681" t="str">
        <f>VLOOKUP(A681,HOP!A:C,3,0)</f>
        <v>3802469</v>
      </c>
      <c r="G681">
        <f t="shared" si="20"/>
        <v>0</v>
      </c>
      <c r="H681" t="str">
        <f t="shared" si="21"/>
        <v>，3802469</v>
      </c>
      <c r="I681" t="str">
        <f>VLOOKUP(A681,HOP!A:U,21,0)</f>
        <v>直采</v>
      </c>
    </row>
    <row r="682" ht="14.25" hidden="1" customHeight="1" spans="1:9">
      <c r="A682" s="7" t="s">
        <v>4830</v>
      </c>
      <c r="B682" s="8" t="s">
        <v>726</v>
      </c>
      <c r="C682" s="8" t="s">
        <v>689</v>
      </c>
      <c r="D682" s="3">
        <v>136.9</v>
      </c>
      <c r="E682" t="str">
        <f>VLOOKUP(A682,HOP!A:L,12,0)</f>
        <v>136.90</v>
      </c>
      <c r="F682" t="str">
        <f>VLOOKUP(A682,HOP!A:C,3,0)</f>
        <v>3805075</v>
      </c>
      <c r="G682">
        <f t="shared" si="20"/>
        <v>0</v>
      </c>
      <c r="H682" t="str">
        <f t="shared" si="21"/>
        <v>，3805075</v>
      </c>
      <c r="I682" t="str">
        <f>VLOOKUP(A682,HOP!A:U,21,0)</f>
        <v>直连</v>
      </c>
    </row>
    <row r="683" ht="14.25" hidden="1" customHeight="1" spans="1:9">
      <c r="A683" s="7" t="s">
        <v>4837</v>
      </c>
      <c r="B683" s="8" t="s">
        <v>726</v>
      </c>
      <c r="C683" s="8" t="s">
        <v>689</v>
      </c>
      <c r="D683" s="3">
        <v>359</v>
      </c>
      <c r="E683" t="str">
        <f>VLOOKUP(A683,HOP!A:L,12,0)</f>
        <v>359.00</v>
      </c>
      <c r="F683" t="str">
        <f>VLOOKUP(A683,HOP!A:C,3,0)</f>
        <v>3802806</v>
      </c>
      <c r="G683">
        <f t="shared" si="20"/>
        <v>0</v>
      </c>
      <c r="H683" t="str">
        <f t="shared" si="21"/>
        <v>，3802806</v>
      </c>
      <c r="I683" t="str">
        <f>VLOOKUP(A683,HOP!A:U,21,0)</f>
        <v>直采</v>
      </c>
    </row>
    <row r="684" ht="14.25" hidden="1" customHeight="1" spans="1:9">
      <c r="A684" s="7" t="s">
        <v>4844</v>
      </c>
      <c r="B684" s="8" t="s">
        <v>726</v>
      </c>
      <c r="C684" s="8" t="s">
        <v>689</v>
      </c>
      <c r="D684" s="3">
        <v>2643</v>
      </c>
      <c r="E684" t="str">
        <f>VLOOKUP(A684,HOP!A:L,12,0)</f>
        <v>2643.00</v>
      </c>
      <c r="F684" t="str">
        <f>VLOOKUP(A684,HOP!A:C,3,0)</f>
        <v>3788941</v>
      </c>
      <c r="G684">
        <f t="shared" si="20"/>
        <v>0</v>
      </c>
      <c r="H684" t="str">
        <f t="shared" si="21"/>
        <v>，3788941</v>
      </c>
      <c r="I684" t="str">
        <f>VLOOKUP(A684,HOP!A:U,21,0)</f>
        <v>直采</v>
      </c>
    </row>
    <row r="685" ht="14.25" hidden="1" customHeight="1" spans="1:9">
      <c r="A685" s="7" t="s">
        <v>4850</v>
      </c>
      <c r="B685" s="8" t="s">
        <v>726</v>
      </c>
      <c r="C685" s="8" t="s">
        <v>689</v>
      </c>
      <c r="D685" s="3">
        <v>2643</v>
      </c>
      <c r="E685" t="str">
        <f>VLOOKUP(A685,HOP!A:L,12,0)</f>
        <v>2643.00</v>
      </c>
      <c r="F685" t="str">
        <f>VLOOKUP(A685,HOP!A:C,3,0)</f>
        <v>3787263</v>
      </c>
      <c r="G685">
        <f t="shared" si="20"/>
        <v>0</v>
      </c>
      <c r="H685" t="str">
        <f t="shared" si="21"/>
        <v>，3787263</v>
      </c>
      <c r="I685" t="str">
        <f>VLOOKUP(A685,HOP!A:U,21,0)</f>
        <v>直采</v>
      </c>
    </row>
    <row r="686" ht="14.25" hidden="1" customHeight="1" spans="1:9">
      <c r="A686" s="7" t="s">
        <v>4855</v>
      </c>
      <c r="B686" s="8" t="s">
        <v>726</v>
      </c>
      <c r="C686" s="8" t="s">
        <v>689</v>
      </c>
      <c r="D686" s="3">
        <v>1104.16</v>
      </c>
      <c r="E686" t="str">
        <f>VLOOKUP(A686,HOP!A:L,12,0)</f>
        <v>1104.16</v>
      </c>
      <c r="F686" t="str">
        <f>VLOOKUP(A686,HOP!A:C,3,0)</f>
        <v>3801057</v>
      </c>
      <c r="G686">
        <f t="shared" si="20"/>
        <v>0</v>
      </c>
      <c r="H686" t="str">
        <f t="shared" si="21"/>
        <v>，3801057</v>
      </c>
      <c r="I686" t="str">
        <f>VLOOKUP(A686,HOP!A:U,21,0)</f>
        <v>直连</v>
      </c>
    </row>
    <row r="687" ht="14.25" hidden="1" customHeight="1" spans="1:9">
      <c r="A687" s="7" t="s">
        <v>4863</v>
      </c>
      <c r="B687" s="8" t="s">
        <v>726</v>
      </c>
      <c r="C687" s="8" t="s">
        <v>689</v>
      </c>
      <c r="D687" s="3">
        <v>2643</v>
      </c>
      <c r="E687" t="str">
        <f>VLOOKUP(A687,HOP!A:L,12,0)</f>
        <v>2643.00</v>
      </c>
      <c r="F687" t="str">
        <f>VLOOKUP(A687,HOP!A:C,3,0)</f>
        <v>3789503</v>
      </c>
      <c r="G687">
        <f t="shared" si="20"/>
        <v>0</v>
      </c>
      <c r="H687" t="str">
        <f t="shared" si="21"/>
        <v>，3789503</v>
      </c>
      <c r="I687" t="str">
        <f>VLOOKUP(A687,HOP!A:U,21,0)</f>
        <v>直采</v>
      </c>
    </row>
    <row r="688" ht="14.25" hidden="1" customHeight="1" spans="1:9">
      <c r="A688" s="7" t="s">
        <v>4866</v>
      </c>
      <c r="B688" s="8" t="s">
        <v>726</v>
      </c>
      <c r="C688" s="8" t="s">
        <v>689</v>
      </c>
      <c r="D688" s="3">
        <v>232.93</v>
      </c>
      <c r="E688" t="str">
        <f>VLOOKUP(A688,HOP!A:L,12,0)</f>
        <v>232.93</v>
      </c>
      <c r="F688" t="str">
        <f>VLOOKUP(A688,HOP!A:C,3,0)</f>
        <v>3803890</v>
      </c>
      <c r="G688">
        <f t="shared" si="20"/>
        <v>0</v>
      </c>
      <c r="H688" t="str">
        <f t="shared" si="21"/>
        <v>，3803890</v>
      </c>
      <c r="I688" t="str">
        <f>VLOOKUP(A688,HOP!A:U,21,0)</f>
        <v>直连</v>
      </c>
    </row>
    <row r="689" ht="14.25" hidden="1" customHeight="1" spans="1:9">
      <c r="A689" s="7" t="s">
        <v>4874</v>
      </c>
      <c r="B689" s="8" t="s">
        <v>726</v>
      </c>
      <c r="C689" s="8" t="s">
        <v>689</v>
      </c>
      <c r="D689" s="3">
        <v>1022.02</v>
      </c>
      <c r="E689" t="str">
        <f>VLOOKUP(A689,HOP!A:L,12,0)</f>
        <v>1022.02</v>
      </c>
      <c r="F689" t="str">
        <f>VLOOKUP(A689,HOP!A:C,3,0)</f>
        <v>3805146</v>
      </c>
      <c r="G689">
        <f t="shared" si="20"/>
        <v>0</v>
      </c>
      <c r="H689" t="str">
        <f t="shared" si="21"/>
        <v>，3805146</v>
      </c>
      <c r="I689" t="str">
        <f>VLOOKUP(A689,HOP!A:U,21,0)</f>
        <v>直连</v>
      </c>
    </row>
    <row r="690" ht="14.25" hidden="1" customHeight="1" spans="1:9">
      <c r="A690" s="7" t="s">
        <v>4880</v>
      </c>
      <c r="B690" s="8" t="s">
        <v>726</v>
      </c>
      <c r="C690" s="8" t="s">
        <v>689</v>
      </c>
      <c r="D690" s="3">
        <v>1728.93</v>
      </c>
      <c r="E690" t="str">
        <f>VLOOKUP(A690,HOP!A:L,12,0)</f>
        <v>1728.93</v>
      </c>
      <c r="F690" t="str">
        <f>VLOOKUP(A690,HOP!A:C,3,0)</f>
        <v>3805336</v>
      </c>
      <c r="G690">
        <f t="shared" si="20"/>
        <v>0</v>
      </c>
      <c r="H690" t="str">
        <f t="shared" si="21"/>
        <v>，3805336</v>
      </c>
      <c r="I690" t="str">
        <f>VLOOKUP(A690,HOP!A:U,21,0)</f>
        <v>直连</v>
      </c>
    </row>
    <row r="691" ht="14.25" hidden="1" customHeight="1" spans="1:9">
      <c r="A691" s="7" t="s">
        <v>4887</v>
      </c>
      <c r="B691" s="8" t="s">
        <v>726</v>
      </c>
      <c r="C691" s="8" t="s">
        <v>689</v>
      </c>
      <c r="D691" s="3">
        <v>964.78</v>
      </c>
      <c r="E691" t="str">
        <f>VLOOKUP(A691,HOP!A:L,12,0)</f>
        <v>964.78</v>
      </c>
      <c r="F691" t="str">
        <f>VLOOKUP(A691,HOP!A:C,3,0)</f>
        <v>3806346</v>
      </c>
      <c r="G691">
        <f t="shared" si="20"/>
        <v>0</v>
      </c>
      <c r="H691" t="str">
        <f t="shared" si="21"/>
        <v>，3806346</v>
      </c>
      <c r="I691" t="str">
        <f>VLOOKUP(A691,HOP!A:U,21,0)</f>
        <v>直连</v>
      </c>
    </row>
    <row r="692" ht="14.25" hidden="1" customHeight="1" spans="1:9">
      <c r="A692" s="7" t="s">
        <v>4892</v>
      </c>
      <c r="B692" s="8" t="s">
        <v>726</v>
      </c>
      <c r="C692" s="8" t="s">
        <v>689</v>
      </c>
      <c r="D692" s="3">
        <v>240.55</v>
      </c>
      <c r="E692" t="str">
        <f>VLOOKUP(A692,HOP!A:L,12,0)</f>
        <v>240.55</v>
      </c>
      <c r="F692" t="str">
        <f>VLOOKUP(A692,HOP!A:C,3,0)</f>
        <v>3704882</v>
      </c>
      <c r="G692">
        <f t="shared" si="20"/>
        <v>0</v>
      </c>
      <c r="H692" t="str">
        <f t="shared" si="21"/>
        <v>，3704882</v>
      </c>
      <c r="I692" t="str">
        <f>VLOOKUP(A692,HOP!A:U,21,0)</f>
        <v>直连</v>
      </c>
    </row>
    <row r="693" ht="14.25" hidden="1" customHeight="1" spans="1:9">
      <c r="A693" s="7" t="s">
        <v>4901</v>
      </c>
      <c r="B693" s="8" t="s">
        <v>1454</v>
      </c>
      <c r="C693" s="8" t="s">
        <v>604</v>
      </c>
      <c r="D693" s="3">
        <v>0</v>
      </c>
      <c r="E693" t="e">
        <f>VLOOKUP(A693,HOP!A:L,12,0)</f>
        <v>#N/A</v>
      </c>
      <c r="F693" t="e">
        <f>VLOOKUP(A693,HOP!A:C,3,0)</f>
        <v>#N/A</v>
      </c>
      <c r="G693" t="e">
        <f t="shared" si="20"/>
        <v>#N/A</v>
      </c>
      <c r="H693" t="e">
        <f t="shared" si="21"/>
        <v>#N/A</v>
      </c>
      <c r="I693" t="e">
        <f>VLOOKUP(A693,HOP!A:U,21,0)</f>
        <v>#N/A</v>
      </c>
    </row>
    <row r="694" ht="14.25" hidden="1" customHeight="1" spans="1:9">
      <c r="A694" s="7" t="s">
        <v>4908</v>
      </c>
      <c r="B694" s="8" t="s">
        <v>689</v>
      </c>
      <c r="C694" s="8" t="s">
        <v>855</v>
      </c>
      <c r="D694" s="3">
        <v>0</v>
      </c>
      <c r="E694" t="e">
        <f>VLOOKUP(A694,HOP!A:L,12,0)</f>
        <v>#N/A</v>
      </c>
      <c r="F694" t="e">
        <f>VLOOKUP(A694,HOP!A:C,3,0)</f>
        <v>#N/A</v>
      </c>
      <c r="G694" t="e">
        <f t="shared" si="20"/>
        <v>#N/A</v>
      </c>
      <c r="H694" t="e">
        <f t="shared" si="21"/>
        <v>#N/A</v>
      </c>
      <c r="I694" t="e">
        <f>VLOOKUP(A694,HOP!A:U,21,0)</f>
        <v>#N/A</v>
      </c>
    </row>
    <row r="695" ht="14.25" hidden="1" customHeight="1" spans="1:9">
      <c r="A695" s="7" t="s">
        <v>4915</v>
      </c>
      <c r="B695" s="8" t="s">
        <v>94</v>
      </c>
      <c r="C695" s="8" t="s">
        <v>95</v>
      </c>
      <c r="D695" s="3">
        <v>0</v>
      </c>
      <c r="E695" t="e">
        <f>VLOOKUP(A695,HOP!A:L,12,0)</f>
        <v>#N/A</v>
      </c>
      <c r="F695" t="e">
        <f>VLOOKUP(A695,HOP!A:C,3,0)</f>
        <v>#N/A</v>
      </c>
      <c r="G695" t="e">
        <f t="shared" si="20"/>
        <v>#N/A</v>
      </c>
      <c r="H695" t="e">
        <f t="shared" si="21"/>
        <v>#N/A</v>
      </c>
      <c r="I695" t="e">
        <f>VLOOKUP(A695,HOP!A:U,21,0)</f>
        <v>#N/A</v>
      </c>
    </row>
    <row r="696" ht="14.25" hidden="1" customHeight="1" spans="1:9">
      <c r="A696" s="7" t="s">
        <v>4921</v>
      </c>
      <c r="B696" s="8" t="s">
        <v>773</v>
      </c>
      <c r="C696" s="8" t="s">
        <v>2932</v>
      </c>
      <c r="D696" s="3">
        <v>0</v>
      </c>
      <c r="E696" t="e">
        <f>VLOOKUP(A696,HOP!A:L,12,0)</f>
        <v>#N/A</v>
      </c>
      <c r="F696" t="e">
        <f>VLOOKUP(A696,HOP!A:C,3,0)</f>
        <v>#N/A</v>
      </c>
      <c r="G696" t="e">
        <f t="shared" si="20"/>
        <v>#N/A</v>
      </c>
      <c r="H696" t="e">
        <f t="shared" si="21"/>
        <v>#N/A</v>
      </c>
      <c r="I696" t="e">
        <f>VLOOKUP(A696,HOP!A:U,21,0)</f>
        <v>#N/A</v>
      </c>
    </row>
    <row r="697" ht="14.25" hidden="1" customHeight="1" spans="1:9">
      <c r="A697" s="7" t="s">
        <v>4929</v>
      </c>
      <c r="B697" s="8" t="s">
        <v>774</v>
      </c>
      <c r="C697" s="8" t="s">
        <v>2817</v>
      </c>
      <c r="D697" s="3">
        <v>0</v>
      </c>
      <c r="E697" t="e">
        <f>VLOOKUP(A697,HOP!A:L,12,0)</f>
        <v>#N/A</v>
      </c>
      <c r="F697" t="e">
        <f>VLOOKUP(A697,HOP!A:C,3,0)</f>
        <v>#N/A</v>
      </c>
      <c r="G697" t="e">
        <f t="shared" si="20"/>
        <v>#N/A</v>
      </c>
      <c r="H697" t="e">
        <f t="shared" si="21"/>
        <v>#N/A</v>
      </c>
      <c r="I697" t="e">
        <f>VLOOKUP(A697,HOP!A:U,21,0)</f>
        <v>#N/A</v>
      </c>
    </row>
    <row r="698" ht="14.25" hidden="1" customHeight="1" spans="1:9">
      <c r="A698" s="7" t="s">
        <v>4934</v>
      </c>
      <c r="B698" s="8" t="s">
        <v>604</v>
      </c>
      <c r="C698" s="8" t="s">
        <v>1515</v>
      </c>
      <c r="D698" s="3">
        <v>0</v>
      </c>
      <c r="E698" t="e">
        <f>VLOOKUP(A698,HOP!A:L,12,0)</f>
        <v>#N/A</v>
      </c>
      <c r="F698" t="e">
        <f>VLOOKUP(A698,HOP!A:C,3,0)</f>
        <v>#N/A</v>
      </c>
      <c r="G698" t="e">
        <f t="shared" si="20"/>
        <v>#N/A</v>
      </c>
      <c r="H698" t="e">
        <f t="shared" si="21"/>
        <v>#N/A</v>
      </c>
      <c r="I698" t="e">
        <f>VLOOKUP(A698,HOP!A:U,21,0)</f>
        <v>#N/A</v>
      </c>
    </row>
    <row r="699" ht="14.25" hidden="1" customHeight="1" spans="1:9">
      <c r="A699" s="7" t="s">
        <v>4936</v>
      </c>
      <c r="B699" s="8" t="s">
        <v>95</v>
      </c>
      <c r="C699" s="8" t="s">
        <v>1463</v>
      </c>
      <c r="D699" s="3">
        <v>0</v>
      </c>
      <c r="E699" t="e">
        <f>VLOOKUP(A699,HOP!A:L,12,0)</f>
        <v>#N/A</v>
      </c>
      <c r="F699" t="e">
        <f>VLOOKUP(A699,HOP!A:C,3,0)</f>
        <v>#N/A</v>
      </c>
      <c r="G699" t="e">
        <f t="shared" si="20"/>
        <v>#N/A</v>
      </c>
      <c r="H699" t="e">
        <f t="shared" si="21"/>
        <v>#N/A</v>
      </c>
      <c r="I699" t="e">
        <f>VLOOKUP(A699,HOP!A:U,21,0)</f>
        <v>#N/A</v>
      </c>
    </row>
    <row r="700" ht="14.25" hidden="1" customHeight="1" spans="1:9">
      <c r="A700" s="7" t="s">
        <v>4942</v>
      </c>
      <c r="B700" s="8" t="s">
        <v>83</v>
      </c>
      <c r="C700" s="8" t="s">
        <v>689</v>
      </c>
      <c r="D700" s="3">
        <v>1738.36</v>
      </c>
      <c r="E700" t="str">
        <f>VLOOKUP(A700,HOP!A:L,12,0)</f>
        <v>1738.38</v>
      </c>
      <c r="F700" t="str">
        <f>VLOOKUP(A700,HOP!A:C,3,0)</f>
        <v>3793173</v>
      </c>
      <c r="G700">
        <f t="shared" si="20"/>
        <v>-0.0200000000002092</v>
      </c>
      <c r="H700" t="str">
        <f t="shared" si="21"/>
        <v>，3793173</v>
      </c>
      <c r="I700" t="str">
        <f>VLOOKUP(A700,HOP!A:U,21,0)</f>
        <v>直连</v>
      </c>
    </row>
    <row r="701" ht="14.25" hidden="1" customHeight="1" spans="1:9">
      <c r="A701" s="7" t="s">
        <v>4949</v>
      </c>
      <c r="B701" s="8" t="s">
        <v>726</v>
      </c>
      <c r="C701" s="8" t="s">
        <v>689</v>
      </c>
      <c r="D701" s="3">
        <v>1456.39</v>
      </c>
      <c r="E701" t="str">
        <f>VLOOKUP(A701,HOP!A:L,12,0)</f>
        <v>1456.39</v>
      </c>
      <c r="F701" t="str">
        <f>VLOOKUP(A701,HOP!A:C,3,0)</f>
        <v>3803060</v>
      </c>
      <c r="G701">
        <f t="shared" si="20"/>
        <v>0</v>
      </c>
      <c r="H701" t="str">
        <f t="shared" si="21"/>
        <v>，3803060</v>
      </c>
      <c r="I701" t="str">
        <f>VLOOKUP(A701,HOP!A:U,21,0)</f>
        <v>直连</v>
      </c>
    </row>
    <row r="702" ht="14.25" hidden="1" customHeight="1" spans="1:9">
      <c r="A702" s="7" t="s">
        <v>4956</v>
      </c>
      <c r="B702" s="8" t="s">
        <v>486</v>
      </c>
      <c r="C702" s="8" t="s">
        <v>855</v>
      </c>
      <c r="D702" s="3">
        <v>0</v>
      </c>
      <c r="E702" t="e">
        <f>VLOOKUP(A702,HOP!A:L,12,0)</f>
        <v>#N/A</v>
      </c>
      <c r="F702" t="e">
        <f>VLOOKUP(A702,HOP!A:C,3,0)</f>
        <v>#N/A</v>
      </c>
      <c r="G702" t="e">
        <f t="shared" si="20"/>
        <v>#N/A</v>
      </c>
      <c r="H702" t="e">
        <f t="shared" si="21"/>
        <v>#N/A</v>
      </c>
      <c r="I702" t="e">
        <f>VLOOKUP(A702,HOP!A:U,21,0)</f>
        <v>#N/A</v>
      </c>
    </row>
    <row r="703" ht="14.25" hidden="1" customHeight="1" spans="1:9">
      <c r="A703" s="7" t="s">
        <v>4963</v>
      </c>
      <c r="B703" s="8" t="s">
        <v>689</v>
      </c>
      <c r="C703" s="8" t="s">
        <v>722</v>
      </c>
      <c r="D703" s="3">
        <v>0</v>
      </c>
      <c r="E703" t="e">
        <f>VLOOKUP(A703,HOP!A:L,12,0)</f>
        <v>#N/A</v>
      </c>
      <c r="F703" t="e">
        <f>VLOOKUP(A703,HOP!A:C,3,0)</f>
        <v>#N/A</v>
      </c>
      <c r="G703" t="e">
        <f t="shared" si="20"/>
        <v>#N/A</v>
      </c>
      <c r="H703" t="e">
        <f t="shared" si="21"/>
        <v>#N/A</v>
      </c>
      <c r="I703" t="e">
        <f>VLOOKUP(A703,HOP!A:U,21,0)</f>
        <v>#N/A</v>
      </c>
    </row>
    <row r="704" ht="14.25" hidden="1" customHeight="1" spans="1:9">
      <c r="A704" s="7" t="s">
        <v>4969</v>
      </c>
      <c r="B704" s="8" t="s">
        <v>1448</v>
      </c>
      <c r="C704" s="8" t="s">
        <v>764</v>
      </c>
      <c r="D704" s="3">
        <v>0</v>
      </c>
      <c r="E704" t="e">
        <f>VLOOKUP(A704,HOP!A:L,12,0)</f>
        <v>#N/A</v>
      </c>
      <c r="F704" t="e">
        <f>VLOOKUP(A704,HOP!A:C,3,0)</f>
        <v>#N/A</v>
      </c>
      <c r="G704" t="e">
        <f t="shared" si="20"/>
        <v>#N/A</v>
      </c>
      <c r="H704" t="e">
        <f t="shared" si="21"/>
        <v>#N/A</v>
      </c>
      <c r="I704" t="e">
        <f>VLOOKUP(A704,HOP!A:U,21,0)</f>
        <v>#N/A</v>
      </c>
    </row>
    <row r="705" ht="14.25" hidden="1" customHeight="1" spans="1:9">
      <c r="A705" s="7" t="s">
        <v>4974</v>
      </c>
      <c r="B705" s="8" t="s">
        <v>603</v>
      </c>
      <c r="C705" s="8" t="s">
        <v>821</v>
      </c>
      <c r="D705" s="3">
        <v>0</v>
      </c>
      <c r="E705" t="e">
        <f>VLOOKUP(A705,HOP!A:L,12,0)</f>
        <v>#N/A</v>
      </c>
      <c r="F705" t="e">
        <f>VLOOKUP(A705,HOP!A:C,3,0)</f>
        <v>#N/A</v>
      </c>
      <c r="G705" t="e">
        <f t="shared" si="20"/>
        <v>#N/A</v>
      </c>
      <c r="H705" t="e">
        <f t="shared" si="21"/>
        <v>#N/A</v>
      </c>
      <c r="I705" t="e">
        <f>VLOOKUP(A705,HOP!A:U,21,0)</f>
        <v>#N/A</v>
      </c>
    </row>
    <row r="706" ht="14.25" hidden="1" customHeight="1" spans="1:9">
      <c r="A706" s="7" t="s">
        <v>4981</v>
      </c>
      <c r="B706" s="8" t="s">
        <v>486</v>
      </c>
      <c r="C706" s="8" t="s">
        <v>621</v>
      </c>
      <c r="D706" s="3">
        <v>0</v>
      </c>
      <c r="E706" t="e">
        <f>VLOOKUP(A706,HOP!A:L,12,0)</f>
        <v>#N/A</v>
      </c>
      <c r="F706" t="e">
        <f>VLOOKUP(A706,HOP!A:C,3,0)</f>
        <v>#N/A</v>
      </c>
      <c r="G706" t="e">
        <f t="shared" si="20"/>
        <v>#N/A</v>
      </c>
      <c r="H706" t="e">
        <f t="shared" si="21"/>
        <v>#N/A</v>
      </c>
      <c r="I706" t="e">
        <f>VLOOKUP(A706,HOP!A:U,21,0)</f>
        <v>#N/A</v>
      </c>
    </row>
    <row r="707" ht="14.25" hidden="1" customHeight="1" spans="1:9">
      <c r="A707" s="7" t="s">
        <v>4987</v>
      </c>
      <c r="B707" s="8" t="s">
        <v>486</v>
      </c>
      <c r="C707" s="8" t="s">
        <v>487</v>
      </c>
      <c r="D707" s="3">
        <v>0</v>
      </c>
      <c r="E707" t="e">
        <f>VLOOKUP(A707,HOP!A:L,12,0)</f>
        <v>#N/A</v>
      </c>
      <c r="F707" t="e">
        <f>VLOOKUP(A707,HOP!A:C,3,0)</f>
        <v>#N/A</v>
      </c>
      <c r="G707" t="e">
        <f>D707-E707</f>
        <v>#N/A</v>
      </c>
      <c r="H707" t="e">
        <f>$H$1&amp;F707</f>
        <v>#N/A</v>
      </c>
      <c r="I707" t="e">
        <f>VLOOKUP(A707,HOP!A:U,21,0)</f>
        <v>#N/A</v>
      </c>
    </row>
    <row r="708" ht="14.25" hidden="1" customHeight="1" spans="1:9">
      <c r="A708" s="7" t="s">
        <v>4991</v>
      </c>
      <c r="B708" s="8" t="s">
        <v>3667</v>
      </c>
      <c r="C708" s="8" t="s">
        <v>2183</v>
      </c>
      <c r="D708" s="3">
        <v>0</v>
      </c>
      <c r="E708" t="e">
        <f>VLOOKUP(A708,HOP!A:L,12,0)</f>
        <v>#N/A</v>
      </c>
      <c r="F708" t="e">
        <f>VLOOKUP(A708,HOP!A:C,3,0)</f>
        <v>#N/A</v>
      </c>
      <c r="G708" t="e">
        <f>D708-E708</f>
        <v>#N/A</v>
      </c>
      <c r="H708" t="e">
        <f>$H$1&amp;F708</f>
        <v>#N/A</v>
      </c>
      <c r="I708" t="e">
        <f>VLOOKUP(A708,HOP!A:U,21,0)</f>
        <v>#N/A</v>
      </c>
    </row>
    <row r="709" ht="14.25" hidden="1" customHeight="1" spans="1:9">
      <c r="A709" s="7" t="s">
        <v>4994</v>
      </c>
      <c r="B709" s="8" t="s">
        <v>1454</v>
      </c>
      <c r="C709" s="8" t="s">
        <v>804</v>
      </c>
      <c r="D709" s="3">
        <v>0</v>
      </c>
      <c r="E709" t="e">
        <f>VLOOKUP(A709,HOP!A:L,12,0)</f>
        <v>#N/A</v>
      </c>
      <c r="F709" t="e">
        <f>VLOOKUP(A709,HOP!A:C,3,0)</f>
        <v>#N/A</v>
      </c>
      <c r="G709" t="e">
        <f>D709-E709</f>
        <v>#N/A</v>
      </c>
      <c r="H709" t="e">
        <f>$H$1&amp;F709</f>
        <v>#N/A</v>
      </c>
      <c r="I709" t="e">
        <f>VLOOKUP(A709,HOP!A:U,21,0)</f>
        <v>#N/A</v>
      </c>
    </row>
    <row r="710" ht="14.25" hidden="1" customHeight="1" spans="1:9">
      <c r="A710" s="7" t="s">
        <v>4998</v>
      </c>
      <c r="B710" s="8" t="s">
        <v>83</v>
      </c>
      <c r="C710" s="8" t="s">
        <v>689</v>
      </c>
      <c r="D710" s="3">
        <v>1371.42</v>
      </c>
      <c r="E710" t="str">
        <f>VLOOKUP(A710,HOP!A:L,12,0)</f>
        <v>1371.42</v>
      </c>
      <c r="F710" t="str">
        <f>VLOOKUP(A710,HOP!A:C,3,0)</f>
        <v>3672752</v>
      </c>
      <c r="G710">
        <f>D710-E710</f>
        <v>0</v>
      </c>
      <c r="H710" t="str">
        <f>$H$1&amp;F710</f>
        <v>，3672752</v>
      </c>
      <c r="I710" t="str">
        <f>VLOOKUP(A710,HOP!A:U,21,0)</f>
        <v>直连</v>
      </c>
    </row>
    <row r="711" ht="14.25" hidden="1" customHeight="1" spans="1:9">
      <c r="A711" s="7" t="s">
        <v>5004</v>
      </c>
      <c r="B711" s="8" t="s">
        <v>82</v>
      </c>
      <c r="C711" s="8" t="s">
        <v>689</v>
      </c>
      <c r="D711" s="3">
        <v>2330</v>
      </c>
      <c r="E711" t="str">
        <f>VLOOKUP(A711,HOP!A:L,12,0)</f>
        <v>2330.01</v>
      </c>
      <c r="F711" t="str">
        <f>VLOOKUP(A711,HOP!A:C,3,0)</f>
        <v>3789938</v>
      </c>
      <c r="G711">
        <f>D711-E711</f>
        <v>-0.0100000000002183</v>
      </c>
      <c r="H711" t="str">
        <f>$H$1&amp;F711</f>
        <v>，3789938</v>
      </c>
      <c r="I711" t="str">
        <f>VLOOKUP(A711,HOP!A:U,21,0)</f>
        <v>直采</v>
      </c>
    </row>
    <row r="712" ht="14.25" hidden="1" customHeight="1" spans="1:9">
      <c r="A712" s="7" t="s">
        <v>5010</v>
      </c>
      <c r="B712" s="8" t="s">
        <v>82</v>
      </c>
      <c r="C712" s="8" t="s">
        <v>689</v>
      </c>
      <c r="D712" s="3">
        <v>327.78</v>
      </c>
      <c r="E712" t="str">
        <f>VLOOKUP(A712,HOP!A:L,12,0)</f>
        <v>327.78</v>
      </c>
      <c r="F712" t="str">
        <f>VLOOKUP(A712,HOP!A:C,3,0)</f>
        <v>3790221</v>
      </c>
      <c r="G712">
        <f>D712-E712</f>
        <v>0</v>
      </c>
      <c r="H712" t="str">
        <f>$H$1&amp;F712</f>
        <v>，3790221</v>
      </c>
      <c r="I712" t="str">
        <f>VLOOKUP(A712,HOP!A:U,21,0)</f>
        <v>直连</v>
      </c>
    </row>
    <row r="713" ht="14.25" hidden="1" customHeight="1" spans="1:9">
      <c r="A713" s="7" t="s">
        <v>5018</v>
      </c>
      <c r="B713" s="8" t="s">
        <v>83</v>
      </c>
      <c r="C713" s="8" t="s">
        <v>689</v>
      </c>
      <c r="D713" s="3">
        <v>5982.95</v>
      </c>
      <c r="E713" t="str">
        <f>VLOOKUP(A713,HOP!A:L,12,0)</f>
        <v>5982.96</v>
      </c>
      <c r="F713" t="str">
        <f>VLOOKUP(A713,HOP!A:C,3,0)</f>
        <v>3791367</v>
      </c>
      <c r="G713">
        <f>D713-E713</f>
        <v>-0.0100000000002183</v>
      </c>
      <c r="H713" t="str">
        <f>$H$1&amp;F713</f>
        <v>，3791367</v>
      </c>
      <c r="I713" t="str">
        <f>VLOOKUP(A713,HOP!A:U,21,0)</f>
        <v>直连</v>
      </c>
    </row>
    <row r="714" spans="1:11">
      <c r="A714" s="8" t="s">
        <v>2781</v>
      </c>
      <c r="D714" s="10">
        <v>-690</v>
      </c>
      <c r="E714" s="9" t="e">
        <f>VLOOKUP(A714,HOP!A:L,12,0)</f>
        <v>#N/A</v>
      </c>
      <c r="F714" s="9">
        <v>3599275</v>
      </c>
      <c r="G714" s="9" t="e">
        <f>D714-E714</f>
        <v>#N/A</v>
      </c>
      <c r="H714" s="9" t="str">
        <f>$H$1&amp;F714</f>
        <v>，3599275</v>
      </c>
      <c r="I714" s="13" t="s">
        <v>5112</v>
      </c>
      <c r="J714" s="13" t="s">
        <v>5113</v>
      </c>
      <c r="K714" s="13" t="s">
        <v>5114</v>
      </c>
    </row>
    <row r="715" spans="1:10">
      <c r="A715" s="8" t="s">
        <v>5046</v>
      </c>
      <c r="D715" s="11">
        <v>4</v>
      </c>
      <c r="E715" t="e">
        <f>VLOOKUP(A715,HOP!A:L,12,0)</f>
        <v>#N/A</v>
      </c>
      <c r="F715">
        <v>3741700</v>
      </c>
      <c r="G715" t="e">
        <f>D715-E715</f>
        <v>#N/A</v>
      </c>
      <c r="H715" t="str">
        <f>$H$1&amp;F715</f>
        <v>，3741700</v>
      </c>
      <c r="I715" s="6" t="s">
        <v>5103</v>
      </c>
      <c r="J715" s="6" t="s">
        <v>5115</v>
      </c>
    </row>
    <row r="716" spans="1:10">
      <c r="A716" s="8" t="s">
        <v>5050</v>
      </c>
      <c r="D716" s="11">
        <v>3</v>
      </c>
      <c r="E716" t="e">
        <f>VLOOKUP(A716,HOP!A:L,12,0)</f>
        <v>#N/A</v>
      </c>
      <c r="F716">
        <v>3680263</v>
      </c>
      <c r="G716" t="e">
        <f>D716-E716</f>
        <v>#N/A</v>
      </c>
      <c r="H716" t="str">
        <f>$H$1&amp;F716</f>
        <v>，3680263</v>
      </c>
      <c r="I716" s="6" t="s">
        <v>5112</v>
      </c>
      <c r="J716" t="s">
        <v>5116</v>
      </c>
    </row>
    <row r="717" spans="1:10">
      <c r="A717" s="8" t="s">
        <v>824</v>
      </c>
      <c r="D717" s="11">
        <v>-482</v>
      </c>
      <c r="E717" t="str">
        <f>VLOOKUP(A717,HOP!A:L,12,0)</f>
        <v>0.00</v>
      </c>
      <c r="F717" t="str">
        <f>VLOOKUP(A717,HOP!A:C,3,0)</f>
        <v>3714717</v>
      </c>
      <c r="G717">
        <f>D717-E717</f>
        <v>-482</v>
      </c>
      <c r="H717" t="str">
        <f>$H$1&amp;F717</f>
        <v>，3714717</v>
      </c>
      <c r="I717" t="str">
        <f>VLOOKUP(A717,HOP!A:U,21,0)</f>
        <v>直连</v>
      </c>
      <c r="J717" s="6" t="s">
        <v>5117</v>
      </c>
    </row>
    <row r="718" spans="1:11">
      <c r="A718" s="8" t="s">
        <v>3635</v>
      </c>
      <c r="D718" s="11">
        <v>-907</v>
      </c>
      <c r="E718" t="str">
        <f>VLOOKUP(A718,HOP!A:L,12,0)</f>
        <v>0.00</v>
      </c>
      <c r="F718" t="str">
        <f>VLOOKUP(A718,HOP!A:C,3,0)</f>
        <v>3797053</v>
      </c>
      <c r="G718">
        <f>D718-E718</f>
        <v>-907</v>
      </c>
      <c r="H718" t="str">
        <f>$H$1&amp;F718</f>
        <v>，3797053</v>
      </c>
      <c r="I718" t="str">
        <f>VLOOKUP(A718,HOP!A:U,21,0)</f>
        <v>直采</v>
      </c>
      <c r="J718" s="6" t="s">
        <v>5118</v>
      </c>
      <c r="K718" s="6" t="s">
        <v>5119</v>
      </c>
    </row>
    <row r="719" spans="1:10">
      <c r="A719" s="8" t="s">
        <v>5075</v>
      </c>
      <c r="D719" s="11">
        <v>-2865</v>
      </c>
      <c r="E719" t="e">
        <f>VLOOKUP(A719,HOP!A:L,12,0)</f>
        <v>#N/A</v>
      </c>
      <c r="F719">
        <v>3780060</v>
      </c>
      <c r="G719" t="e">
        <f>D719-E719</f>
        <v>#N/A</v>
      </c>
      <c r="H719" t="str">
        <f>$H$1&amp;F719</f>
        <v>，3780060</v>
      </c>
      <c r="I719" s="6" t="s">
        <v>5112</v>
      </c>
      <c r="J719" s="6" t="s">
        <v>5120</v>
      </c>
    </row>
    <row r="720" spans="1:10">
      <c r="A720" s="8" t="s">
        <v>5079</v>
      </c>
      <c r="D720" s="11">
        <v>-2865</v>
      </c>
      <c r="E720" t="e">
        <f>VLOOKUP(A720,HOP!A:L,12,0)</f>
        <v>#N/A</v>
      </c>
      <c r="F720">
        <v>3780156</v>
      </c>
      <c r="G720" t="e">
        <f>D720-E720</f>
        <v>#N/A</v>
      </c>
      <c r="H720" t="str">
        <f>$H$1&amp;F720</f>
        <v>，3780156</v>
      </c>
      <c r="I720" s="6" t="s">
        <v>5112</v>
      </c>
      <c r="J720" s="6" t="s">
        <v>5120</v>
      </c>
    </row>
    <row r="721" spans="1:10">
      <c r="A721" s="8" t="s">
        <v>5082</v>
      </c>
      <c r="D721" s="11">
        <v>-2868</v>
      </c>
      <c r="E721" t="e">
        <f>VLOOKUP(A721,HOP!A:L,12,0)</f>
        <v>#N/A</v>
      </c>
      <c r="F721">
        <v>3780169</v>
      </c>
      <c r="G721" t="e">
        <f>D721-E721</f>
        <v>#N/A</v>
      </c>
      <c r="H721" t="str">
        <f>$H$1&amp;F721</f>
        <v>，3780169</v>
      </c>
      <c r="I721" s="6" t="s">
        <v>5112</v>
      </c>
      <c r="J721" s="6" t="s">
        <v>5121</v>
      </c>
    </row>
    <row r="722" spans="1:10">
      <c r="A722" s="8" t="s">
        <v>5086</v>
      </c>
      <c r="D722" s="11">
        <v>-955</v>
      </c>
      <c r="E722" t="e">
        <f>VLOOKUP(A722,HOP!A:L,12,0)</f>
        <v>#N/A</v>
      </c>
      <c r="F722">
        <v>3780158</v>
      </c>
      <c r="G722" t="e">
        <f>D722-E722</f>
        <v>#N/A</v>
      </c>
      <c r="H722" t="str">
        <f>$H$1&amp;F722</f>
        <v>，3780158</v>
      </c>
      <c r="I722" s="6" t="s">
        <v>5112</v>
      </c>
      <c r="J722" s="6" t="s">
        <v>5122</v>
      </c>
    </row>
    <row r="724" spans="4:4">
      <c r="D724" s="3">
        <f>SUM(D2:D723)</f>
        <v>1249965.13</v>
      </c>
    </row>
    <row r="727" ht="14.25" spans="4:4">
      <c r="D727" s="12" t="s">
        <v>24</v>
      </c>
    </row>
    <row r="730" spans="1:3">
      <c r="A730" t="s">
        <v>5123</v>
      </c>
      <c r="C730">
        <v>748007.92</v>
      </c>
    </row>
    <row r="731" spans="1:3">
      <c r="A731" t="s">
        <v>5124</v>
      </c>
      <c r="C731">
        <v>502636.24</v>
      </c>
    </row>
    <row r="732" spans="1:3">
      <c r="A732" t="s">
        <v>5125</v>
      </c>
      <c r="C732">
        <v>-690</v>
      </c>
    </row>
    <row r="733" spans="1:3">
      <c r="A733" t="s">
        <v>5126</v>
      </c>
      <c r="C733">
        <v>8</v>
      </c>
    </row>
    <row r="734" spans="1:3">
      <c r="A734" t="s">
        <v>5127</v>
      </c>
      <c r="C734">
        <v>2.97</v>
      </c>
    </row>
    <row r="735" spans="1:3">
      <c r="A735" s="6" t="s">
        <v>5128</v>
      </c>
      <c r="C735">
        <f>SUBTOTAL(9,C730:C734)</f>
        <v>1249965.13</v>
      </c>
    </row>
  </sheetData>
  <autoFilter ref="A1:I722">
    <filterColumn colId="3">
      <filters>
        <filter val="-482.00"/>
        <filter val="-690.00"/>
        <filter val="-907.00"/>
        <filter val="-955.00"/>
        <filter val="1010.00"/>
        <filter val="1018.00"/>
        <filter val="1020.00"/>
        <filter val="1037.00"/>
        <filter val="1049.00"/>
        <filter val="1052.00"/>
        <filter val="1062.00"/>
        <filter val="1076.00"/>
        <filter val="1086.00"/>
        <filter val="1090.00"/>
        <filter val="1092.00"/>
        <filter val="1098.00"/>
        <filter val="1104.00"/>
        <filter val="1120.00"/>
        <filter val="1128.00"/>
        <filter val="1132.00"/>
        <filter val="1140.00"/>
        <filter val="1160.00"/>
        <filter val="1176.00"/>
        <filter val="1185.00"/>
        <filter val="1195.00"/>
        <filter val="1200.00"/>
        <filter val="1236.00"/>
        <filter val="1244.00"/>
        <filter val="1245.00"/>
        <filter val="1248.00"/>
        <filter val="1251.00"/>
        <filter val="1268.00"/>
        <filter val="1290.00"/>
        <filter val="1299.00"/>
        <filter val="1330.00"/>
        <filter val="1353.00"/>
        <filter val="1362.00"/>
        <filter val="1384.00"/>
        <filter val="1392.00"/>
        <filter val="1400.00"/>
        <filter val="1464.00"/>
        <filter val="1510.00"/>
        <filter val="1530.00"/>
        <filter val="1552.00"/>
        <filter val="1564.00"/>
        <filter val="1571.00"/>
        <filter val="1576.00"/>
        <filter val="1590.00"/>
        <filter val="1636.00"/>
        <filter val="1680.00"/>
        <filter val="1696.00"/>
        <filter val="1698.00"/>
        <filter val="1700.00"/>
        <filter val="1730.00"/>
        <filter val="1740.00"/>
        <filter val="1746.00"/>
        <filter val="1766.00"/>
        <filter val="1800.00"/>
        <filter val="1824.00"/>
        <filter val="1834.00"/>
        <filter val="1864.00"/>
        <filter val="1867.00"/>
        <filter val="1870.00"/>
        <filter val="1890.00"/>
        <filter val="1896.00"/>
        <filter val="1900.00"/>
        <filter val="1912.00"/>
        <filter val="1994.00"/>
        <filter val="2010.00"/>
        <filter val="2014.00"/>
        <filter val="2020.00"/>
        <filter val="2042.00"/>
        <filter val="2093.00"/>
        <filter val="2096.00"/>
        <filter val="2102.00"/>
        <filter val="2127.00"/>
        <filter val="2130.00"/>
        <filter val="2132.00"/>
        <filter val="2138.00"/>
        <filter val="2142.00"/>
        <filter val="2147.00"/>
        <filter val="2150.00"/>
        <filter val="2160.00"/>
        <filter val="2172.00"/>
        <filter val="2190.00"/>
        <filter val="2206.00"/>
        <filter val="2212.00"/>
        <filter val="2238.00"/>
        <filter val="2242.00"/>
        <filter val="2252.00"/>
        <filter val="2260.00"/>
        <filter val="2265.00"/>
        <filter val="2280.00"/>
        <filter val="2289.00"/>
        <filter val="2330.00"/>
        <filter val="2352.00"/>
        <filter val="2405.00"/>
        <filter val="2416.00"/>
        <filter val="2426.00"/>
        <filter val="2430.00"/>
        <filter val="2433.00"/>
        <filter val="2442.00"/>
        <filter val="2477.00"/>
        <filter val="2500.00"/>
        <filter val="2504.00"/>
        <filter val="2518.00"/>
        <filter val="2522.00"/>
        <filter val="2536.00"/>
        <filter val="2543.00"/>
        <filter val="2593.00"/>
        <filter val="2616.00"/>
        <filter val="2643.00"/>
        <filter val="2670.00"/>
        <filter val="2706.00"/>
        <filter val="2714.00"/>
        <filter val="2747.00"/>
        <filter val="2784.00"/>
        <filter val="2800.00"/>
        <filter val="2848.00"/>
        <filter val="2849.00"/>
        <filter val="2888.00"/>
        <filter val="2890.00"/>
        <filter val="2904.00"/>
        <filter val="2916.00"/>
        <filter val="2991.00"/>
        <filter val="3000.00"/>
        <filter val="3018.00"/>
        <filter val="3139.00"/>
        <filter val="3142.00"/>
        <filter val="3144.00"/>
        <filter val="3324.00"/>
        <filter val="3360.00"/>
        <filter val="3382.00"/>
        <filter val="3420.00"/>
        <filter val="3444.00"/>
        <filter val="3459.00"/>
        <filter val="3530.00"/>
        <filter val="3540.00"/>
        <filter val="3624.00"/>
        <filter val="3625.00"/>
        <filter val="3726.00"/>
        <filter val="3758.00"/>
        <filter val="3903.00"/>
        <filter val="3933.00"/>
        <filter val="4009.00"/>
        <filter val="4017.00"/>
        <filter val="4024.00"/>
        <filter val="4028.00"/>
        <filter val="4056.00"/>
        <filter val="4110.00"/>
        <filter val="4192.00"/>
        <filter val="4221.00"/>
        <filter val="4236.00"/>
        <filter val="4254.00"/>
        <filter val="4260.00"/>
        <filter val="4294.00"/>
        <filter val="4334.00"/>
        <filter val="4338.00"/>
        <filter val="4360.00"/>
        <filter val="4365.00"/>
        <filter val="4424.00"/>
        <filter val="4548.00"/>
        <filter val="4579.00"/>
        <filter val="4634.00"/>
        <filter val="4683.00"/>
        <filter val="4836.00"/>
        <filter val="4992.00"/>
        <filter val="5032.00"/>
        <filter val="5136.00"/>
        <filter val="5412.00"/>
        <filter val="5448.00"/>
        <filter val="5780.00"/>
        <filter val="5952.00"/>
        <filter val="6008.00"/>
        <filter val="6042.00"/>
        <filter val="6045.00"/>
        <filter val="6450.00"/>
        <filter val="6480.00"/>
        <filter val="6508.00"/>
        <filter val="6614.00"/>
        <filter val="6932.00"/>
        <filter val="7502.00"/>
        <filter val="7848.00"/>
        <filter val="8428.00"/>
        <filter val="9432.00"/>
        <filter val="9450.00"/>
        <filter val="1022.02"/>
        <filter val="1089.02"/>
        <filter val="1114.02"/>
        <filter val="1633.02"/>
        <filter val="2428.02"/>
        <filter val="6560.02"/>
        <filter val="3858.03"/>
        <filter val="1991.04"/>
        <filter val="3264.04"/>
        <filter val="1033.06"/>
        <filter val="1400.06"/>
        <filter val="2674.06"/>
        <filter val="1112.07"/>
        <filter val="1347.08"/>
        <filter val="1536.08"/>
        <filter val="1117.09"/>
        <filter val="1324.09"/>
        <filter val="3.00"/>
        <filter val="4.00"/>
        <filter val="-68.00"/>
        <filter val="138.00"/>
        <filter val="160.00"/>
        <filter val="184.00"/>
        <filter val="238.00"/>
        <filter val="268.00"/>
        <filter val="273.00"/>
        <filter val="284.00"/>
        <filter val="288.00"/>
        <filter val="290.00"/>
        <filter val="308.00"/>
        <filter val="310.00"/>
        <filter val="315.00"/>
        <filter val="330.00"/>
        <filter val="338.00"/>
        <filter val="355.00"/>
        <filter val="359.00"/>
        <filter val="361.00"/>
        <filter val="389.00"/>
        <filter val="409.00"/>
        <filter val="418.00"/>
        <filter val="420.00"/>
        <filter val="427.00"/>
        <filter val="433.00"/>
        <filter val="451.00"/>
        <filter val="453.00"/>
        <filter val="462.00"/>
        <filter val="477.00"/>
        <filter val="484.00"/>
        <filter val="490.00"/>
        <filter val="507.00"/>
        <filter val="513.00"/>
        <filter val="535.00"/>
        <filter val="538.00"/>
        <filter val="546.00"/>
        <filter val="550.00"/>
        <filter val="551.00"/>
        <filter val="552.00"/>
        <filter val="562.00"/>
        <filter val="621.00"/>
        <filter val="625.00"/>
        <filter val="627.00"/>
        <filter val="657.00"/>
        <filter val="660.00"/>
        <filter val="667.00"/>
        <filter val="674.00"/>
        <filter val="684.00"/>
        <filter val="688.00"/>
        <filter val="692.00"/>
        <filter val="704.00"/>
        <filter val="730.00"/>
        <filter val="732.00"/>
        <filter val="760.00"/>
        <filter val="770.00"/>
        <filter val="772.00"/>
        <filter val="778.00"/>
        <filter val="792.00"/>
        <filter val="818.00"/>
        <filter val="840.00"/>
        <filter val="846.00"/>
        <filter val="850.00"/>
        <filter val="852.00"/>
        <filter val="879.00"/>
        <filter val="894.00"/>
        <filter val="924.00"/>
        <filter val="926.00"/>
        <filter val="932.00"/>
        <filter val="968.00"/>
        <filter val="974.00"/>
        <filter val="341.01"/>
        <filter val="620.03"/>
        <filter val="760.03"/>
        <filter val="967.07"/>
        <filter val="637.08"/>
        <filter val="649.08"/>
        <filter val="434.09"/>
        <filter val="442.09"/>
        <filter val="1086.40"/>
        <filter val="1170.40"/>
        <filter val="2010.40"/>
        <filter val="724.12"/>
        <filter val="1061.42"/>
        <filter val="1371.42"/>
        <filter val="2362.42"/>
        <filter val="697.13"/>
        <filter val="1133.43"/>
        <filter val="1561.43"/>
        <filter val="1685.43"/>
        <filter val="685.14"/>
        <filter val="719.14"/>
        <filter val="850.14"/>
        <filter val="2994.44"/>
        <filter val="412.15"/>
        <filter val="580.15"/>
        <filter val="1133.45"/>
        <filter val="1548.46"/>
        <filter val="1839.46"/>
        <filter val="1457.48"/>
        <filter val="359.19"/>
        <filter val="770.20"/>
        <filter val="3198.30"/>
        <filter val="4151.30"/>
        <filter val="5703.30"/>
        <filter val="730.21"/>
        <filter val="907.22"/>
        <filter val="1108.32"/>
        <filter val="1161.32"/>
        <filter val="1746.32"/>
        <filter val="1964.32"/>
        <filter val="3635.32"/>
        <filter val="4764.33"/>
        <filter val="2354.34"/>
        <filter val="2967.34"/>
        <filter val="4409.34"/>
        <filter val="2442.35"/>
        <filter val="4798.35"/>
        <filter val="6978.35"/>
        <filter val="433.26"/>
        <filter val="986.26"/>
        <filter val="998.26"/>
        <filter val="1738.36"/>
        <filter val="1977.36"/>
        <filter val="4800.36"/>
        <filter val="235.28"/>
        <filter val="1046.38"/>
        <filter val="1708.38"/>
        <filter val="2443.38"/>
        <filter val="887.29"/>
        <filter val="924.29"/>
        <filter val="1456.39"/>
        <filter val="143.30"/>
        <filter val="201.30"/>
        <filter val="801.30"/>
        <filter val="986.30"/>
        <filter val="1464.20"/>
        <filter val="2324.20"/>
        <filter val="2404.20"/>
        <filter val="2695.20"/>
        <filter val="7288.20"/>
        <filter val="266.32"/>
        <filter val="836.32"/>
        <filter val="1908.22"/>
        <filter val="4325.22"/>
        <filter val="3623.23"/>
        <filter val="116.34"/>
        <filter val="371.34"/>
        <filter val="433.34"/>
        <filter val="448.34"/>
        <filter val="757.34"/>
        <filter val="1239.24"/>
        <filter val="382.35"/>
        <filter val="1375.25"/>
        <filter val="6998.25"/>
        <filter val="132.36"/>
        <filter val="395.36"/>
        <filter val="1672.26"/>
        <filter val="3195.26"/>
        <filter val="604.38"/>
        <filter val="2294.28"/>
        <filter val="3590.28"/>
        <filter val="5853.28"/>
        <filter val="767.39"/>
        <filter val="173.40"/>
        <filter val="437.40"/>
        <filter val="2773.11"/>
        <filter val="1388.12"/>
        <filter val="1699.12"/>
        <filter val="2534.12"/>
        <filter val="3363.12"/>
        <filter val="3577.12"/>
        <filter val="3693.12"/>
        <filter val="261.43"/>
        <filter val="1033.13"/>
        <filter val="1048.14"/>
        <filter val="2994.14"/>
        <filter val="3415.14"/>
        <filter val="1053.16"/>
        <filter val="1104.16"/>
        <filter val="1196.16"/>
        <filter val="2869.16"/>
        <filter val="3918.16"/>
        <filter val="5534.19"/>
        <filter val="1169.80"/>
        <filter val="2425.80"/>
        <filter val="2782.80"/>
        <filter val="3778.80"/>
        <filter val="692.51"/>
        <filter val="1175.81"/>
        <filter val="487.52"/>
        <filter val="769.52"/>
        <filter val="5432.82"/>
        <filter val="1144.83"/>
        <filter val="904.54"/>
        <filter val="1899.84"/>
        <filter val="240.55"/>
        <filter val="1311.85"/>
        <filter val="865.56"/>
        <filter val="2068.87"/>
        <filter val="564.58"/>
        <filter val="732.58"/>
        <filter val="1390.88"/>
        <filter val="1632.88"/>
        <filter val="1277.89"/>
        <filter val="5312.70"/>
        <filter val="7064.70"/>
        <filter val="8713.70"/>
        <filter val="1343.71"/>
        <filter val="2328.71"/>
        <filter val="387.62"/>
        <filter val="845.62"/>
        <filter val="1109.72"/>
        <filter val="1555.72"/>
        <filter val="2092.72"/>
        <filter val="2222.72"/>
        <filter val="2923.72"/>
        <filter val="3296.72"/>
        <filter val="196.63"/>
        <filter val="344.63"/>
        <filter val="1812.73"/>
        <filter val="1928.74"/>
        <filter val="3421.74"/>
        <filter val="5024.74"/>
        <filter val="159.65"/>
        <filter val="2167.75"/>
        <filter val="3825.75"/>
        <filter val="5271.75"/>
        <filter val="5715.75"/>
        <filter val="4382.76"/>
        <filter val="316.67"/>
        <filter val="968.67"/>
        <filter val="2711.77"/>
        <filter val="751.68"/>
        <filter val="828.68"/>
        <filter val="1258.78"/>
        <filter val="1534.78"/>
        <filter val="2586.78"/>
        <filter val="559.69"/>
        <filter val="735.69"/>
        <filter val="288.70"/>
        <filter val="1166.60"/>
        <filter val="1302.60"/>
        <filter val="1794.60"/>
        <filter val="2337.60"/>
        <filter val="3174.60"/>
        <filter val="1169.61"/>
        <filter val="96.72"/>
        <filter val="420.72"/>
        <filter val="740.72"/>
        <filter val="367.73"/>
        <filter val="1103.64"/>
        <filter val="6577.64"/>
        <filter val="624.75"/>
        <filter val="888.75"/>
        <filter val="1472.65"/>
        <filter val="2554.65"/>
        <filter val="981.76"/>
        <filter val="1627.66"/>
        <filter val="2051.67"/>
        <filter val="327.78"/>
        <filter val="695.78"/>
        <filter val="964.78"/>
        <filter val="1134.68"/>
        <filter val="3261.68"/>
        <filter val="425.80"/>
        <filter val="3328.51"/>
        <filter val="643.82"/>
        <filter val="833.83"/>
        <filter val="326.84"/>
        <filter val="908.84"/>
        <filter val="1768.54"/>
        <filter val="294.85"/>
        <filter val="2746.55"/>
        <filter val="944.86"/>
        <filter val="1001.56"/>
        <filter val="3110.56"/>
        <filter val="480.87"/>
        <filter val="502.87"/>
        <filter val="5175.58"/>
        <filter val="8474.58"/>
        <filter val="2632.59"/>
        <filter val="136.90"/>
        <filter val="619.90"/>
        <filter val="796.90"/>
        <filter val="933.91"/>
        <filter val="985.92"/>
        <filter val="232.93"/>
        <filter val="402.94"/>
        <filter val="132.95"/>
        <filter val="832.96"/>
        <filter val="1064.90"/>
        <filter val="1530.93"/>
        <filter val="1728.93"/>
        <filter val="1617.94"/>
        <filter val="5982.95"/>
        <filter val="2709.96"/>
        <filter val="4698.96"/>
        <filter val="3286.98"/>
        <filter val="5179.98"/>
        <filter val="5596.98"/>
        <filter val="1121.99"/>
        <filter val="1237.99"/>
        <filter val="1641.99"/>
        <filter val="3297.99"/>
        <filter val="3699.99"/>
        <filter val="11917.12"/>
        <filter val="10828.35"/>
        <filter val="-2865.00"/>
        <filter val="-2868.00"/>
        <filter val="42400.00"/>
        <filter val="-1090.34"/>
        <filter val="10204.00"/>
        <filter val="10224.00"/>
      </filters>
    </filterColumn>
    <filterColumn colId="6">
      <filters>
        <filter val="-1"/>
        <filter val="#N/A"/>
        <filter val="-2"/>
        <filter val="-482"/>
        <filter val="-612"/>
        <filter val="-5592"/>
        <filter val="-631.2"/>
        <filter val="-3"/>
        <filter val="-1053"/>
        <filter val="-525.73"/>
        <filter val="-907"/>
        <filter val="2.97"/>
        <filter val="8"/>
        <filter val="-6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5129</v>
      </c>
      <c r="B1" s="2" t="s">
        <v>5130</v>
      </c>
      <c r="C1" s="2" t="s">
        <v>5131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5132</v>
      </c>
      <c r="I1" s="2" t="s">
        <v>5133</v>
      </c>
      <c r="J1" s="2" t="s">
        <v>5134</v>
      </c>
      <c r="K1" s="2" t="s">
        <v>5135</v>
      </c>
      <c r="L1" s="2" t="s">
        <v>5136</v>
      </c>
      <c r="M1" s="2" t="s">
        <v>5137</v>
      </c>
      <c r="N1" s="2" t="s">
        <v>5138</v>
      </c>
      <c r="O1" s="2" t="s">
        <v>5139</v>
      </c>
      <c r="P1" s="2" t="s">
        <v>5140</v>
      </c>
      <c r="Q1" s="2" t="s">
        <v>5141</v>
      </c>
      <c r="R1" s="2" t="s">
        <v>5142</v>
      </c>
      <c r="S1" s="2" t="s">
        <v>5143</v>
      </c>
      <c r="T1" s="2" t="s">
        <v>5144</v>
      </c>
      <c r="U1" s="2" t="s">
        <v>5145</v>
      </c>
      <c r="V1" s="2" t="s">
        <v>5146</v>
      </c>
    </row>
    <row r="2" s="1" customFormat="1" spans="1:22">
      <c r="A2" s="1" t="s">
        <v>4373</v>
      </c>
      <c r="B2" s="1" t="s">
        <v>2461</v>
      </c>
      <c r="C2" s="1" t="s">
        <v>4374</v>
      </c>
      <c r="D2" s="1" t="s">
        <v>4376</v>
      </c>
      <c r="E2" s="1" t="s">
        <v>5147</v>
      </c>
      <c r="F2" s="1" t="s">
        <v>594</v>
      </c>
      <c r="G2" s="1" t="s">
        <v>689</v>
      </c>
      <c r="H2" s="1" t="s">
        <v>5148</v>
      </c>
      <c r="I2" s="1" t="s">
        <v>5149</v>
      </c>
      <c r="J2" s="1" t="s">
        <v>5150</v>
      </c>
      <c r="K2" s="1" t="s">
        <v>5149</v>
      </c>
      <c r="L2" s="1" t="s">
        <v>5149</v>
      </c>
      <c r="M2" s="1" t="s">
        <v>5151</v>
      </c>
      <c r="N2" s="1" t="s">
        <v>5151</v>
      </c>
      <c r="O2" s="1" t="s">
        <v>5152</v>
      </c>
      <c r="P2" s="1" t="s">
        <v>5153</v>
      </c>
      <c r="Q2" s="1" t="s">
        <v>5154</v>
      </c>
      <c r="R2" s="1" t="s">
        <v>5155</v>
      </c>
      <c r="S2" s="1" t="s">
        <v>75</v>
      </c>
      <c r="T2" s="1" t="s">
        <v>5156</v>
      </c>
      <c r="U2" s="1" t="s">
        <v>5112</v>
      </c>
      <c r="V2" s="1" t="s">
        <v>5157</v>
      </c>
    </row>
    <row r="3" s="1" customFormat="1" spans="1:22">
      <c r="A3" s="1" t="s">
        <v>2243</v>
      </c>
      <c r="B3" s="1" t="s">
        <v>2248</v>
      </c>
      <c r="C3" s="1" t="s">
        <v>2244</v>
      </c>
      <c r="D3" s="1" t="s">
        <v>5158</v>
      </c>
      <c r="E3" s="1" t="s">
        <v>5159</v>
      </c>
      <c r="F3" s="1" t="s">
        <v>594</v>
      </c>
      <c r="G3" s="1" t="s">
        <v>726</v>
      </c>
      <c r="H3" s="1" t="s">
        <v>5148</v>
      </c>
      <c r="I3" s="1" t="s">
        <v>5160</v>
      </c>
      <c r="J3" s="1" t="s">
        <v>5150</v>
      </c>
      <c r="K3" s="1" t="s">
        <v>5160</v>
      </c>
      <c r="L3" s="1" t="s">
        <v>5160</v>
      </c>
      <c r="M3" s="1" t="s">
        <v>5151</v>
      </c>
      <c r="N3" s="1" t="s">
        <v>5151</v>
      </c>
      <c r="O3" s="1" t="s">
        <v>5152</v>
      </c>
      <c r="P3" s="1" t="s">
        <v>5153</v>
      </c>
      <c r="Q3" s="1" t="s">
        <v>5154</v>
      </c>
      <c r="R3" s="1" t="s">
        <v>5161</v>
      </c>
      <c r="S3" s="1" t="s">
        <v>75</v>
      </c>
      <c r="T3" s="1" t="s">
        <v>5156</v>
      </c>
      <c r="U3" s="1" t="s">
        <v>5112</v>
      </c>
      <c r="V3" s="1" t="s">
        <v>5157</v>
      </c>
    </row>
    <row r="4" s="1" customFormat="1" spans="1:22">
      <c r="A4" s="1" t="s">
        <v>693</v>
      </c>
      <c r="B4" s="1" t="s">
        <v>340</v>
      </c>
      <c r="C4" s="1" t="s">
        <v>694</v>
      </c>
      <c r="D4" s="1" t="s">
        <v>696</v>
      </c>
      <c r="E4" s="1" t="s">
        <v>5162</v>
      </c>
      <c r="F4" s="1" t="s">
        <v>176</v>
      </c>
      <c r="G4" s="1" t="s">
        <v>81</v>
      </c>
      <c r="H4" s="1" t="s">
        <v>5148</v>
      </c>
      <c r="I4" s="1" t="s">
        <v>5163</v>
      </c>
      <c r="J4" s="1" t="s">
        <v>5150</v>
      </c>
      <c r="K4" s="1" t="s">
        <v>5163</v>
      </c>
      <c r="L4" s="1" t="s">
        <v>5163</v>
      </c>
      <c r="M4" s="1" t="s">
        <v>5151</v>
      </c>
      <c r="N4" s="1" t="s">
        <v>5151</v>
      </c>
      <c r="O4" s="1" t="s">
        <v>5152</v>
      </c>
      <c r="P4" s="1" t="s">
        <v>5153</v>
      </c>
      <c r="Q4" s="1" t="s">
        <v>5154</v>
      </c>
      <c r="R4" s="1" t="s">
        <v>5164</v>
      </c>
      <c r="S4" s="1" t="s">
        <v>75</v>
      </c>
      <c r="T4" s="1" t="s">
        <v>5156</v>
      </c>
      <c r="U4" s="1" t="s">
        <v>5112</v>
      </c>
      <c r="V4" s="1" t="s">
        <v>5165</v>
      </c>
    </row>
    <row r="5" s="1" customFormat="1" spans="1:22">
      <c r="A5" s="1" t="s">
        <v>4136</v>
      </c>
      <c r="B5" s="1" t="s">
        <v>879</v>
      </c>
      <c r="C5" s="1" t="s">
        <v>4137</v>
      </c>
      <c r="D5" s="1" t="s">
        <v>5166</v>
      </c>
      <c r="E5" s="1" t="s">
        <v>5167</v>
      </c>
      <c r="F5" s="1" t="s">
        <v>82</v>
      </c>
      <c r="G5" s="1" t="s">
        <v>726</v>
      </c>
      <c r="H5" s="1" t="s">
        <v>5148</v>
      </c>
      <c r="I5" s="1" t="s">
        <v>5168</v>
      </c>
      <c r="J5" s="1" t="s">
        <v>5150</v>
      </c>
      <c r="K5" s="1" t="s">
        <v>5168</v>
      </c>
      <c r="L5" s="1" t="s">
        <v>5168</v>
      </c>
      <c r="M5" s="1" t="s">
        <v>5151</v>
      </c>
      <c r="N5" s="1" t="s">
        <v>5151</v>
      </c>
      <c r="O5" s="1" t="s">
        <v>5152</v>
      </c>
      <c r="P5" s="1" t="s">
        <v>5153</v>
      </c>
      <c r="Q5" s="1" t="s">
        <v>5154</v>
      </c>
      <c r="R5" s="1" t="s">
        <v>5169</v>
      </c>
      <c r="S5" s="1" t="s">
        <v>75</v>
      </c>
      <c r="T5" s="1" t="s">
        <v>5156</v>
      </c>
      <c r="U5" s="1" t="s">
        <v>5103</v>
      </c>
      <c r="V5" s="1" t="s">
        <v>5170</v>
      </c>
    </row>
    <row r="6" s="1" customFormat="1" spans="1:22">
      <c r="A6" s="1" t="s">
        <v>4032</v>
      </c>
      <c r="B6" s="1" t="s">
        <v>879</v>
      </c>
      <c r="C6" s="1" t="s">
        <v>4033</v>
      </c>
      <c r="D6" s="1" t="s">
        <v>5166</v>
      </c>
      <c r="E6" s="1" t="s">
        <v>5171</v>
      </c>
      <c r="F6" s="1" t="s">
        <v>82</v>
      </c>
      <c r="G6" s="1" t="s">
        <v>726</v>
      </c>
      <c r="H6" s="1" t="s">
        <v>5148</v>
      </c>
      <c r="I6" s="1" t="s">
        <v>5168</v>
      </c>
      <c r="J6" s="1" t="s">
        <v>5150</v>
      </c>
      <c r="K6" s="1" t="s">
        <v>5168</v>
      </c>
      <c r="L6" s="1" t="s">
        <v>5168</v>
      </c>
      <c r="M6" s="1" t="s">
        <v>5151</v>
      </c>
      <c r="N6" s="1" t="s">
        <v>5151</v>
      </c>
      <c r="O6" s="1" t="s">
        <v>5152</v>
      </c>
      <c r="P6" s="1" t="s">
        <v>5153</v>
      </c>
      <c r="Q6" s="1" t="s">
        <v>5154</v>
      </c>
      <c r="R6" s="1" t="s">
        <v>5172</v>
      </c>
      <c r="S6" s="1" t="s">
        <v>75</v>
      </c>
      <c r="T6" s="1" t="s">
        <v>5156</v>
      </c>
      <c r="U6" s="1" t="s">
        <v>5103</v>
      </c>
      <c r="V6" s="1" t="s">
        <v>5170</v>
      </c>
    </row>
    <row r="7" s="1" customFormat="1" spans="1:22">
      <c r="A7" s="1" t="s">
        <v>4018</v>
      </c>
      <c r="B7" s="1" t="s">
        <v>1015</v>
      </c>
      <c r="C7" s="1" t="s">
        <v>4019</v>
      </c>
      <c r="D7" s="1" t="s">
        <v>5166</v>
      </c>
      <c r="E7" s="1" t="s">
        <v>5173</v>
      </c>
      <c r="F7" s="1" t="s">
        <v>594</v>
      </c>
      <c r="G7" s="1" t="s">
        <v>726</v>
      </c>
      <c r="H7" s="1" t="s">
        <v>5148</v>
      </c>
      <c r="I7" s="1" t="s">
        <v>5174</v>
      </c>
      <c r="J7" s="1" t="s">
        <v>5150</v>
      </c>
      <c r="K7" s="1" t="s">
        <v>5174</v>
      </c>
      <c r="L7" s="1" t="s">
        <v>5174</v>
      </c>
      <c r="M7" s="1" t="s">
        <v>5151</v>
      </c>
      <c r="N7" s="1" t="s">
        <v>5151</v>
      </c>
      <c r="O7" s="1" t="s">
        <v>5152</v>
      </c>
      <c r="P7" s="1" t="s">
        <v>5153</v>
      </c>
      <c r="Q7" s="1" t="s">
        <v>5154</v>
      </c>
      <c r="R7" s="1" t="s">
        <v>5175</v>
      </c>
      <c r="S7" s="1" t="s">
        <v>75</v>
      </c>
      <c r="T7" s="1" t="s">
        <v>5156</v>
      </c>
      <c r="U7" s="1" t="s">
        <v>5103</v>
      </c>
      <c r="V7" s="1" t="s">
        <v>5170</v>
      </c>
    </row>
    <row r="8" s="1" customFormat="1" spans="1:22">
      <c r="A8" s="1" t="s">
        <v>110</v>
      </c>
      <c r="B8" s="1" t="s">
        <v>115</v>
      </c>
      <c r="C8" s="1" t="s">
        <v>111</v>
      </c>
      <c r="D8" s="1" t="s">
        <v>5176</v>
      </c>
      <c r="E8" s="1" t="s">
        <v>5177</v>
      </c>
      <c r="F8" s="1" t="s">
        <v>116</v>
      </c>
      <c r="G8" s="1" t="s">
        <v>81</v>
      </c>
      <c r="H8" s="1" t="s">
        <v>5148</v>
      </c>
      <c r="I8" s="1" t="s">
        <v>5178</v>
      </c>
      <c r="J8" s="1" t="s">
        <v>5150</v>
      </c>
      <c r="K8" s="1" t="s">
        <v>5178</v>
      </c>
      <c r="L8" s="1" t="s">
        <v>5178</v>
      </c>
      <c r="M8" s="1" t="s">
        <v>5151</v>
      </c>
      <c r="N8" s="1" t="s">
        <v>5151</v>
      </c>
      <c r="O8" s="1" t="s">
        <v>5152</v>
      </c>
      <c r="P8" s="1" t="s">
        <v>5153</v>
      </c>
      <c r="Q8" s="1" t="s">
        <v>5154</v>
      </c>
      <c r="R8" s="1" t="s">
        <v>5179</v>
      </c>
      <c r="S8" s="1" t="s">
        <v>75</v>
      </c>
      <c r="T8" s="1" t="s">
        <v>5156</v>
      </c>
      <c r="U8" s="1" t="s">
        <v>5112</v>
      </c>
      <c r="V8" s="1" t="s">
        <v>5157</v>
      </c>
    </row>
    <row r="9" s="1" customFormat="1" spans="1:22">
      <c r="A9" s="1" t="s">
        <v>4200</v>
      </c>
      <c r="B9" s="1" t="s">
        <v>2461</v>
      </c>
      <c r="C9" s="1" t="s">
        <v>4201</v>
      </c>
      <c r="D9" s="1" t="s">
        <v>4203</v>
      </c>
      <c r="E9" s="1" t="s">
        <v>5180</v>
      </c>
      <c r="F9" s="1" t="s">
        <v>83</v>
      </c>
      <c r="G9" s="1" t="s">
        <v>726</v>
      </c>
      <c r="H9" s="1" t="s">
        <v>5148</v>
      </c>
      <c r="I9" s="1" t="s">
        <v>5181</v>
      </c>
      <c r="J9" s="1" t="s">
        <v>5150</v>
      </c>
      <c r="K9" s="1" t="s">
        <v>5181</v>
      </c>
      <c r="L9" s="1" t="s">
        <v>5181</v>
      </c>
      <c r="M9" s="1" t="s">
        <v>5151</v>
      </c>
      <c r="N9" s="1" t="s">
        <v>5151</v>
      </c>
      <c r="O9" s="1" t="s">
        <v>5152</v>
      </c>
      <c r="P9" s="1" t="s">
        <v>5153</v>
      </c>
      <c r="Q9" s="1" t="s">
        <v>5154</v>
      </c>
      <c r="R9" s="1" t="s">
        <v>5182</v>
      </c>
      <c r="S9" s="1" t="s">
        <v>75</v>
      </c>
      <c r="T9" s="1" t="s">
        <v>5156</v>
      </c>
      <c r="U9" s="1" t="s">
        <v>5112</v>
      </c>
      <c r="V9" s="1" t="s">
        <v>5183</v>
      </c>
    </row>
    <row r="10" s="1" customFormat="1" spans="1:22">
      <c r="A10" s="1" t="s">
        <v>4169</v>
      </c>
      <c r="B10" s="1" t="s">
        <v>4174</v>
      </c>
      <c r="C10" s="1" t="s">
        <v>4170</v>
      </c>
      <c r="D10" s="1" t="s">
        <v>4172</v>
      </c>
      <c r="E10" s="1" t="s">
        <v>5184</v>
      </c>
      <c r="F10" s="1" t="s">
        <v>83</v>
      </c>
      <c r="G10" s="1" t="s">
        <v>726</v>
      </c>
      <c r="H10" s="1" t="s">
        <v>5148</v>
      </c>
      <c r="I10" s="1" t="s">
        <v>5185</v>
      </c>
      <c r="J10" s="1" t="s">
        <v>5150</v>
      </c>
      <c r="K10" s="1" t="s">
        <v>5185</v>
      </c>
      <c r="L10" s="1" t="s">
        <v>5185</v>
      </c>
      <c r="M10" s="1" t="s">
        <v>5151</v>
      </c>
      <c r="N10" s="1" t="s">
        <v>5151</v>
      </c>
      <c r="O10" s="1" t="s">
        <v>5152</v>
      </c>
      <c r="P10" s="1" t="s">
        <v>5153</v>
      </c>
      <c r="Q10" s="1" t="s">
        <v>5154</v>
      </c>
      <c r="R10" s="1" t="s">
        <v>5186</v>
      </c>
      <c r="S10" s="1" t="s">
        <v>75</v>
      </c>
      <c r="T10" s="1" t="s">
        <v>5156</v>
      </c>
      <c r="U10" s="1" t="s">
        <v>5112</v>
      </c>
      <c r="V10" s="1" t="s">
        <v>5187</v>
      </c>
    </row>
    <row r="11" s="1" customFormat="1" spans="1:22">
      <c r="A11" s="1" t="s">
        <v>3746</v>
      </c>
      <c r="B11" s="1" t="s">
        <v>1251</v>
      </c>
      <c r="C11" s="1" t="s">
        <v>3747</v>
      </c>
      <c r="D11" s="1" t="s">
        <v>5188</v>
      </c>
      <c r="E11" s="1" t="s">
        <v>5189</v>
      </c>
      <c r="F11" s="1" t="s">
        <v>612</v>
      </c>
      <c r="G11" s="1" t="s">
        <v>726</v>
      </c>
      <c r="H11" s="1" t="s">
        <v>5148</v>
      </c>
      <c r="I11" s="1" t="s">
        <v>5190</v>
      </c>
      <c r="J11" s="1" t="s">
        <v>5150</v>
      </c>
      <c r="K11" s="1" t="s">
        <v>5190</v>
      </c>
      <c r="L11" s="1" t="s">
        <v>5190</v>
      </c>
      <c r="M11" s="1" t="s">
        <v>5151</v>
      </c>
      <c r="N11" s="1" t="s">
        <v>5151</v>
      </c>
      <c r="O11" s="1" t="s">
        <v>5152</v>
      </c>
      <c r="P11" s="1" t="s">
        <v>5153</v>
      </c>
      <c r="Q11" s="1" t="s">
        <v>5154</v>
      </c>
      <c r="R11" s="1" t="s">
        <v>5191</v>
      </c>
      <c r="S11" s="1" t="s">
        <v>75</v>
      </c>
      <c r="T11" s="1" t="s">
        <v>5156</v>
      </c>
      <c r="U11" s="1" t="s">
        <v>5112</v>
      </c>
      <c r="V11" s="1" t="s">
        <v>5157</v>
      </c>
    </row>
    <row r="12" s="1" customFormat="1" spans="1:22">
      <c r="A12" s="1" t="s">
        <v>2452</v>
      </c>
      <c r="B12" s="1" t="s">
        <v>2455</v>
      </c>
      <c r="C12" s="1" t="s">
        <v>2453</v>
      </c>
      <c r="D12" s="1" t="s">
        <v>304</v>
      </c>
      <c r="E12" s="1" t="s">
        <v>5192</v>
      </c>
      <c r="F12" s="1" t="s">
        <v>116</v>
      </c>
      <c r="G12" s="1" t="s">
        <v>82</v>
      </c>
      <c r="H12" s="1" t="s">
        <v>5148</v>
      </c>
      <c r="I12" s="1" t="s">
        <v>5193</v>
      </c>
      <c r="J12" s="1" t="s">
        <v>5150</v>
      </c>
      <c r="K12" s="1" t="s">
        <v>5193</v>
      </c>
      <c r="L12" s="1" t="s">
        <v>5193</v>
      </c>
      <c r="M12" s="1" t="s">
        <v>5151</v>
      </c>
      <c r="N12" s="1" t="s">
        <v>5151</v>
      </c>
      <c r="O12" s="1" t="s">
        <v>5152</v>
      </c>
      <c r="P12" s="1" t="s">
        <v>5153</v>
      </c>
      <c r="Q12" s="1" t="s">
        <v>5154</v>
      </c>
      <c r="R12" s="1" t="s">
        <v>5194</v>
      </c>
      <c r="S12" s="1" t="s">
        <v>75</v>
      </c>
      <c r="T12" s="1" t="s">
        <v>5156</v>
      </c>
      <c r="U12" s="1" t="s">
        <v>5103</v>
      </c>
      <c r="V12" s="1" t="s">
        <v>5195</v>
      </c>
    </row>
    <row r="13" s="1" customFormat="1" spans="1:22">
      <c r="A13" s="1" t="s">
        <v>1246</v>
      </c>
      <c r="B13" s="1" t="s">
        <v>1251</v>
      </c>
      <c r="C13" s="1" t="s">
        <v>1247</v>
      </c>
      <c r="D13" s="1" t="s">
        <v>5196</v>
      </c>
      <c r="E13" s="1" t="s">
        <v>5197</v>
      </c>
      <c r="F13" s="1" t="s">
        <v>116</v>
      </c>
      <c r="G13" s="1" t="s">
        <v>612</v>
      </c>
      <c r="H13" s="1" t="s">
        <v>5148</v>
      </c>
      <c r="I13" s="1" t="s">
        <v>5198</v>
      </c>
      <c r="J13" s="1" t="s">
        <v>5150</v>
      </c>
      <c r="K13" s="1" t="s">
        <v>5198</v>
      </c>
      <c r="L13" s="1" t="s">
        <v>5198</v>
      </c>
      <c r="M13" s="1" t="s">
        <v>5151</v>
      </c>
      <c r="N13" s="1" t="s">
        <v>5151</v>
      </c>
      <c r="O13" s="1" t="s">
        <v>5152</v>
      </c>
      <c r="P13" s="1" t="s">
        <v>5153</v>
      </c>
      <c r="Q13" s="1" t="s">
        <v>5154</v>
      </c>
      <c r="R13" s="1" t="s">
        <v>5199</v>
      </c>
      <c r="S13" s="1" t="s">
        <v>75</v>
      </c>
      <c r="T13" s="1" t="s">
        <v>5156</v>
      </c>
      <c r="U13" s="1" t="s">
        <v>5103</v>
      </c>
      <c r="V13" s="1" t="s">
        <v>5170</v>
      </c>
    </row>
    <row r="14" s="1" customFormat="1" spans="1:22">
      <c r="A14" s="1" t="s">
        <v>4321</v>
      </c>
      <c r="B14" s="1" t="s">
        <v>3925</v>
      </c>
      <c r="C14" s="1" t="s">
        <v>4322</v>
      </c>
      <c r="D14" s="1" t="s">
        <v>78</v>
      </c>
      <c r="E14" s="1" t="s">
        <v>5200</v>
      </c>
      <c r="F14" s="1" t="s">
        <v>82</v>
      </c>
      <c r="G14" s="1" t="s">
        <v>689</v>
      </c>
      <c r="H14" s="1" t="s">
        <v>5148</v>
      </c>
      <c r="I14" s="1" t="s">
        <v>5201</v>
      </c>
      <c r="J14" s="1" t="s">
        <v>5150</v>
      </c>
      <c r="K14" s="1" t="s">
        <v>5201</v>
      </c>
      <c r="L14" s="1" t="s">
        <v>5201</v>
      </c>
      <c r="M14" s="1" t="s">
        <v>5151</v>
      </c>
      <c r="N14" s="1" t="s">
        <v>5151</v>
      </c>
      <c r="O14" s="1" t="s">
        <v>5152</v>
      </c>
      <c r="P14" s="1" t="s">
        <v>5153</v>
      </c>
      <c r="Q14" s="1" t="s">
        <v>5154</v>
      </c>
      <c r="R14" s="1" t="s">
        <v>5202</v>
      </c>
      <c r="S14" s="1" t="s">
        <v>75</v>
      </c>
      <c r="T14" s="1" t="s">
        <v>5156</v>
      </c>
      <c r="U14" s="1" t="s">
        <v>5112</v>
      </c>
      <c r="V14" s="1" t="s">
        <v>5157</v>
      </c>
    </row>
    <row r="15" s="1" customFormat="1" spans="1:22">
      <c r="A15" s="1" t="s">
        <v>2458</v>
      </c>
      <c r="B15" s="1" t="s">
        <v>2461</v>
      </c>
      <c r="C15" s="1" t="s">
        <v>2459</v>
      </c>
      <c r="D15" s="1" t="s">
        <v>5203</v>
      </c>
      <c r="E15" s="1" t="s">
        <v>5204</v>
      </c>
      <c r="F15" s="1" t="s">
        <v>612</v>
      </c>
      <c r="G15" s="1" t="s">
        <v>82</v>
      </c>
      <c r="H15" s="1" t="s">
        <v>5148</v>
      </c>
      <c r="I15" s="1" t="s">
        <v>5205</v>
      </c>
      <c r="J15" s="1" t="s">
        <v>5150</v>
      </c>
      <c r="K15" s="1" t="s">
        <v>5205</v>
      </c>
      <c r="L15" s="1" t="s">
        <v>5205</v>
      </c>
      <c r="M15" s="1" t="s">
        <v>5151</v>
      </c>
      <c r="N15" s="1" t="s">
        <v>5151</v>
      </c>
      <c r="O15" s="1" t="s">
        <v>5152</v>
      </c>
      <c r="P15" s="1" t="s">
        <v>5153</v>
      </c>
      <c r="Q15" s="1" t="s">
        <v>5154</v>
      </c>
      <c r="R15" s="1" t="s">
        <v>5206</v>
      </c>
      <c r="S15" s="1" t="s">
        <v>75</v>
      </c>
      <c r="T15" s="1" t="s">
        <v>5156</v>
      </c>
      <c r="U15" s="1" t="s">
        <v>5103</v>
      </c>
      <c r="V15" s="1" t="s">
        <v>5207</v>
      </c>
    </row>
    <row r="16" s="1" customFormat="1" spans="1:22">
      <c r="A16" s="1" t="s">
        <v>3868</v>
      </c>
      <c r="B16" s="1" t="s">
        <v>168</v>
      </c>
      <c r="C16" s="1" t="s">
        <v>3869</v>
      </c>
      <c r="D16" s="1" t="s">
        <v>2510</v>
      </c>
      <c r="E16" s="1" t="s">
        <v>5208</v>
      </c>
      <c r="F16" s="1" t="s">
        <v>83</v>
      </c>
      <c r="G16" s="1" t="s">
        <v>726</v>
      </c>
      <c r="H16" s="1" t="s">
        <v>5148</v>
      </c>
      <c r="I16" s="1" t="s">
        <v>5209</v>
      </c>
      <c r="J16" s="1" t="s">
        <v>5150</v>
      </c>
      <c r="K16" s="1" t="s">
        <v>5209</v>
      </c>
      <c r="L16" s="1" t="s">
        <v>5209</v>
      </c>
      <c r="M16" s="1" t="s">
        <v>5151</v>
      </c>
      <c r="N16" s="1" t="s">
        <v>5151</v>
      </c>
      <c r="O16" s="1" t="s">
        <v>5152</v>
      </c>
      <c r="P16" s="1" t="s">
        <v>5153</v>
      </c>
      <c r="Q16" s="1" t="s">
        <v>5154</v>
      </c>
      <c r="R16" s="1" t="s">
        <v>5210</v>
      </c>
      <c r="S16" s="1" t="s">
        <v>75</v>
      </c>
      <c r="T16" s="1" t="s">
        <v>5156</v>
      </c>
      <c r="U16" s="1" t="s">
        <v>5103</v>
      </c>
      <c r="V16" s="1" t="s">
        <v>5211</v>
      </c>
    </row>
    <row r="17" s="1" customFormat="1" spans="1:22">
      <c r="A17" s="1" t="s">
        <v>2507</v>
      </c>
      <c r="B17" s="1" t="s">
        <v>168</v>
      </c>
      <c r="C17" s="1" t="s">
        <v>2508</v>
      </c>
      <c r="D17" s="1" t="s">
        <v>2510</v>
      </c>
      <c r="E17" s="1" t="s">
        <v>5208</v>
      </c>
      <c r="F17" s="1" t="s">
        <v>594</v>
      </c>
      <c r="G17" s="1" t="s">
        <v>82</v>
      </c>
      <c r="H17" s="1" t="s">
        <v>5148</v>
      </c>
      <c r="I17" s="1" t="s">
        <v>5209</v>
      </c>
      <c r="J17" s="1" t="s">
        <v>5150</v>
      </c>
      <c r="K17" s="1" t="s">
        <v>5209</v>
      </c>
      <c r="L17" s="1" t="s">
        <v>5209</v>
      </c>
      <c r="M17" s="1" t="s">
        <v>5151</v>
      </c>
      <c r="N17" s="1" t="s">
        <v>5151</v>
      </c>
      <c r="O17" s="1" t="s">
        <v>5152</v>
      </c>
      <c r="P17" s="1" t="s">
        <v>5153</v>
      </c>
      <c r="Q17" s="1" t="s">
        <v>5154</v>
      </c>
      <c r="R17" s="1" t="s">
        <v>5212</v>
      </c>
      <c r="S17" s="1" t="s">
        <v>75</v>
      </c>
      <c r="T17" s="1" t="s">
        <v>5156</v>
      </c>
      <c r="U17" s="1" t="s">
        <v>5103</v>
      </c>
      <c r="V17" s="1" t="s">
        <v>5211</v>
      </c>
    </row>
    <row r="18" s="1" customFormat="1" spans="1:22">
      <c r="A18" s="1" t="s">
        <v>181</v>
      </c>
      <c r="B18" s="1" t="s">
        <v>105</v>
      </c>
      <c r="C18" s="1" t="s">
        <v>182</v>
      </c>
      <c r="D18" s="1" t="s">
        <v>184</v>
      </c>
      <c r="E18" s="1" t="s">
        <v>5213</v>
      </c>
      <c r="F18" s="1" t="s">
        <v>116</v>
      </c>
      <c r="G18" s="1" t="s">
        <v>81</v>
      </c>
      <c r="H18" s="1" t="s">
        <v>5148</v>
      </c>
      <c r="I18" s="1" t="s">
        <v>5214</v>
      </c>
      <c r="J18" s="1" t="s">
        <v>5150</v>
      </c>
      <c r="K18" s="1" t="s">
        <v>5214</v>
      </c>
      <c r="L18" s="1" t="s">
        <v>5214</v>
      </c>
      <c r="M18" s="1" t="s">
        <v>5151</v>
      </c>
      <c r="N18" s="1" t="s">
        <v>5151</v>
      </c>
      <c r="O18" s="1" t="s">
        <v>5152</v>
      </c>
      <c r="P18" s="1" t="s">
        <v>5153</v>
      </c>
      <c r="Q18" s="1" t="s">
        <v>5154</v>
      </c>
      <c r="R18" s="1" t="s">
        <v>5215</v>
      </c>
      <c r="S18" s="1" t="s">
        <v>75</v>
      </c>
      <c r="T18" s="1" t="s">
        <v>5156</v>
      </c>
      <c r="U18" s="1" t="s">
        <v>5112</v>
      </c>
      <c r="V18" s="1" t="s">
        <v>5216</v>
      </c>
    </row>
    <row r="19" s="1" customFormat="1" spans="1:22">
      <c r="A19" s="1" t="s">
        <v>99</v>
      </c>
      <c r="B19" s="1" t="s">
        <v>104</v>
      </c>
      <c r="C19" s="1" t="s">
        <v>100</v>
      </c>
      <c r="D19" s="1" t="s">
        <v>5217</v>
      </c>
      <c r="E19" s="1" t="s">
        <v>5218</v>
      </c>
      <c r="F19" s="1" t="s">
        <v>105</v>
      </c>
      <c r="G19" s="1" t="s">
        <v>81</v>
      </c>
      <c r="H19" s="1" t="s">
        <v>5148</v>
      </c>
      <c r="I19" s="1" t="s">
        <v>5219</v>
      </c>
      <c r="J19" s="1" t="s">
        <v>5150</v>
      </c>
      <c r="K19" s="1" t="s">
        <v>5219</v>
      </c>
      <c r="L19" s="1" t="s">
        <v>5219</v>
      </c>
      <c r="M19" s="1" t="s">
        <v>5151</v>
      </c>
      <c r="N19" s="1" t="s">
        <v>5151</v>
      </c>
      <c r="O19" s="1" t="s">
        <v>5152</v>
      </c>
      <c r="P19" s="1" t="s">
        <v>5153</v>
      </c>
      <c r="Q19" s="1" t="s">
        <v>5154</v>
      </c>
      <c r="R19" s="1" t="s">
        <v>5220</v>
      </c>
      <c r="S19" s="1" t="s">
        <v>75</v>
      </c>
      <c r="T19" s="1" t="s">
        <v>5156</v>
      </c>
      <c r="U19" s="1" t="s">
        <v>5112</v>
      </c>
      <c r="V19" s="1" t="s">
        <v>5157</v>
      </c>
    </row>
    <row r="20" s="1" customFormat="1" spans="1:22">
      <c r="A20" s="1" t="s">
        <v>2838</v>
      </c>
      <c r="B20" s="1" t="s">
        <v>1050</v>
      </c>
      <c r="C20" s="1" t="s">
        <v>2839</v>
      </c>
      <c r="D20" s="1" t="s">
        <v>2841</v>
      </c>
      <c r="E20" s="1" t="s">
        <v>5221</v>
      </c>
      <c r="F20" s="1" t="s">
        <v>594</v>
      </c>
      <c r="G20" s="1" t="s">
        <v>82</v>
      </c>
      <c r="H20" s="1" t="s">
        <v>5148</v>
      </c>
      <c r="I20" s="1" t="s">
        <v>5222</v>
      </c>
      <c r="J20" s="1" t="s">
        <v>5150</v>
      </c>
      <c r="K20" s="1" t="s">
        <v>5222</v>
      </c>
      <c r="L20" s="1" t="s">
        <v>5222</v>
      </c>
      <c r="M20" s="1" t="s">
        <v>5151</v>
      </c>
      <c r="N20" s="1" t="s">
        <v>5151</v>
      </c>
      <c r="O20" s="1" t="s">
        <v>5152</v>
      </c>
      <c r="P20" s="1" t="s">
        <v>5153</v>
      </c>
      <c r="Q20" s="1" t="s">
        <v>5154</v>
      </c>
      <c r="R20" s="1" t="s">
        <v>5223</v>
      </c>
      <c r="S20" s="1" t="s">
        <v>75</v>
      </c>
      <c r="T20" s="1" t="s">
        <v>5156</v>
      </c>
      <c r="U20" s="1" t="s">
        <v>5112</v>
      </c>
      <c r="V20" s="1" t="s">
        <v>5224</v>
      </c>
    </row>
    <row r="21" s="1" customFormat="1" spans="1:22">
      <c r="A21" s="1" t="s">
        <v>2956</v>
      </c>
      <c r="B21" s="1" t="s">
        <v>126</v>
      </c>
      <c r="C21" s="1" t="s">
        <v>2957</v>
      </c>
      <c r="D21" s="1" t="s">
        <v>2959</v>
      </c>
      <c r="E21" s="1" t="s">
        <v>5225</v>
      </c>
      <c r="F21" s="1" t="s">
        <v>82</v>
      </c>
      <c r="G21" s="1" t="s">
        <v>83</v>
      </c>
      <c r="H21" s="1" t="s">
        <v>5148</v>
      </c>
      <c r="I21" s="1" t="s">
        <v>5226</v>
      </c>
      <c r="J21" s="1" t="s">
        <v>5150</v>
      </c>
      <c r="K21" s="1" t="s">
        <v>5226</v>
      </c>
      <c r="L21" s="1" t="s">
        <v>5226</v>
      </c>
      <c r="M21" s="1" t="s">
        <v>5151</v>
      </c>
      <c r="N21" s="1" t="s">
        <v>5151</v>
      </c>
      <c r="O21" s="1" t="s">
        <v>5152</v>
      </c>
      <c r="P21" s="1" t="s">
        <v>5153</v>
      </c>
      <c r="Q21" s="1" t="s">
        <v>5154</v>
      </c>
      <c r="R21" s="1" t="s">
        <v>5227</v>
      </c>
      <c r="S21" s="1" t="s">
        <v>75</v>
      </c>
      <c r="T21" s="1" t="s">
        <v>5156</v>
      </c>
      <c r="U21" s="1" t="s">
        <v>5112</v>
      </c>
      <c r="V21" s="1" t="s">
        <v>5228</v>
      </c>
    </row>
    <row r="22" s="1" customFormat="1" spans="1:22">
      <c r="A22" s="1" t="s">
        <v>2229</v>
      </c>
      <c r="B22" s="1" t="s">
        <v>105</v>
      </c>
      <c r="C22" s="1" t="s">
        <v>2230</v>
      </c>
      <c r="D22" s="1" t="s">
        <v>2232</v>
      </c>
      <c r="E22" s="1" t="s">
        <v>5229</v>
      </c>
      <c r="F22" s="1" t="s">
        <v>105</v>
      </c>
      <c r="G22" s="1" t="s">
        <v>594</v>
      </c>
      <c r="H22" s="1" t="s">
        <v>5148</v>
      </c>
      <c r="I22" s="1" t="s">
        <v>5230</v>
      </c>
      <c r="J22" s="1" t="s">
        <v>5150</v>
      </c>
      <c r="K22" s="1" t="s">
        <v>5230</v>
      </c>
      <c r="L22" s="1" t="s">
        <v>5230</v>
      </c>
      <c r="M22" s="1" t="s">
        <v>5151</v>
      </c>
      <c r="N22" s="1" t="s">
        <v>5151</v>
      </c>
      <c r="O22" s="1" t="s">
        <v>5152</v>
      </c>
      <c r="P22" s="1" t="s">
        <v>5153</v>
      </c>
      <c r="Q22" s="1" t="s">
        <v>5154</v>
      </c>
      <c r="R22" s="1" t="s">
        <v>5231</v>
      </c>
      <c r="S22" s="1" t="s">
        <v>75</v>
      </c>
      <c r="T22" s="1" t="s">
        <v>5156</v>
      </c>
      <c r="U22" s="1" t="s">
        <v>5112</v>
      </c>
      <c r="V22" s="1" t="s">
        <v>5232</v>
      </c>
    </row>
    <row r="23" s="1" customFormat="1" spans="1:22">
      <c r="A23" s="1" t="s">
        <v>556</v>
      </c>
      <c r="B23" s="1" t="s">
        <v>207</v>
      </c>
      <c r="C23" s="1" t="s">
        <v>557</v>
      </c>
      <c r="D23" s="1" t="s">
        <v>5233</v>
      </c>
      <c r="E23" s="1" t="s">
        <v>5234</v>
      </c>
      <c r="F23" s="1" t="s">
        <v>116</v>
      </c>
      <c r="G23" s="1" t="s">
        <v>81</v>
      </c>
      <c r="H23" s="1" t="s">
        <v>5148</v>
      </c>
      <c r="I23" s="1" t="s">
        <v>5235</v>
      </c>
      <c r="J23" s="1" t="s">
        <v>5150</v>
      </c>
      <c r="K23" s="1" t="s">
        <v>5235</v>
      </c>
      <c r="L23" s="1" t="s">
        <v>5235</v>
      </c>
      <c r="M23" s="1" t="s">
        <v>5151</v>
      </c>
      <c r="N23" s="1" t="s">
        <v>5151</v>
      </c>
      <c r="O23" s="1" t="s">
        <v>5152</v>
      </c>
      <c r="P23" s="1" t="s">
        <v>5153</v>
      </c>
      <c r="Q23" s="1" t="s">
        <v>5154</v>
      </c>
      <c r="R23" s="1" t="s">
        <v>5236</v>
      </c>
      <c r="S23" s="1" t="s">
        <v>75</v>
      </c>
      <c r="T23" s="1" t="s">
        <v>5156</v>
      </c>
      <c r="U23" s="1" t="s">
        <v>5103</v>
      </c>
      <c r="V23" s="1" t="s">
        <v>5170</v>
      </c>
    </row>
    <row r="24" s="1" customFormat="1" spans="1:22">
      <c r="A24" s="1" t="s">
        <v>3356</v>
      </c>
      <c r="B24" s="1" t="s">
        <v>168</v>
      </c>
      <c r="C24" s="1" t="s">
        <v>3357</v>
      </c>
      <c r="D24" s="1" t="s">
        <v>2714</v>
      </c>
      <c r="E24" s="1" t="s">
        <v>5237</v>
      </c>
      <c r="F24" s="1" t="s">
        <v>594</v>
      </c>
      <c r="G24" s="1" t="s">
        <v>83</v>
      </c>
      <c r="H24" s="1" t="s">
        <v>5148</v>
      </c>
      <c r="I24" s="1" t="s">
        <v>5238</v>
      </c>
      <c r="J24" s="1" t="s">
        <v>5150</v>
      </c>
      <c r="K24" s="1" t="s">
        <v>5238</v>
      </c>
      <c r="L24" s="1" t="s">
        <v>5238</v>
      </c>
      <c r="M24" s="1" t="s">
        <v>5151</v>
      </c>
      <c r="N24" s="1" t="s">
        <v>5151</v>
      </c>
      <c r="O24" s="1" t="s">
        <v>5152</v>
      </c>
      <c r="P24" s="1" t="s">
        <v>5153</v>
      </c>
      <c r="Q24" s="1" t="s">
        <v>5154</v>
      </c>
      <c r="R24" s="1" t="s">
        <v>5239</v>
      </c>
      <c r="S24" s="1" t="s">
        <v>75</v>
      </c>
      <c r="T24" s="1" t="s">
        <v>5156</v>
      </c>
      <c r="U24" s="1" t="s">
        <v>5103</v>
      </c>
      <c r="V24" s="1" t="s">
        <v>5170</v>
      </c>
    </row>
    <row r="25" s="1" customFormat="1" spans="1:22">
      <c r="A25" s="1" t="s">
        <v>4689</v>
      </c>
      <c r="B25" s="1" t="s">
        <v>1033</v>
      </c>
      <c r="C25" s="1" t="s">
        <v>4690</v>
      </c>
      <c r="D25" s="1" t="s">
        <v>2714</v>
      </c>
      <c r="E25" s="1" t="s">
        <v>5240</v>
      </c>
      <c r="F25" s="1" t="s">
        <v>83</v>
      </c>
      <c r="G25" s="1" t="s">
        <v>689</v>
      </c>
      <c r="H25" s="1" t="s">
        <v>5148</v>
      </c>
      <c r="I25" s="1" t="s">
        <v>5241</v>
      </c>
      <c r="J25" s="1" t="s">
        <v>5150</v>
      </c>
      <c r="K25" s="1" t="s">
        <v>5241</v>
      </c>
      <c r="L25" s="1" t="s">
        <v>5241</v>
      </c>
      <c r="M25" s="1" t="s">
        <v>5151</v>
      </c>
      <c r="N25" s="1" t="s">
        <v>5151</v>
      </c>
      <c r="O25" s="1" t="s">
        <v>5152</v>
      </c>
      <c r="P25" s="1" t="s">
        <v>5153</v>
      </c>
      <c r="Q25" s="1" t="s">
        <v>5154</v>
      </c>
      <c r="R25" s="1" t="s">
        <v>5242</v>
      </c>
      <c r="S25" s="1" t="s">
        <v>75</v>
      </c>
      <c r="T25" s="1" t="s">
        <v>5156</v>
      </c>
      <c r="U25" s="1" t="s">
        <v>5103</v>
      </c>
      <c r="V25" s="1" t="s">
        <v>5170</v>
      </c>
    </row>
    <row r="26" s="1" customFormat="1" spans="1:22">
      <c r="A26" s="1" t="s">
        <v>3368</v>
      </c>
      <c r="B26" s="1" t="s">
        <v>168</v>
      </c>
      <c r="C26" s="1" t="s">
        <v>3369</v>
      </c>
      <c r="D26" s="1" t="s">
        <v>503</v>
      </c>
      <c r="E26" s="1" t="s">
        <v>5243</v>
      </c>
      <c r="F26" s="1" t="s">
        <v>82</v>
      </c>
      <c r="G26" s="1" t="s">
        <v>83</v>
      </c>
      <c r="H26" s="1" t="s">
        <v>5148</v>
      </c>
      <c r="I26" s="1" t="s">
        <v>5244</v>
      </c>
      <c r="J26" s="1" t="s">
        <v>5150</v>
      </c>
      <c r="K26" s="1" t="s">
        <v>5244</v>
      </c>
      <c r="L26" s="1" t="s">
        <v>5244</v>
      </c>
      <c r="M26" s="1" t="s">
        <v>5151</v>
      </c>
      <c r="N26" s="1" t="s">
        <v>5151</v>
      </c>
      <c r="O26" s="1" t="s">
        <v>5152</v>
      </c>
      <c r="P26" s="1" t="s">
        <v>5153</v>
      </c>
      <c r="Q26" s="1" t="s">
        <v>5154</v>
      </c>
      <c r="R26" s="1" t="s">
        <v>5245</v>
      </c>
      <c r="S26" s="1" t="s">
        <v>75</v>
      </c>
      <c r="T26" s="1" t="s">
        <v>5156</v>
      </c>
      <c r="U26" s="1" t="s">
        <v>5103</v>
      </c>
      <c r="V26" s="1" t="s">
        <v>5170</v>
      </c>
    </row>
    <row r="27" s="1" customFormat="1" spans="1:22">
      <c r="A27" s="1" t="s">
        <v>500</v>
      </c>
      <c r="B27" s="1" t="s">
        <v>505</v>
      </c>
      <c r="C27" s="1" t="s">
        <v>501</v>
      </c>
      <c r="D27" s="1" t="s">
        <v>503</v>
      </c>
      <c r="E27" s="1" t="s">
        <v>5246</v>
      </c>
      <c r="F27" s="1" t="s">
        <v>207</v>
      </c>
      <c r="G27" s="1" t="s">
        <v>81</v>
      </c>
      <c r="H27" s="1" t="s">
        <v>5148</v>
      </c>
      <c r="I27" s="1" t="s">
        <v>5247</v>
      </c>
      <c r="J27" s="1" t="s">
        <v>5150</v>
      </c>
      <c r="K27" s="1" t="s">
        <v>5247</v>
      </c>
      <c r="L27" s="1" t="s">
        <v>5247</v>
      </c>
      <c r="M27" s="1" t="s">
        <v>5151</v>
      </c>
      <c r="N27" s="1" t="s">
        <v>5151</v>
      </c>
      <c r="O27" s="1" t="s">
        <v>5152</v>
      </c>
      <c r="P27" s="1" t="s">
        <v>5153</v>
      </c>
      <c r="Q27" s="1" t="s">
        <v>5154</v>
      </c>
      <c r="R27" s="1" t="s">
        <v>5248</v>
      </c>
      <c r="S27" s="1" t="s">
        <v>75</v>
      </c>
      <c r="T27" s="1" t="s">
        <v>5156</v>
      </c>
      <c r="U27" s="1" t="s">
        <v>5103</v>
      </c>
      <c r="V27" s="1" t="s">
        <v>5170</v>
      </c>
    </row>
    <row r="28" s="1" customFormat="1" spans="1:22">
      <c r="A28" s="1" t="s">
        <v>2675</v>
      </c>
      <c r="B28" s="1" t="s">
        <v>207</v>
      </c>
      <c r="C28" s="1" t="s">
        <v>2676</v>
      </c>
      <c r="D28" s="1" t="s">
        <v>503</v>
      </c>
      <c r="E28" s="1" t="s">
        <v>5249</v>
      </c>
      <c r="F28" s="1" t="s">
        <v>81</v>
      </c>
      <c r="G28" s="1" t="s">
        <v>82</v>
      </c>
      <c r="H28" s="1" t="s">
        <v>5148</v>
      </c>
      <c r="I28" s="1" t="s">
        <v>5250</v>
      </c>
      <c r="J28" s="1" t="s">
        <v>5150</v>
      </c>
      <c r="K28" s="1" t="s">
        <v>5250</v>
      </c>
      <c r="L28" s="1" t="s">
        <v>5250</v>
      </c>
      <c r="M28" s="1" t="s">
        <v>5151</v>
      </c>
      <c r="N28" s="1" t="s">
        <v>5151</v>
      </c>
      <c r="O28" s="1" t="s">
        <v>5152</v>
      </c>
      <c r="P28" s="1" t="s">
        <v>5153</v>
      </c>
      <c r="Q28" s="1" t="s">
        <v>5154</v>
      </c>
      <c r="R28" s="1" t="s">
        <v>5251</v>
      </c>
      <c r="S28" s="1" t="s">
        <v>75</v>
      </c>
      <c r="T28" s="1" t="s">
        <v>5156</v>
      </c>
      <c r="U28" s="1" t="s">
        <v>5103</v>
      </c>
      <c r="V28" s="1" t="s">
        <v>5170</v>
      </c>
    </row>
    <row r="29" s="1" customFormat="1" spans="1:22">
      <c r="A29" s="1" t="s">
        <v>4045</v>
      </c>
      <c r="B29" s="1" t="s">
        <v>370</v>
      </c>
      <c r="C29" s="1" t="s">
        <v>4046</v>
      </c>
      <c r="D29" s="1" t="s">
        <v>503</v>
      </c>
      <c r="E29" s="1" t="s">
        <v>5252</v>
      </c>
      <c r="F29" s="1" t="s">
        <v>594</v>
      </c>
      <c r="G29" s="1" t="s">
        <v>726</v>
      </c>
      <c r="H29" s="1" t="s">
        <v>5148</v>
      </c>
      <c r="I29" s="1" t="s">
        <v>5253</v>
      </c>
      <c r="J29" s="1" t="s">
        <v>5150</v>
      </c>
      <c r="K29" s="1" t="s">
        <v>5253</v>
      </c>
      <c r="L29" s="1" t="s">
        <v>5253</v>
      </c>
      <c r="M29" s="1" t="s">
        <v>5151</v>
      </c>
      <c r="N29" s="1" t="s">
        <v>5151</v>
      </c>
      <c r="O29" s="1" t="s">
        <v>5152</v>
      </c>
      <c r="P29" s="1" t="s">
        <v>5153</v>
      </c>
      <c r="Q29" s="1" t="s">
        <v>5154</v>
      </c>
      <c r="R29" s="1" t="s">
        <v>5254</v>
      </c>
      <c r="S29" s="1" t="s">
        <v>75</v>
      </c>
      <c r="T29" s="1" t="s">
        <v>5156</v>
      </c>
      <c r="U29" s="1" t="s">
        <v>5103</v>
      </c>
      <c r="V29" s="1" t="s">
        <v>5170</v>
      </c>
    </row>
    <row r="30" s="1" customFormat="1" spans="1:22">
      <c r="A30" s="1" t="s">
        <v>2620</v>
      </c>
      <c r="B30" s="1" t="s">
        <v>1033</v>
      </c>
      <c r="C30" s="1" t="s">
        <v>2621</v>
      </c>
      <c r="D30" s="1" t="s">
        <v>5255</v>
      </c>
      <c r="E30" s="1" t="s">
        <v>5256</v>
      </c>
      <c r="F30" s="1" t="s">
        <v>594</v>
      </c>
      <c r="G30" s="1" t="s">
        <v>82</v>
      </c>
      <c r="H30" s="1" t="s">
        <v>5148</v>
      </c>
      <c r="I30" s="1" t="s">
        <v>5257</v>
      </c>
      <c r="J30" s="1" t="s">
        <v>5150</v>
      </c>
      <c r="K30" s="1" t="s">
        <v>5257</v>
      </c>
      <c r="L30" s="1" t="s">
        <v>5257</v>
      </c>
      <c r="M30" s="1" t="s">
        <v>5151</v>
      </c>
      <c r="N30" s="1" t="s">
        <v>5151</v>
      </c>
      <c r="O30" s="1" t="s">
        <v>5152</v>
      </c>
      <c r="P30" s="1" t="s">
        <v>5153</v>
      </c>
      <c r="Q30" s="1" t="s">
        <v>5154</v>
      </c>
      <c r="R30" s="1" t="s">
        <v>5258</v>
      </c>
      <c r="S30" s="1" t="s">
        <v>75</v>
      </c>
      <c r="T30" s="1" t="s">
        <v>5156</v>
      </c>
      <c r="U30" s="1" t="s">
        <v>5103</v>
      </c>
      <c r="V30" s="1" t="s">
        <v>5170</v>
      </c>
    </row>
    <row r="31" s="1" customFormat="1" spans="1:22">
      <c r="A31" s="1" t="s">
        <v>1263</v>
      </c>
      <c r="B31" s="1" t="s">
        <v>248</v>
      </c>
      <c r="C31" s="1" t="s">
        <v>1264</v>
      </c>
      <c r="D31" s="1" t="s">
        <v>1266</v>
      </c>
      <c r="E31" s="1" t="s">
        <v>5259</v>
      </c>
      <c r="F31" s="1" t="s">
        <v>116</v>
      </c>
      <c r="G31" s="1" t="s">
        <v>612</v>
      </c>
      <c r="H31" s="1" t="s">
        <v>5148</v>
      </c>
      <c r="I31" s="1" t="s">
        <v>5260</v>
      </c>
      <c r="J31" s="1" t="s">
        <v>5150</v>
      </c>
      <c r="K31" s="1" t="s">
        <v>5260</v>
      </c>
      <c r="L31" s="1" t="s">
        <v>5260</v>
      </c>
      <c r="M31" s="1" t="s">
        <v>5151</v>
      </c>
      <c r="N31" s="1" t="s">
        <v>5151</v>
      </c>
      <c r="O31" s="1" t="s">
        <v>5152</v>
      </c>
      <c r="P31" s="1" t="s">
        <v>5153</v>
      </c>
      <c r="Q31" s="1" t="s">
        <v>5154</v>
      </c>
      <c r="R31" s="1" t="s">
        <v>5261</v>
      </c>
      <c r="S31" s="1" t="s">
        <v>75</v>
      </c>
      <c r="T31" s="1" t="s">
        <v>5156</v>
      </c>
      <c r="U31" s="1" t="s">
        <v>5112</v>
      </c>
      <c r="V31" s="1" t="s">
        <v>5170</v>
      </c>
    </row>
    <row r="32" s="1" customFormat="1" spans="1:22">
      <c r="A32" s="1" t="s">
        <v>445</v>
      </c>
      <c r="B32" s="1" t="s">
        <v>450</v>
      </c>
      <c r="C32" s="1" t="s">
        <v>446</v>
      </c>
      <c r="D32" s="1" t="s">
        <v>448</v>
      </c>
      <c r="E32" s="1" t="s">
        <v>5262</v>
      </c>
      <c r="F32" s="1" t="s">
        <v>105</v>
      </c>
      <c r="G32" s="1" t="s">
        <v>81</v>
      </c>
      <c r="H32" s="1" t="s">
        <v>5148</v>
      </c>
      <c r="I32" s="1" t="s">
        <v>5263</v>
      </c>
      <c r="J32" s="1" t="s">
        <v>5150</v>
      </c>
      <c r="K32" s="1" t="s">
        <v>5263</v>
      </c>
      <c r="L32" s="1" t="s">
        <v>5263</v>
      </c>
      <c r="M32" s="1" t="s">
        <v>5151</v>
      </c>
      <c r="N32" s="1" t="s">
        <v>5151</v>
      </c>
      <c r="O32" s="1" t="s">
        <v>5152</v>
      </c>
      <c r="P32" s="1" t="s">
        <v>5153</v>
      </c>
      <c r="Q32" s="1" t="s">
        <v>5154</v>
      </c>
      <c r="R32" s="1" t="s">
        <v>5264</v>
      </c>
      <c r="S32" s="1" t="s">
        <v>75</v>
      </c>
      <c r="T32" s="1" t="s">
        <v>5156</v>
      </c>
      <c r="U32" s="1" t="s">
        <v>5112</v>
      </c>
      <c r="V32" s="1" t="s">
        <v>5170</v>
      </c>
    </row>
    <row r="33" s="1" customFormat="1" spans="1:22">
      <c r="A33" s="1" t="s">
        <v>2094</v>
      </c>
      <c r="B33" s="1" t="s">
        <v>116</v>
      </c>
      <c r="C33" s="1" t="s">
        <v>2095</v>
      </c>
      <c r="D33" s="1" t="s">
        <v>5265</v>
      </c>
      <c r="E33" s="1" t="s">
        <v>5266</v>
      </c>
      <c r="F33" s="1" t="s">
        <v>612</v>
      </c>
      <c r="G33" s="1" t="s">
        <v>594</v>
      </c>
      <c r="H33" s="1" t="s">
        <v>5148</v>
      </c>
      <c r="I33" s="1" t="s">
        <v>5267</v>
      </c>
      <c r="J33" s="1" t="s">
        <v>5150</v>
      </c>
      <c r="K33" s="1" t="s">
        <v>5267</v>
      </c>
      <c r="L33" s="1" t="s">
        <v>5267</v>
      </c>
      <c r="M33" s="1" t="s">
        <v>5151</v>
      </c>
      <c r="N33" s="1" t="s">
        <v>5151</v>
      </c>
      <c r="O33" s="1" t="s">
        <v>5152</v>
      </c>
      <c r="P33" s="1" t="s">
        <v>5153</v>
      </c>
      <c r="Q33" s="1" t="s">
        <v>5154</v>
      </c>
      <c r="R33" s="1" t="s">
        <v>5268</v>
      </c>
      <c r="S33" s="1" t="s">
        <v>75</v>
      </c>
      <c r="T33" s="1" t="s">
        <v>5156</v>
      </c>
      <c r="U33" s="1" t="s">
        <v>5112</v>
      </c>
      <c r="V33" s="1" t="s">
        <v>5170</v>
      </c>
    </row>
    <row r="34" s="1" customFormat="1" spans="1:22">
      <c r="A34" s="1" t="s">
        <v>2296</v>
      </c>
      <c r="B34" s="1" t="s">
        <v>105</v>
      </c>
      <c r="C34" s="1" t="s">
        <v>2297</v>
      </c>
      <c r="D34" s="1" t="s">
        <v>2299</v>
      </c>
      <c r="E34" s="1" t="s">
        <v>5269</v>
      </c>
      <c r="F34" s="1" t="s">
        <v>81</v>
      </c>
      <c r="G34" s="1" t="s">
        <v>594</v>
      </c>
      <c r="H34" s="1" t="s">
        <v>5148</v>
      </c>
      <c r="I34" s="1" t="s">
        <v>5270</v>
      </c>
      <c r="J34" s="1" t="s">
        <v>5150</v>
      </c>
      <c r="K34" s="1" t="s">
        <v>5270</v>
      </c>
      <c r="L34" s="1" t="s">
        <v>5270</v>
      </c>
      <c r="M34" s="1" t="s">
        <v>5151</v>
      </c>
      <c r="N34" s="1" t="s">
        <v>5151</v>
      </c>
      <c r="O34" s="1" t="s">
        <v>5152</v>
      </c>
      <c r="P34" s="1" t="s">
        <v>5153</v>
      </c>
      <c r="Q34" s="1" t="s">
        <v>5154</v>
      </c>
      <c r="R34" s="1" t="s">
        <v>5271</v>
      </c>
      <c r="S34" s="1" t="s">
        <v>75</v>
      </c>
      <c r="T34" s="1" t="s">
        <v>5156</v>
      </c>
      <c r="U34" s="1" t="s">
        <v>5103</v>
      </c>
      <c r="V34" s="1" t="s">
        <v>5170</v>
      </c>
    </row>
    <row r="35" s="1" customFormat="1" spans="1:22">
      <c r="A35" s="1" t="s">
        <v>884</v>
      </c>
      <c r="B35" s="1" t="s">
        <v>496</v>
      </c>
      <c r="C35" s="1" t="s">
        <v>885</v>
      </c>
      <c r="D35" s="1" t="s">
        <v>5272</v>
      </c>
      <c r="E35" s="1" t="s">
        <v>5273</v>
      </c>
      <c r="F35" s="1" t="s">
        <v>116</v>
      </c>
      <c r="G35" s="1" t="s">
        <v>612</v>
      </c>
      <c r="H35" s="1" t="s">
        <v>5148</v>
      </c>
      <c r="I35" s="1" t="s">
        <v>5274</v>
      </c>
      <c r="J35" s="1" t="s">
        <v>5150</v>
      </c>
      <c r="K35" s="1" t="s">
        <v>5274</v>
      </c>
      <c r="L35" s="1" t="s">
        <v>5274</v>
      </c>
      <c r="M35" s="1" t="s">
        <v>5151</v>
      </c>
      <c r="N35" s="1" t="s">
        <v>5151</v>
      </c>
      <c r="O35" s="1" t="s">
        <v>5152</v>
      </c>
      <c r="P35" s="1" t="s">
        <v>5153</v>
      </c>
      <c r="Q35" s="1" t="s">
        <v>5154</v>
      </c>
      <c r="R35" s="1" t="s">
        <v>5275</v>
      </c>
      <c r="S35" s="1" t="s">
        <v>75</v>
      </c>
      <c r="T35" s="1" t="s">
        <v>5156</v>
      </c>
      <c r="U35" s="1" t="s">
        <v>5112</v>
      </c>
      <c r="V35" s="1" t="s">
        <v>5157</v>
      </c>
    </row>
    <row r="36" s="1" customFormat="1" spans="1:22">
      <c r="A36" s="1" t="s">
        <v>3003</v>
      </c>
      <c r="B36" s="1" t="s">
        <v>370</v>
      </c>
      <c r="C36" s="1" t="s">
        <v>3004</v>
      </c>
      <c r="D36" s="1" t="s">
        <v>1607</v>
      </c>
      <c r="E36" s="1" t="s">
        <v>5276</v>
      </c>
      <c r="F36" s="1" t="s">
        <v>81</v>
      </c>
      <c r="G36" s="1" t="s">
        <v>83</v>
      </c>
      <c r="H36" s="1" t="s">
        <v>5148</v>
      </c>
      <c r="I36" s="1" t="s">
        <v>5277</v>
      </c>
      <c r="J36" s="1" t="s">
        <v>5150</v>
      </c>
      <c r="K36" s="1" t="s">
        <v>5277</v>
      </c>
      <c r="L36" s="1" t="s">
        <v>5277</v>
      </c>
      <c r="M36" s="1" t="s">
        <v>5151</v>
      </c>
      <c r="N36" s="1" t="s">
        <v>5151</v>
      </c>
      <c r="O36" s="1" t="s">
        <v>5152</v>
      </c>
      <c r="P36" s="1" t="s">
        <v>5153</v>
      </c>
      <c r="Q36" s="1" t="s">
        <v>5154</v>
      </c>
      <c r="R36" s="1" t="s">
        <v>5278</v>
      </c>
      <c r="S36" s="1" t="s">
        <v>75</v>
      </c>
      <c r="T36" s="1" t="s">
        <v>5156</v>
      </c>
      <c r="U36" s="1" t="s">
        <v>5112</v>
      </c>
      <c r="V36" s="1" t="s">
        <v>5157</v>
      </c>
    </row>
    <row r="37" s="1" customFormat="1" spans="1:22">
      <c r="A37" s="1" t="s">
        <v>3764</v>
      </c>
      <c r="B37" s="1" t="s">
        <v>1050</v>
      </c>
      <c r="C37" s="1" t="s">
        <v>3765</v>
      </c>
      <c r="D37" s="1" t="s">
        <v>1607</v>
      </c>
      <c r="E37" s="1" t="s">
        <v>5279</v>
      </c>
      <c r="F37" s="1" t="s">
        <v>82</v>
      </c>
      <c r="G37" s="1" t="s">
        <v>726</v>
      </c>
      <c r="H37" s="1" t="s">
        <v>5148</v>
      </c>
      <c r="I37" s="1" t="s">
        <v>5280</v>
      </c>
      <c r="J37" s="1" t="s">
        <v>5150</v>
      </c>
      <c r="K37" s="1" t="s">
        <v>5280</v>
      </c>
      <c r="L37" s="1" t="s">
        <v>5280</v>
      </c>
      <c r="M37" s="1" t="s">
        <v>5151</v>
      </c>
      <c r="N37" s="1" t="s">
        <v>5151</v>
      </c>
      <c r="O37" s="1" t="s">
        <v>5152</v>
      </c>
      <c r="P37" s="1" t="s">
        <v>5153</v>
      </c>
      <c r="Q37" s="1" t="s">
        <v>5154</v>
      </c>
      <c r="R37" s="1" t="s">
        <v>5281</v>
      </c>
      <c r="S37" s="1" t="s">
        <v>75</v>
      </c>
      <c r="T37" s="1" t="s">
        <v>5156</v>
      </c>
      <c r="U37" s="1" t="s">
        <v>5112</v>
      </c>
      <c r="V37" s="1" t="s">
        <v>5157</v>
      </c>
    </row>
    <row r="38" s="1" customFormat="1" spans="1:22">
      <c r="A38" s="1" t="s">
        <v>2350</v>
      </c>
      <c r="B38" s="1" t="s">
        <v>762</v>
      </c>
      <c r="C38" s="1" t="s">
        <v>2351</v>
      </c>
      <c r="D38" s="1" t="s">
        <v>1607</v>
      </c>
      <c r="E38" s="1" t="s">
        <v>5282</v>
      </c>
      <c r="F38" s="1" t="s">
        <v>81</v>
      </c>
      <c r="G38" s="1" t="s">
        <v>82</v>
      </c>
      <c r="H38" s="1" t="s">
        <v>5148</v>
      </c>
      <c r="I38" s="1" t="s">
        <v>5283</v>
      </c>
      <c r="J38" s="1" t="s">
        <v>5150</v>
      </c>
      <c r="K38" s="1" t="s">
        <v>5283</v>
      </c>
      <c r="L38" s="1" t="s">
        <v>5283</v>
      </c>
      <c r="M38" s="1" t="s">
        <v>5151</v>
      </c>
      <c r="N38" s="1" t="s">
        <v>5151</v>
      </c>
      <c r="O38" s="1" t="s">
        <v>5152</v>
      </c>
      <c r="P38" s="1" t="s">
        <v>5153</v>
      </c>
      <c r="Q38" s="1" t="s">
        <v>5154</v>
      </c>
      <c r="R38" s="1" t="s">
        <v>5284</v>
      </c>
      <c r="S38" s="1" t="s">
        <v>75</v>
      </c>
      <c r="T38" s="1" t="s">
        <v>5156</v>
      </c>
      <c r="U38" s="1" t="s">
        <v>5112</v>
      </c>
      <c r="V38" s="1" t="s">
        <v>5157</v>
      </c>
    </row>
    <row r="39" s="1" customFormat="1" spans="1:22">
      <c r="A39" s="1" t="s">
        <v>2418</v>
      </c>
      <c r="B39" s="1" t="s">
        <v>762</v>
      </c>
      <c r="C39" s="1" t="s">
        <v>2419</v>
      </c>
      <c r="D39" s="1" t="s">
        <v>1607</v>
      </c>
      <c r="E39" s="1" t="s">
        <v>5285</v>
      </c>
      <c r="F39" s="1" t="s">
        <v>81</v>
      </c>
      <c r="G39" s="1" t="s">
        <v>82</v>
      </c>
      <c r="H39" s="1" t="s">
        <v>5148</v>
      </c>
      <c r="I39" s="1" t="s">
        <v>5286</v>
      </c>
      <c r="J39" s="1" t="s">
        <v>5150</v>
      </c>
      <c r="K39" s="1" t="s">
        <v>5286</v>
      </c>
      <c r="L39" s="1" t="s">
        <v>5286</v>
      </c>
      <c r="M39" s="1" t="s">
        <v>5151</v>
      </c>
      <c r="N39" s="1" t="s">
        <v>5151</v>
      </c>
      <c r="O39" s="1" t="s">
        <v>5152</v>
      </c>
      <c r="P39" s="1" t="s">
        <v>5153</v>
      </c>
      <c r="Q39" s="1" t="s">
        <v>5154</v>
      </c>
      <c r="R39" s="1" t="s">
        <v>5287</v>
      </c>
      <c r="S39" s="1" t="s">
        <v>75</v>
      </c>
      <c r="T39" s="1" t="s">
        <v>5156</v>
      </c>
      <c r="U39" s="1" t="s">
        <v>5112</v>
      </c>
      <c r="V39" s="1" t="s">
        <v>5157</v>
      </c>
    </row>
    <row r="40" s="1" customFormat="1" spans="1:22">
      <c r="A40" s="1" t="s">
        <v>1604</v>
      </c>
      <c r="B40" s="1" t="s">
        <v>515</v>
      </c>
      <c r="C40" s="1" t="s">
        <v>1605</v>
      </c>
      <c r="D40" s="1" t="s">
        <v>1607</v>
      </c>
      <c r="E40" s="1" t="s">
        <v>5288</v>
      </c>
      <c r="F40" s="1" t="s">
        <v>81</v>
      </c>
      <c r="G40" s="1" t="s">
        <v>594</v>
      </c>
      <c r="H40" s="1" t="s">
        <v>5148</v>
      </c>
      <c r="I40" s="1" t="s">
        <v>5289</v>
      </c>
      <c r="J40" s="1" t="s">
        <v>5150</v>
      </c>
      <c r="K40" s="1" t="s">
        <v>5289</v>
      </c>
      <c r="L40" s="1" t="s">
        <v>5289</v>
      </c>
      <c r="M40" s="1" t="s">
        <v>5151</v>
      </c>
      <c r="N40" s="1" t="s">
        <v>5151</v>
      </c>
      <c r="O40" s="1" t="s">
        <v>5152</v>
      </c>
      <c r="P40" s="1" t="s">
        <v>5153</v>
      </c>
      <c r="Q40" s="1" t="s">
        <v>5154</v>
      </c>
      <c r="R40" s="1" t="s">
        <v>5290</v>
      </c>
      <c r="S40" s="1" t="s">
        <v>75</v>
      </c>
      <c r="T40" s="1" t="s">
        <v>5156</v>
      </c>
      <c r="U40" s="1" t="s">
        <v>5112</v>
      </c>
      <c r="V40" s="1" t="s">
        <v>5157</v>
      </c>
    </row>
    <row r="41" s="1" customFormat="1" spans="1:22">
      <c r="A41" s="1" t="s">
        <v>473</v>
      </c>
      <c r="B41" s="1" t="s">
        <v>229</v>
      </c>
      <c r="C41" s="1" t="s">
        <v>474</v>
      </c>
      <c r="D41" s="1" t="s">
        <v>476</v>
      </c>
      <c r="E41" s="1" t="s">
        <v>5291</v>
      </c>
      <c r="F41" s="1" t="s">
        <v>207</v>
      </c>
      <c r="G41" s="1" t="s">
        <v>81</v>
      </c>
      <c r="H41" s="1" t="s">
        <v>5148</v>
      </c>
      <c r="I41" s="1" t="s">
        <v>5292</v>
      </c>
      <c r="J41" s="1" t="s">
        <v>5150</v>
      </c>
      <c r="K41" s="1" t="s">
        <v>5292</v>
      </c>
      <c r="L41" s="1" t="s">
        <v>5292</v>
      </c>
      <c r="M41" s="1" t="s">
        <v>5151</v>
      </c>
      <c r="N41" s="1" t="s">
        <v>5151</v>
      </c>
      <c r="O41" s="1" t="s">
        <v>5152</v>
      </c>
      <c r="P41" s="1" t="s">
        <v>5153</v>
      </c>
      <c r="Q41" s="1" t="s">
        <v>5154</v>
      </c>
      <c r="R41" s="1" t="s">
        <v>5293</v>
      </c>
      <c r="S41" s="1" t="s">
        <v>75</v>
      </c>
      <c r="T41" s="1" t="s">
        <v>5156</v>
      </c>
      <c r="U41" s="1" t="s">
        <v>5103</v>
      </c>
      <c r="V41" s="1" t="s">
        <v>5170</v>
      </c>
    </row>
    <row r="42" s="1" customFormat="1" spans="1:22">
      <c r="A42" s="1" t="s">
        <v>4343</v>
      </c>
      <c r="B42" s="1" t="s">
        <v>158</v>
      </c>
      <c r="C42" s="1" t="s">
        <v>4344</v>
      </c>
      <c r="D42" s="1" t="s">
        <v>1483</v>
      </c>
      <c r="E42" s="1" t="s">
        <v>5294</v>
      </c>
      <c r="F42" s="1" t="s">
        <v>726</v>
      </c>
      <c r="G42" s="1" t="s">
        <v>689</v>
      </c>
      <c r="H42" s="1" t="s">
        <v>5148</v>
      </c>
      <c r="I42" s="1" t="s">
        <v>5295</v>
      </c>
      <c r="J42" s="1" t="s">
        <v>5150</v>
      </c>
      <c r="K42" s="1" t="s">
        <v>5295</v>
      </c>
      <c r="L42" s="1" t="s">
        <v>5295</v>
      </c>
      <c r="M42" s="1" t="s">
        <v>5151</v>
      </c>
      <c r="N42" s="1" t="s">
        <v>5151</v>
      </c>
      <c r="O42" s="1" t="s">
        <v>5152</v>
      </c>
      <c r="P42" s="1" t="s">
        <v>5153</v>
      </c>
      <c r="Q42" s="1" t="s">
        <v>5154</v>
      </c>
      <c r="R42" s="1" t="s">
        <v>5296</v>
      </c>
      <c r="S42" s="1" t="s">
        <v>75</v>
      </c>
      <c r="T42" s="1" t="s">
        <v>5156</v>
      </c>
      <c r="U42" s="1" t="s">
        <v>5112</v>
      </c>
      <c r="V42" s="1" t="s">
        <v>5216</v>
      </c>
    </row>
    <row r="43" s="1" customFormat="1" spans="1:22">
      <c r="A43" s="1" t="s">
        <v>893</v>
      </c>
      <c r="B43" s="1" t="s">
        <v>898</v>
      </c>
      <c r="C43" s="1" t="s">
        <v>894</v>
      </c>
      <c r="D43" s="1" t="s">
        <v>5297</v>
      </c>
      <c r="E43" s="1" t="s">
        <v>5298</v>
      </c>
      <c r="F43" s="1" t="s">
        <v>116</v>
      </c>
      <c r="G43" s="1" t="s">
        <v>612</v>
      </c>
      <c r="H43" s="1" t="s">
        <v>5148</v>
      </c>
      <c r="I43" s="1" t="s">
        <v>5299</v>
      </c>
      <c r="J43" s="1" t="s">
        <v>5150</v>
      </c>
      <c r="K43" s="1" t="s">
        <v>5299</v>
      </c>
      <c r="L43" s="1" t="s">
        <v>5299</v>
      </c>
      <c r="M43" s="1" t="s">
        <v>5151</v>
      </c>
      <c r="N43" s="1" t="s">
        <v>5151</v>
      </c>
      <c r="O43" s="1" t="s">
        <v>5152</v>
      </c>
      <c r="P43" s="1" t="s">
        <v>5153</v>
      </c>
      <c r="Q43" s="1" t="s">
        <v>5154</v>
      </c>
      <c r="R43" s="1" t="s">
        <v>5300</v>
      </c>
      <c r="S43" s="1" t="s">
        <v>75</v>
      </c>
      <c r="T43" s="1" t="s">
        <v>5156</v>
      </c>
      <c r="U43" s="1" t="s">
        <v>5112</v>
      </c>
      <c r="V43" s="1" t="s">
        <v>5157</v>
      </c>
    </row>
    <row r="44" s="1" customFormat="1" spans="1:22">
      <c r="A44" s="1" t="s">
        <v>2425</v>
      </c>
      <c r="B44" s="1" t="s">
        <v>207</v>
      </c>
      <c r="C44" s="1" t="s">
        <v>2426</v>
      </c>
      <c r="D44" s="1" t="s">
        <v>5301</v>
      </c>
      <c r="E44" s="1" t="s">
        <v>5302</v>
      </c>
      <c r="F44" s="1" t="s">
        <v>612</v>
      </c>
      <c r="G44" s="1" t="s">
        <v>82</v>
      </c>
      <c r="H44" s="1" t="s">
        <v>5148</v>
      </c>
      <c r="I44" s="1" t="s">
        <v>5303</v>
      </c>
      <c r="J44" s="1" t="s">
        <v>5150</v>
      </c>
      <c r="K44" s="1" t="s">
        <v>5303</v>
      </c>
      <c r="L44" s="1" t="s">
        <v>5303</v>
      </c>
      <c r="M44" s="1" t="s">
        <v>5151</v>
      </c>
      <c r="N44" s="1" t="s">
        <v>5151</v>
      </c>
      <c r="O44" s="1" t="s">
        <v>5152</v>
      </c>
      <c r="P44" s="1" t="s">
        <v>5153</v>
      </c>
      <c r="Q44" s="1" t="s">
        <v>5154</v>
      </c>
      <c r="R44" s="1" t="s">
        <v>5304</v>
      </c>
      <c r="S44" s="1" t="s">
        <v>75</v>
      </c>
      <c r="T44" s="1" t="s">
        <v>5156</v>
      </c>
      <c r="U44" s="1" t="s">
        <v>5112</v>
      </c>
      <c r="V44" s="1" t="s">
        <v>5157</v>
      </c>
    </row>
    <row r="45" s="1" customFormat="1" spans="1:22">
      <c r="A45" s="1" t="s">
        <v>1761</v>
      </c>
      <c r="B45" s="1" t="s">
        <v>917</v>
      </c>
      <c r="C45" s="1" t="s">
        <v>1762</v>
      </c>
      <c r="D45" s="1" t="s">
        <v>1764</v>
      </c>
      <c r="E45" s="1" t="s">
        <v>5305</v>
      </c>
      <c r="F45" s="1" t="s">
        <v>105</v>
      </c>
      <c r="G45" s="1" t="s">
        <v>594</v>
      </c>
      <c r="H45" s="1" t="s">
        <v>5148</v>
      </c>
      <c r="I45" s="1" t="s">
        <v>5306</v>
      </c>
      <c r="J45" s="1" t="s">
        <v>5150</v>
      </c>
      <c r="K45" s="1" t="s">
        <v>5306</v>
      </c>
      <c r="L45" s="1" t="s">
        <v>5306</v>
      </c>
      <c r="M45" s="1" t="s">
        <v>5151</v>
      </c>
      <c r="N45" s="1" t="s">
        <v>5151</v>
      </c>
      <c r="O45" s="1" t="s">
        <v>5152</v>
      </c>
      <c r="P45" s="1" t="s">
        <v>5153</v>
      </c>
      <c r="Q45" s="1" t="s">
        <v>5154</v>
      </c>
      <c r="R45" s="1" t="s">
        <v>5307</v>
      </c>
      <c r="S45" s="1" t="s">
        <v>75</v>
      </c>
      <c r="T45" s="1" t="s">
        <v>5156</v>
      </c>
      <c r="U45" s="1" t="s">
        <v>5112</v>
      </c>
      <c r="V45" s="1" t="s">
        <v>5195</v>
      </c>
    </row>
    <row r="46" s="1" customFormat="1" spans="1:22">
      <c r="A46" s="1" t="s">
        <v>1769</v>
      </c>
      <c r="B46" s="1" t="s">
        <v>917</v>
      </c>
      <c r="C46" s="1" t="s">
        <v>1770</v>
      </c>
      <c r="D46" s="1" t="s">
        <v>1764</v>
      </c>
      <c r="E46" s="1" t="s">
        <v>5308</v>
      </c>
      <c r="F46" s="1" t="s">
        <v>105</v>
      </c>
      <c r="G46" s="1" t="s">
        <v>594</v>
      </c>
      <c r="H46" s="1" t="s">
        <v>5148</v>
      </c>
      <c r="I46" s="1" t="s">
        <v>5306</v>
      </c>
      <c r="J46" s="1" t="s">
        <v>5150</v>
      </c>
      <c r="K46" s="1" t="s">
        <v>5306</v>
      </c>
      <c r="L46" s="1" t="s">
        <v>5306</v>
      </c>
      <c r="M46" s="1" t="s">
        <v>5151</v>
      </c>
      <c r="N46" s="1" t="s">
        <v>5151</v>
      </c>
      <c r="O46" s="1" t="s">
        <v>5152</v>
      </c>
      <c r="P46" s="1" t="s">
        <v>5153</v>
      </c>
      <c r="Q46" s="1" t="s">
        <v>5154</v>
      </c>
      <c r="R46" s="1" t="s">
        <v>5309</v>
      </c>
      <c r="S46" s="1" t="s">
        <v>75</v>
      </c>
      <c r="T46" s="1" t="s">
        <v>5156</v>
      </c>
      <c r="U46" s="1" t="s">
        <v>5112</v>
      </c>
      <c r="V46" s="1" t="s">
        <v>5195</v>
      </c>
    </row>
    <row r="47" s="1" customFormat="1" spans="1:22">
      <c r="A47" s="1" t="s">
        <v>1991</v>
      </c>
      <c r="B47" s="1" t="s">
        <v>168</v>
      </c>
      <c r="C47" s="1" t="s">
        <v>1992</v>
      </c>
      <c r="D47" s="1" t="s">
        <v>330</v>
      </c>
      <c r="E47" s="1" t="s">
        <v>5310</v>
      </c>
      <c r="F47" s="1" t="s">
        <v>81</v>
      </c>
      <c r="G47" s="1" t="s">
        <v>594</v>
      </c>
      <c r="H47" s="1" t="s">
        <v>5148</v>
      </c>
      <c r="I47" s="1" t="s">
        <v>5311</v>
      </c>
      <c r="J47" s="1" t="s">
        <v>5150</v>
      </c>
      <c r="K47" s="1" t="s">
        <v>5311</v>
      </c>
      <c r="L47" s="1" t="s">
        <v>5311</v>
      </c>
      <c r="M47" s="1" t="s">
        <v>5151</v>
      </c>
      <c r="N47" s="1" t="s">
        <v>5151</v>
      </c>
      <c r="O47" s="1" t="s">
        <v>5152</v>
      </c>
      <c r="P47" s="1" t="s">
        <v>5153</v>
      </c>
      <c r="Q47" s="1" t="s">
        <v>5154</v>
      </c>
      <c r="R47" s="1" t="s">
        <v>5312</v>
      </c>
      <c r="S47" s="1" t="s">
        <v>75</v>
      </c>
      <c r="T47" s="1" t="s">
        <v>5156</v>
      </c>
      <c r="U47" s="1" t="s">
        <v>5112</v>
      </c>
      <c r="V47" s="1" t="s">
        <v>5195</v>
      </c>
    </row>
    <row r="48" s="1" customFormat="1" spans="1:22">
      <c r="A48" s="1" t="s">
        <v>1784</v>
      </c>
      <c r="B48" s="1" t="s">
        <v>412</v>
      </c>
      <c r="C48" s="1" t="s">
        <v>1785</v>
      </c>
      <c r="D48" s="1" t="s">
        <v>330</v>
      </c>
      <c r="E48" s="1" t="s">
        <v>5313</v>
      </c>
      <c r="F48" s="1" t="s">
        <v>612</v>
      </c>
      <c r="G48" s="1" t="s">
        <v>594</v>
      </c>
      <c r="H48" s="1" t="s">
        <v>5148</v>
      </c>
      <c r="I48" s="1" t="s">
        <v>5314</v>
      </c>
      <c r="J48" s="1" t="s">
        <v>5150</v>
      </c>
      <c r="K48" s="1" t="s">
        <v>5314</v>
      </c>
      <c r="L48" s="1" t="s">
        <v>5314</v>
      </c>
      <c r="M48" s="1" t="s">
        <v>5151</v>
      </c>
      <c r="N48" s="1" t="s">
        <v>5151</v>
      </c>
      <c r="O48" s="1" t="s">
        <v>5152</v>
      </c>
      <c r="P48" s="1" t="s">
        <v>5153</v>
      </c>
      <c r="Q48" s="1" t="s">
        <v>5154</v>
      </c>
      <c r="R48" s="1" t="s">
        <v>5315</v>
      </c>
      <c r="S48" s="1" t="s">
        <v>75</v>
      </c>
      <c r="T48" s="1" t="s">
        <v>5156</v>
      </c>
      <c r="U48" s="1" t="s">
        <v>5112</v>
      </c>
      <c r="V48" s="1" t="s">
        <v>5195</v>
      </c>
    </row>
    <row r="49" s="1" customFormat="1" spans="1:22">
      <c r="A49" s="1" t="s">
        <v>2580</v>
      </c>
      <c r="B49" s="1" t="s">
        <v>762</v>
      </c>
      <c r="C49" s="1" t="s">
        <v>2581</v>
      </c>
      <c r="D49" s="1" t="s">
        <v>330</v>
      </c>
      <c r="E49" s="1" t="s">
        <v>5316</v>
      </c>
      <c r="F49" s="1" t="s">
        <v>612</v>
      </c>
      <c r="G49" s="1" t="s">
        <v>82</v>
      </c>
      <c r="H49" s="1" t="s">
        <v>5148</v>
      </c>
      <c r="I49" s="1" t="s">
        <v>5317</v>
      </c>
      <c r="J49" s="1" t="s">
        <v>5150</v>
      </c>
      <c r="K49" s="1" t="s">
        <v>5317</v>
      </c>
      <c r="L49" s="1" t="s">
        <v>5317</v>
      </c>
      <c r="M49" s="1" t="s">
        <v>5151</v>
      </c>
      <c r="N49" s="1" t="s">
        <v>5151</v>
      </c>
      <c r="O49" s="1" t="s">
        <v>5152</v>
      </c>
      <c r="P49" s="1" t="s">
        <v>5153</v>
      </c>
      <c r="Q49" s="1" t="s">
        <v>5154</v>
      </c>
      <c r="R49" s="1" t="s">
        <v>5318</v>
      </c>
      <c r="S49" s="1" t="s">
        <v>75</v>
      </c>
      <c r="T49" s="1" t="s">
        <v>5156</v>
      </c>
      <c r="U49" s="1" t="s">
        <v>5112</v>
      </c>
      <c r="V49" s="1" t="s">
        <v>5195</v>
      </c>
    </row>
    <row r="50" s="1" customFormat="1" spans="1:22">
      <c r="A50" s="1" t="s">
        <v>1919</v>
      </c>
      <c r="B50" s="1" t="s">
        <v>207</v>
      </c>
      <c r="C50" s="1" t="s">
        <v>1920</v>
      </c>
      <c r="D50" s="1" t="s">
        <v>330</v>
      </c>
      <c r="E50" s="1" t="s">
        <v>5319</v>
      </c>
      <c r="F50" s="1" t="s">
        <v>612</v>
      </c>
      <c r="G50" s="1" t="s">
        <v>594</v>
      </c>
      <c r="H50" s="1" t="s">
        <v>5148</v>
      </c>
      <c r="I50" s="1" t="s">
        <v>5320</v>
      </c>
      <c r="J50" s="1" t="s">
        <v>5150</v>
      </c>
      <c r="K50" s="1" t="s">
        <v>5320</v>
      </c>
      <c r="L50" s="1" t="s">
        <v>5320</v>
      </c>
      <c r="M50" s="1" t="s">
        <v>5151</v>
      </c>
      <c r="N50" s="1" t="s">
        <v>5151</v>
      </c>
      <c r="O50" s="1" t="s">
        <v>5152</v>
      </c>
      <c r="P50" s="1" t="s">
        <v>5153</v>
      </c>
      <c r="Q50" s="1" t="s">
        <v>5154</v>
      </c>
      <c r="R50" s="1" t="s">
        <v>5321</v>
      </c>
      <c r="S50" s="1" t="s">
        <v>75</v>
      </c>
      <c r="T50" s="1" t="s">
        <v>5156</v>
      </c>
      <c r="U50" s="1" t="s">
        <v>5112</v>
      </c>
      <c r="V50" s="1" t="s">
        <v>5195</v>
      </c>
    </row>
    <row r="51" s="1" customFormat="1" spans="1:22">
      <c r="A51" s="1" t="s">
        <v>4661</v>
      </c>
      <c r="B51" s="1" t="s">
        <v>176</v>
      </c>
      <c r="C51" s="1" t="s">
        <v>4662</v>
      </c>
      <c r="D51" s="1" t="s">
        <v>330</v>
      </c>
      <c r="E51" s="1" t="s">
        <v>5322</v>
      </c>
      <c r="F51" s="1" t="s">
        <v>83</v>
      </c>
      <c r="G51" s="1" t="s">
        <v>689</v>
      </c>
      <c r="H51" s="1" t="s">
        <v>5148</v>
      </c>
      <c r="I51" s="1" t="s">
        <v>5323</v>
      </c>
      <c r="J51" s="1" t="s">
        <v>5150</v>
      </c>
      <c r="K51" s="1" t="s">
        <v>5323</v>
      </c>
      <c r="L51" s="1" t="s">
        <v>5323</v>
      </c>
      <c r="M51" s="1" t="s">
        <v>5151</v>
      </c>
      <c r="N51" s="1" t="s">
        <v>5151</v>
      </c>
      <c r="O51" s="1" t="s">
        <v>5152</v>
      </c>
      <c r="P51" s="1" t="s">
        <v>5153</v>
      </c>
      <c r="Q51" s="1" t="s">
        <v>5154</v>
      </c>
      <c r="R51" s="1" t="s">
        <v>5324</v>
      </c>
      <c r="S51" s="1" t="s">
        <v>75</v>
      </c>
      <c r="T51" s="1" t="s">
        <v>5156</v>
      </c>
      <c r="U51" s="1" t="s">
        <v>5112</v>
      </c>
      <c r="V51" s="1" t="s">
        <v>5195</v>
      </c>
    </row>
    <row r="52" s="1" customFormat="1" spans="1:22">
      <c r="A52" s="1" t="s">
        <v>1790</v>
      </c>
      <c r="B52" s="1" t="s">
        <v>370</v>
      </c>
      <c r="C52" s="1" t="s">
        <v>1791</v>
      </c>
      <c r="D52" s="1" t="s">
        <v>330</v>
      </c>
      <c r="E52" s="1" t="s">
        <v>5325</v>
      </c>
      <c r="F52" s="1" t="s">
        <v>612</v>
      </c>
      <c r="G52" s="1" t="s">
        <v>594</v>
      </c>
      <c r="H52" s="1" t="s">
        <v>5148</v>
      </c>
      <c r="I52" s="1" t="s">
        <v>5326</v>
      </c>
      <c r="J52" s="1" t="s">
        <v>5150</v>
      </c>
      <c r="K52" s="1" t="s">
        <v>5326</v>
      </c>
      <c r="L52" s="1" t="s">
        <v>5326</v>
      </c>
      <c r="M52" s="1" t="s">
        <v>5151</v>
      </c>
      <c r="N52" s="1" t="s">
        <v>5151</v>
      </c>
      <c r="O52" s="1" t="s">
        <v>5152</v>
      </c>
      <c r="P52" s="1" t="s">
        <v>5153</v>
      </c>
      <c r="Q52" s="1" t="s">
        <v>5154</v>
      </c>
      <c r="R52" s="1" t="s">
        <v>5327</v>
      </c>
      <c r="S52" s="1" t="s">
        <v>75</v>
      </c>
      <c r="T52" s="1" t="s">
        <v>5156</v>
      </c>
      <c r="U52" s="1" t="s">
        <v>5112</v>
      </c>
      <c r="V52" s="1" t="s">
        <v>5195</v>
      </c>
    </row>
    <row r="53" s="1" customFormat="1" spans="1:22">
      <c r="A53" s="1" t="s">
        <v>327</v>
      </c>
      <c r="B53" s="1" t="s">
        <v>93</v>
      </c>
      <c r="C53" s="1" t="s">
        <v>328</v>
      </c>
      <c r="D53" s="1" t="s">
        <v>330</v>
      </c>
      <c r="E53" s="1" t="s">
        <v>5328</v>
      </c>
      <c r="F53" s="1" t="s">
        <v>207</v>
      </c>
      <c r="G53" s="1" t="s">
        <v>81</v>
      </c>
      <c r="H53" s="1" t="s">
        <v>5148</v>
      </c>
      <c r="I53" s="1" t="s">
        <v>5329</v>
      </c>
      <c r="J53" s="1" t="s">
        <v>5150</v>
      </c>
      <c r="K53" s="1" t="s">
        <v>5329</v>
      </c>
      <c r="L53" s="1" t="s">
        <v>5329</v>
      </c>
      <c r="M53" s="1" t="s">
        <v>5151</v>
      </c>
      <c r="N53" s="1" t="s">
        <v>5151</v>
      </c>
      <c r="O53" s="1" t="s">
        <v>5152</v>
      </c>
      <c r="P53" s="1" t="s">
        <v>5153</v>
      </c>
      <c r="Q53" s="1" t="s">
        <v>5154</v>
      </c>
      <c r="R53" s="1" t="s">
        <v>5330</v>
      </c>
      <c r="S53" s="1" t="s">
        <v>75</v>
      </c>
      <c r="T53" s="1" t="s">
        <v>5156</v>
      </c>
      <c r="U53" s="1" t="s">
        <v>5112</v>
      </c>
      <c r="V53" s="1" t="s">
        <v>5195</v>
      </c>
    </row>
    <row r="54" s="1" customFormat="1" spans="1:22">
      <c r="A54" s="1" t="s">
        <v>409</v>
      </c>
      <c r="B54" s="1" t="s">
        <v>412</v>
      </c>
      <c r="C54" s="1" t="s">
        <v>410</v>
      </c>
      <c r="D54" s="1" t="s">
        <v>330</v>
      </c>
      <c r="E54" s="1" t="s">
        <v>5331</v>
      </c>
      <c r="F54" s="1" t="s">
        <v>207</v>
      </c>
      <c r="G54" s="1" t="s">
        <v>81</v>
      </c>
      <c r="H54" s="1" t="s">
        <v>5148</v>
      </c>
      <c r="I54" s="1" t="s">
        <v>5332</v>
      </c>
      <c r="J54" s="1" t="s">
        <v>5150</v>
      </c>
      <c r="K54" s="1" t="s">
        <v>5332</v>
      </c>
      <c r="L54" s="1" t="s">
        <v>5332</v>
      </c>
      <c r="M54" s="1" t="s">
        <v>5151</v>
      </c>
      <c r="N54" s="1" t="s">
        <v>5151</v>
      </c>
      <c r="O54" s="1" t="s">
        <v>5152</v>
      </c>
      <c r="P54" s="1" t="s">
        <v>5153</v>
      </c>
      <c r="Q54" s="1" t="s">
        <v>5154</v>
      </c>
      <c r="R54" s="1" t="s">
        <v>5333</v>
      </c>
      <c r="S54" s="1" t="s">
        <v>75</v>
      </c>
      <c r="T54" s="1" t="s">
        <v>5156</v>
      </c>
      <c r="U54" s="1" t="s">
        <v>5112</v>
      </c>
      <c r="V54" s="1" t="s">
        <v>5195</v>
      </c>
    </row>
    <row r="55" s="1" customFormat="1" spans="1:22">
      <c r="A55" s="1" t="s">
        <v>3165</v>
      </c>
      <c r="B55" s="1" t="s">
        <v>412</v>
      </c>
      <c r="C55" s="1" t="s">
        <v>3166</v>
      </c>
      <c r="D55" s="1" t="s">
        <v>330</v>
      </c>
      <c r="E55" s="1" t="s">
        <v>5334</v>
      </c>
      <c r="F55" s="1" t="s">
        <v>612</v>
      </c>
      <c r="G55" s="1" t="s">
        <v>83</v>
      </c>
      <c r="H55" s="1" t="s">
        <v>5148</v>
      </c>
      <c r="I55" s="1" t="s">
        <v>5335</v>
      </c>
      <c r="J55" s="1" t="s">
        <v>5150</v>
      </c>
      <c r="K55" s="1" t="s">
        <v>5335</v>
      </c>
      <c r="L55" s="1" t="s">
        <v>5335</v>
      </c>
      <c r="M55" s="1" t="s">
        <v>5151</v>
      </c>
      <c r="N55" s="1" t="s">
        <v>5151</v>
      </c>
      <c r="O55" s="1" t="s">
        <v>5152</v>
      </c>
      <c r="P55" s="1" t="s">
        <v>5153</v>
      </c>
      <c r="Q55" s="1" t="s">
        <v>5154</v>
      </c>
      <c r="R55" s="1" t="s">
        <v>5336</v>
      </c>
      <c r="S55" s="1" t="s">
        <v>75</v>
      </c>
      <c r="T55" s="1" t="s">
        <v>5156</v>
      </c>
      <c r="U55" s="1" t="s">
        <v>5112</v>
      </c>
      <c r="V55" s="1" t="s">
        <v>5195</v>
      </c>
    </row>
    <row r="56" s="1" customFormat="1" spans="1:22">
      <c r="A56" s="1" t="s">
        <v>2342</v>
      </c>
      <c r="B56" s="1" t="s">
        <v>898</v>
      </c>
      <c r="C56" s="1" t="s">
        <v>2343</v>
      </c>
      <c r="D56" s="1" t="s">
        <v>5337</v>
      </c>
      <c r="E56" s="1" t="s">
        <v>5338</v>
      </c>
      <c r="F56" s="1" t="s">
        <v>116</v>
      </c>
      <c r="G56" s="1" t="s">
        <v>82</v>
      </c>
      <c r="H56" s="1" t="s">
        <v>5148</v>
      </c>
      <c r="I56" s="1" t="s">
        <v>5339</v>
      </c>
      <c r="J56" s="1" t="s">
        <v>5150</v>
      </c>
      <c r="K56" s="1" t="s">
        <v>5339</v>
      </c>
      <c r="L56" s="1" t="s">
        <v>5339</v>
      </c>
      <c r="M56" s="1" t="s">
        <v>5151</v>
      </c>
      <c r="N56" s="1" t="s">
        <v>5151</v>
      </c>
      <c r="O56" s="1" t="s">
        <v>5152</v>
      </c>
      <c r="P56" s="1" t="s">
        <v>5153</v>
      </c>
      <c r="Q56" s="1" t="s">
        <v>5154</v>
      </c>
      <c r="R56" s="1" t="s">
        <v>5340</v>
      </c>
      <c r="S56" s="1" t="s">
        <v>75</v>
      </c>
      <c r="T56" s="1" t="s">
        <v>5156</v>
      </c>
      <c r="U56" s="1" t="s">
        <v>5112</v>
      </c>
      <c r="V56" s="1" t="s">
        <v>5157</v>
      </c>
    </row>
    <row r="57" s="1" customFormat="1" spans="1:22">
      <c r="A57" s="1" t="s">
        <v>3778</v>
      </c>
      <c r="B57" s="1" t="s">
        <v>229</v>
      </c>
      <c r="C57" s="1" t="s">
        <v>3779</v>
      </c>
      <c r="D57" s="1" t="s">
        <v>3781</v>
      </c>
      <c r="E57" s="1" t="s">
        <v>5341</v>
      </c>
      <c r="F57" s="1" t="s">
        <v>82</v>
      </c>
      <c r="G57" s="1" t="s">
        <v>726</v>
      </c>
      <c r="H57" s="1" t="s">
        <v>5148</v>
      </c>
      <c r="I57" s="1" t="s">
        <v>5342</v>
      </c>
      <c r="J57" s="1" t="s">
        <v>5150</v>
      </c>
      <c r="K57" s="1" t="s">
        <v>5342</v>
      </c>
      <c r="L57" s="1" t="s">
        <v>5342</v>
      </c>
      <c r="M57" s="1" t="s">
        <v>5151</v>
      </c>
      <c r="N57" s="1" t="s">
        <v>5151</v>
      </c>
      <c r="O57" s="1" t="s">
        <v>5152</v>
      </c>
      <c r="P57" s="1" t="s">
        <v>5153</v>
      </c>
      <c r="Q57" s="1" t="s">
        <v>5154</v>
      </c>
      <c r="R57" s="1" t="s">
        <v>5343</v>
      </c>
      <c r="S57" s="1" t="s">
        <v>75</v>
      </c>
      <c r="T57" s="1" t="s">
        <v>5156</v>
      </c>
      <c r="U57" s="1" t="s">
        <v>5112</v>
      </c>
      <c r="V57" s="1" t="s">
        <v>5157</v>
      </c>
    </row>
    <row r="58" s="1" customFormat="1" spans="1:22">
      <c r="A58" s="1" t="s">
        <v>4504</v>
      </c>
      <c r="B58" s="1" t="s">
        <v>370</v>
      </c>
      <c r="C58" s="1" t="s">
        <v>4505</v>
      </c>
      <c r="D58" s="1" t="s">
        <v>428</v>
      </c>
      <c r="E58" s="1" t="s">
        <v>5344</v>
      </c>
      <c r="F58" s="1" t="s">
        <v>726</v>
      </c>
      <c r="G58" s="1" t="s">
        <v>689</v>
      </c>
      <c r="H58" s="1" t="s">
        <v>5148</v>
      </c>
      <c r="I58" s="1" t="s">
        <v>5345</v>
      </c>
      <c r="J58" s="1" t="s">
        <v>5150</v>
      </c>
      <c r="K58" s="1" t="s">
        <v>5345</v>
      </c>
      <c r="L58" s="1" t="s">
        <v>5345</v>
      </c>
      <c r="M58" s="1" t="s">
        <v>5151</v>
      </c>
      <c r="N58" s="1" t="s">
        <v>5151</v>
      </c>
      <c r="O58" s="1" t="s">
        <v>5152</v>
      </c>
      <c r="P58" s="1" t="s">
        <v>5153</v>
      </c>
      <c r="Q58" s="1" t="s">
        <v>5154</v>
      </c>
      <c r="R58" s="1" t="s">
        <v>5346</v>
      </c>
      <c r="S58" s="1" t="s">
        <v>75</v>
      </c>
      <c r="T58" s="1" t="s">
        <v>5156</v>
      </c>
      <c r="U58" s="1" t="s">
        <v>5112</v>
      </c>
      <c r="V58" s="1" t="s">
        <v>5195</v>
      </c>
    </row>
    <row r="59" s="1" customFormat="1" spans="1:22">
      <c r="A59" s="1" t="s">
        <v>2397</v>
      </c>
      <c r="B59" s="1" t="s">
        <v>127</v>
      </c>
      <c r="C59" s="1" t="s">
        <v>2398</v>
      </c>
      <c r="D59" s="1" t="s">
        <v>2400</v>
      </c>
      <c r="E59" s="1" t="s">
        <v>5347</v>
      </c>
      <c r="F59" s="1" t="s">
        <v>594</v>
      </c>
      <c r="G59" s="1" t="s">
        <v>82</v>
      </c>
      <c r="H59" s="1" t="s">
        <v>5148</v>
      </c>
      <c r="I59" s="1" t="s">
        <v>5348</v>
      </c>
      <c r="J59" s="1" t="s">
        <v>5150</v>
      </c>
      <c r="K59" s="1" t="s">
        <v>5348</v>
      </c>
      <c r="L59" s="1" t="s">
        <v>5348</v>
      </c>
      <c r="M59" s="1" t="s">
        <v>5151</v>
      </c>
      <c r="N59" s="1" t="s">
        <v>5151</v>
      </c>
      <c r="O59" s="1" t="s">
        <v>5152</v>
      </c>
      <c r="P59" s="1" t="s">
        <v>5153</v>
      </c>
      <c r="Q59" s="1" t="s">
        <v>5154</v>
      </c>
      <c r="R59" s="1" t="s">
        <v>5349</v>
      </c>
      <c r="S59" s="1" t="s">
        <v>75</v>
      </c>
      <c r="T59" s="1" t="s">
        <v>5156</v>
      </c>
      <c r="U59" s="1" t="s">
        <v>5103</v>
      </c>
      <c r="V59" s="1" t="s">
        <v>5157</v>
      </c>
    </row>
    <row r="60" s="1" customFormat="1" spans="1:22">
      <c r="A60" s="1" t="s">
        <v>2570</v>
      </c>
      <c r="B60" s="1" t="s">
        <v>127</v>
      </c>
      <c r="C60" s="1" t="s">
        <v>2571</v>
      </c>
      <c r="D60" s="1" t="s">
        <v>1747</v>
      </c>
      <c r="E60" s="1" t="s">
        <v>5350</v>
      </c>
      <c r="F60" s="1" t="s">
        <v>612</v>
      </c>
      <c r="G60" s="1" t="s">
        <v>82</v>
      </c>
      <c r="H60" s="1" t="s">
        <v>5148</v>
      </c>
      <c r="I60" s="1" t="s">
        <v>5351</v>
      </c>
      <c r="J60" s="1" t="s">
        <v>5150</v>
      </c>
      <c r="K60" s="1" t="s">
        <v>5351</v>
      </c>
      <c r="L60" s="1" t="s">
        <v>5351</v>
      </c>
      <c r="M60" s="1" t="s">
        <v>5151</v>
      </c>
      <c r="N60" s="1" t="s">
        <v>5151</v>
      </c>
      <c r="O60" s="1" t="s">
        <v>5152</v>
      </c>
      <c r="P60" s="1" t="s">
        <v>5153</v>
      </c>
      <c r="Q60" s="1" t="s">
        <v>5154</v>
      </c>
      <c r="R60" s="1" t="s">
        <v>5352</v>
      </c>
      <c r="S60" s="1" t="s">
        <v>75</v>
      </c>
      <c r="T60" s="1" t="s">
        <v>5156</v>
      </c>
      <c r="U60" s="1" t="s">
        <v>5103</v>
      </c>
      <c r="V60" s="1" t="s">
        <v>5195</v>
      </c>
    </row>
    <row r="61" s="1" customFormat="1" spans="1:22">
      <c r="A61" s="1" t="s">
        <v>2577</v>
      </c>
      <c r="B61" s="1" t="s">
        <v>127</v>
      </c>
      <c r="C61" s="1" t="s">
        <v>2578</v>
      </c>
      <c r="D61" s="1" t="s">
        <v>1747</v>
      </c>
      <c r="E61" s="1" t="s">
        <v>5353</v>
      </c>
      <c r="F61" s="1" t="s">
        <v>81</v>
      </c>
      <c r="G61" s="1" t="s">
        <v>82</v>
      </c>
      <c r="H61" s="1" t="s">
        <v>5148</v>
      </c>
      <c r="I61" s="1" t="s">
        <v>5354</v>
      </c>
      <c r="J61" s="1" t="s">
        <v>5150</v>
      </c>
      <c r="K61" s="1" t="s">
        <v>5354</v>
      </c>
      <c r="L61" s="1" t="s">
        <v>5354</v>
      </c>
      <c r="M61" s="1" t="s">
        <v>5151</v>
      </c>
      <c r="N61" s="1" t="s">
        <v>5151</v>
      </c>
      <c r="O61" s="1" t="s">
        <v>5152</v>
      </c>
      <c r="P61" s="1" t="s">
        <v>5153</v>
      </c>
      <c r="Q61" s="1" t="s">
        <v>5154</v>
      </c>
      <c r="R61" s="1" t="s">
        <v>5355</v>
      </c>
      <c r="S61" s="1" t="s">
        <v>75</v>
      </c>
      <c r="T61" s="1" t="s">
        <v>5156</v>
      </c>
      <c r="U61" s="1" t="s">
        <v>5103</v>
      </c>
      <c r="V61" s="1" t="s">
        <v>5195</v>
      </c>
    </row>
    <row r="62" s="1" customFormat="1" spans="1:22">
      <c r="A62" s="1" t="s">
        <v>3121</v>
      </c>
      <c r="B62" s="1" t="s">
        <v>370</v>
      </c>
      <c r="C62" s="1" t="s">
        <v>3122</v>
      </c>
      <c r="D62" s="1" t="s">
        <v>1747</v>
      </c>
      <c r="E62" s="1" t="s">
        <v>5356</v>
      </c>
      <c r="F62" s="1" t="s">
        <v>81</v>
      </c>
      <c r="G62" s="1" t="s">
        <v>83</v>
      </c>
      <c r="H62" s="1" t="s">
        <v>5148</v>
      </c>
      <c r="I62" s="1" t="s">
        <v>5357</v>
      </c>
      <c r="J62" s="1" t="s">
        <v>5150</v>
      </c>
      <c r="K62" s="1" t="s">
        <v>5357</v>
      </c>
      <c r="L62" s="1" t="s">
        <v>5357</v>
      </c>
      <c r="M62" s="1" t="s">
        <v>5151</v>
      </c>
      <c r="N62" s="1" t="s">
        <v>5151</v>
      </c>
      <c r="O62" s="1" t="s">
        <v>5152</v>
      </c>
      <c r="P62" s="1" t="s">
        <v>5153</v>
      </c>
      <c r="Q62" s="1" t="s">
        <v>5154</v>
      </c>
      <c r="R62" s="1" t="s">
        <v>5358</v>
      </c>
      <c r="S62" s="1" t="s">
        <v>75</v>
      </c>
      <c r="T62" s="1" t="s">
        <v>5156</v>
      </c>
      <c r="U62" s="1" t="s">
        <v>5103</v>
      </c>
      <c r="V62" s="1" t="s">
        <v>5195</v>
      </c>
    </row>
    <row r="63" s="1" customFormat="1" spans="1:22">
      <c r="A63" s="1" t="s">
        <v>1817</v>
      </c>
      <c r="B63" s="1" t="s">
        <v>370</v>
      </c>
      <c r="C63" s="1" t="s">
        <v>1818</v>
      </c>
      <c r="D63" s="1" t="s">
        <v>1747</v>
      </c>
      <c r="E63" s="1" t="s">
        <v>5359</v>
      </c>
      <c r="F63" s="1" t="s">
        <v>81</v>
      </c>
      <c r="G63" s="1" t="s">
        <v>594</v>
      </c>
      <c r="H63" s="1" t="s">
        <v>5148</v>
      </c>
      <c r="I63" s="1" t="s">
        <v>5360</v>
      </c>
      <c r="J63" s="1" t="s">
        <v>5150</v>
      </c>
      <c r="K63" s="1" t="s">
        <v>5360</v>
      </c>
      <c r="L63" s="1" t="s">
        <v>5360</v>
      </c>
      <c r="M63" s="1" t="s">
        <v>5151</v>
      </c>
      <c r="N63" s="1" t="s">
        <v>5151</v>
      </c>
      <c r="O63" s="1" t="s">
        <v>5152</v>
      </c>
      <c r="P63" s="1" t="s">
        <v>5153</v>
      </c>
      <c r="Q63" s="1" t="s">
        <v>5154</v>
      </c>
      <c r="R63" s="1" t="s">
        <v>5361</v>
      </c>
      <c r="S63" s="1" t="s">
        <v>75</v>
      </c>
      <c r="T63" s="1" t="s">
        <v>5156</v>
      </c>
      <c r="U63" s="1" t="s">
        <v>5103</v>
      </c>
      <c r="V63" s="1" t="s">
        <v>5195</v>
      </c>
    </row>
    <row r="64" s="1" customFormat="1" spans="1:22">
      <c r="A64" s="1" t="s">
        <v>3133</v>
      </c>
      <c r="B64" s="1" t="s">
        <v>127</v>
      </c>
      <c r="C64" s="1" t="s">
        <v>3134</v>
      </c>
      <c r="D64" s="1" t="s">
        <v>1747</v>
      </c>
      <c r="E64" s="1" t="s">
        <v>5362</v>
      </c>
      <c r="F64" s="1" t="s">
        <v>81</v>
      </c>
      <c r="G64" s="1" t="s">
        <v>83</v>
      </c>
      <c r="H64" s="1" t="s">
        <v>5148</v>
      </c>
      <c r="I64" s="1" t="s">
        <v>5363</v>
      </c>
      <c r="J64" s="1" t="s">
        <v>5150</v>
      </c>
      <c r="K64" s="1" t="s">
        <v>5363</v>
      </c>
      <c r="L64" s="1" t="s">
        <v>5363</v>
      </c>
      <c r="M64" s="1" t="s">
        <v>5151</v>
      </c>
      <c r="N64" s="1" t="s">
        <v>5151</v>
      </c>
      <c r="O64" s="1" t="s">
        <v>5152</v>
      </c>
      <c r="P64" s="1" t="s">
        <v>5153</v>
      </c>
      <c r="Q64" s="1" t="s">
        <v>5154</v>
      </c>
      <c r="R64" s="1" t="s">
        <v>5364</v>
      </c>
      <c r="S64" s="1" t="s">
        <v>75</v>
      </c>
      <c r="T64" s="1" t="s">
        <v>5156</v>
      </c>
      <c r="U64" s="1" t="s">
        <v>5103</v>
      </c>
      <c r="V64" s="1" t="s">
        <v>5195</v>
      </c>
    </row>
    <row r="65" s="1" customFormat="1" spans="1:22">
      <c r="A65" s="1" t="s">
        <v>1820</v>
      </c>
      <c r="B65" s="1" t="s">
        <v>370</v>
      </c>
      <c r="C65" s="1" t="s">
        <v>1821</v>
      </c>
      <c r="D65" s="1" t="s">
        <v>1747</v>
      </c>
      <c r="E65" s="1" t="s">
        <v>5365</v>
      </c>
      <c r="F65" s="1" t="s">
        <v>81</v>
      </c>
      <c r="G65" s="1" t="s">
        <v>594</v>
      </c>
      <c r="H65" s="1" t="s">
        <v>5148</v>
      </c>
      <c r="I65" s="1" t="s">
        <v>5360</v>
      </c>
      <c r="J65" s="1" t="s">
        <v>5150</v>
      </c>
      <c r="K65" s="1" t="s">
        <v>5360</v>
      </c>
      <c r="L65" s="1" t="s">
        <v>5360</v>
      </c>
      <c r="M65" s="1" t="s">
        <v>5151</v>
      </c>
      <c r="N65" s="1" t="s">
        <v>5151</v>
      </c>
      <c r="O65" s="1" t="s">
        <v>5152</v>
      </c>
      <c r="P65" s="1" t="s">
        <v>5153</v>
      </c>
      <c r="Q65" s="1" t="s">
        <v>5154</v>
      </c>
      <c r="R65" s="1" t="s">
        <v>5366</v>
      </c>
      <c r="S65" s="1" t="s">
        <v>75</v>
      </c>
      <c r="T65" s="1" t="s">
        <v>5156</v>
      </c>
      <c r="U65" s="1" t="s">
        <v>5103</v>
      </c>
      <c r="V65" s="1" t="s">
        <v>5195</v>
      </c>
    </row>
    <row r="66" s="1" customFormat="1" spans="1:22">
      <c r="A66" s="1" t="s">
        <v>2566</v>
      </c>
      <c r="B66" s="1" t="s">
        <v>370</v>
      </c>
      <c r="C66" s="1" t="s">
        <v>2567</v>
      </c>
      <c r="D66" s="1" t="s">
        <v>1747</v>
      </c>
      <c r="E66" s="1" t="s">
        <v>5367</v>
      </c>
      <c r="F66" s="1" t="s">
        <v>81</v>
      </c>
      <c r="G66" s="1" t="s">
        <v>82</v>
      </c>
      <c r="H66" s="1" t="s">
        <v>5148</v>
      </c>
      <c r="I66" s="1" t="s">
        <v>5368</v>
      </c>
      <c r="J66" s="1" t="s">
        <v>5150</v>
      </c>
      <c r="K66" s="1" t="s">
        <v>5368</v>
      </c>
      <c r="L66" s="1" t="s">
        <v>5368</v>
      </c>
      <c r="M66" s="1" t="s">
        <v>5151</v>
      </c>
      <c r="N66" s="1" t="s">
        <v>5151</v>
      </c>
      <c r="O66" s="1" t="s">
        <v>5152</v>
      </c>
      <c r="P66" s="1" t="s">
        <v>5153</v>
      </c>
      <c r="Q66" s="1" t="s">
        <v>5154</v>
      </c>
      <c r="R66" s="1" t="s">
        <v>5369</v>
      </c>
      <c r="S66" s="1" t="s">
        <v>75</v>
      </c>
      <c r="T66" s="1" t="s">
        <v>5156</v>
      </c>
      <c r="U66" s="1" t="s">
        <v>5103</v>
      </c>
      <c r="V66" s="1" t="s">
        <v>5195</v>
      </c>
    </row>
    <row r="67" s="1" customFormat="1" spans="1:22">
      <c r="A67" s="1" t="s">
        <v>1806</v>
      </c>
      <c r="B67" s="1" t="s">
        <v>412</v>
      </c>
      <c r="C67" s="1" t="s">
        <v>1807</v>
      </c>
      <c r="D67" s="1" t="s">
        <v>1747</v>
      </c>
      <c r="E67" s="1" t="s">
        <v>5370</v>
      </c>
      <c r="F67" s="1" t="s">
        <v>81</v>
      </c>
      <c r="G67" s="1" t="s">
        <v>594</v>
      </c>
      <c r="H67" s="1" t="s">
        <v>5148</v>
      </c>
      <c r="I67" s="1" t="s">
        <v>5360</v>
      </c>
      <c r="J67" s="1" t="s">
        <v>5150</v>
      </c>
      <c r="K67" s="1" t="s">
        <v>5360</v>
      </c>
      <c r="L67" s="1" t="s">
        <v>5360</v>
      </c>
      <c r="M67" s="1" t="s">
        <v>5151</v>
      </c>
      <c r="N67" s="1" t="s">
        <v>5151</v>
      </c>
      <c r="O67" s="1" t="s">
        <v>5152</v>
      </c>
      <c r="P67" s="1" t="s">
        <v>5153</v>
      </c>
      <c r="Q67" s="1" t="s">
        <v>5154</v>
      </c>
      <c r="R67" s="1" t="s">
        <v>5371</v>
      </c>
      <c r="S67" s="1" t="s">
        <v>75</v>
      </c>
      <c r="T67" s="1" t="s">
        <v>5156</v>
      </c>
      <c r="U67" s="1" t="s">
        <v>5103</v>
      </c>
      <c r="V67" s="1" t="s">
        <v>5195</v>
      </c>
    </row>
    <row r="68" s="1" customFormat="1" spans="1:22">
      <c r="A68" s="1" t="s">
        <v>3888</v>
      </c>
      <c r="B68" s="1" t="s">
        <v>412</v>
      </c>
      <c r="C68" s="1" t="s">
        <v>3889</v>
      </c>
      <c r="D68" s="1" t="s">
        <v>1747</v>
      </c>
      <c r="E68" s="1" t="s">
        <v>5372</v>
      </c>
      <c r="F68" s="1" t="s">
        <v>82</v>
      </c>
      <c r="G68" s="1" t="s">
        <v>726</v>
      </c>
      <c r="H68" s="1" t="s">
        <v>5148</v>
      </c>
      <c r="I68" s="1" t="s">
        <v>5373</v>
      </c>
      <c r="J68" s="1" t="s">
        <v>5150</v>
      </c>
      <c r="K68" s="1" t="s">
        <v>5373</v>
      </c>
      <c r="L68" s="1" t="s">
        <v>5373</v>
      </c>
      <c r="M68" s="1" t="s">
        <v>5151</v>
      </c>
      <c r="N68" s="1" t="s">
        <v>5151</v>
      </c>
      <c r="O68" s="1" t="s">
        <v>5152</v>
      </c>
      <c r="P68" s="1" t="s">
        <v>5153</v>
      </c>
      <c r="Q68" s="1" t="s">
        <v>5154</v>
      </c>
      <c r="R68" s="1" t="s">
        <v>5374</v>
      </c>
      <c r="S68" s="1" t="s">
        <v>75</v>
      </c>
      <c r="T68" s="1" t="s">
        <v>5156</v>
      </c>
      <c r="U68" s="1" t="s">
        <v>5103</v>
      </c>
      <c r="V68" s="1" t="s">
        <v>5195</v>
      </c>
    </row>
    <row r="69" s="1" customFormat="1" spans="1:22">
      <c r="A69" s="1" t="s">
        <v>3108</v>
      </c>
      <c r="B69" s="1" t="s">
        <v>412</v>
      </c>
      <c r="C69" s="1" t="s">
        <v>3109</v>
      </c>
      <c r="D69" s="1" t="s">
        <v>1747</v>
      </c>
      <c r="E69" s="1" t="s">
        <v>5375</v>
      </c>
      <c r="F69" s="1" t="s">
        <v>81</v>
      </c>
      <c r="G69" s="1" t="s">
        <v>83</v>
      </c>
      <c r="H69" s="1" t="s">
        <v>5148</v>
      </c>
      <c r="I69" s="1" t="s">
        <v>5357</v>
      </c>
      <c r="J69" s="1" t="s">
        <v>5150</v>
      </c>
      <c r="K69" s="1" t="s">
        <v>5357</v>
      </c>
      <c r="L69" s="1" t="s">
        <v>5357</v>
      </c>
      <c r="M69" s="1" t="s">
        <v>5151</v>
      </c>
      <c r="N69" s="1" t="s">
        <v>5151</v>
      </c>
      <c r="O69" s="1" t="s">
        <v>5152</v>
      </c>
      <c r="P69" s="1" t="s">
        <v>5153</v>
      </c>
      <c r="Q69" s="1" t="s">
        <v>5154</v>
      </c>
      <c r="R69" s="1" t="s">
        <v>5376</v>
      </c>
      <c r="S69" s="1" t="s">
        <v>75</v>
      </c>
      <c r="T69" s="1" t="s">
        <v>5156</v>
      </c>
      <c r="U69" s="1" t="s">
        <v>5103</v>
      </c>
      <c r="V69" s="1" t="s">
        <v>5195</v>
      </c>
    </row>
    <row r="70" s="1" customFormat="1" spans="1:22">
      <c r="A70" s="1" t="s">
        <v>2522</v>
      </c>
      <c r="B70" s="1" t="s">
        <v>93</v>
      </c>
      <c r="C70" s="1" t="s">
        <v>2523</v>
      </c>
      <c r="D70" s="1" t="s">
        <v>1747</v>
      </c>
      <c r="E70" s="1" t="s">
        <v>5377</v>
      </c>
      <c r="F70" s="1" t="s">
        <v>81</v>
      </c>
      <c r="G70" s="1" t="s">
        <v>82</v>
      </c>
      <c r="H70" s="1" t="s">
        <v>5148</v>
      </c>
      <c r="I70" s="1" t="s">
        <v>5378</v>
      </c>
      <c r="J70" s="1" t="s">
        <v>5150</v>
      </c>
      <c r="K70" s="1" t="s">
        <v>5378</v>
      </c>
      <c r="L70" s="1" t="s">
        <v>5378</v>
      </c>
      <c r="M70" s="1" t="s">
        <v>5151</v>
      </c>
      <c r="N70" s="1" t="s">
        <v>5151</v>
      </c>
      <c r="O70" s="1" t="s">
        <v>5152</v>
      </c>
      <c r="P70" s="1" t="s">
        <v>5153</v>
      </c>
      <c r="Q70" s="1" t="s">
        <v>5154</v>
      </c>
      <c r="R70" s="1" t="s">
        <v>5379</v>
      </c>
      <c r="S70" s="1" t="s">
        <v>75</v>
      </c>
      <c r="T70" s="1" t="s">
        <v>5156</v>
      </c>
      <c r="U70" s="1" t="s">
        <v>5103</v>
      </c>
      <c r="V70" s="1" t="s">
        <v>5195</v>
      </c>
    </row>
    <row r="71" s="1" customFormat="1" spans="1:22">
      <c r="A71" s="1" t="s">
        <v>3111</v>
      </c>
      <c r="B71" s="1" t="s">
        <v>93</v>
      </c>
      <c r="C71" s="1" t="s">
        <v>3112</v>
      </c>
      <c r="D71" s="1" t="s">
        <v>1747</v>
      </c>
      <c r="E71" s="1" t="s">
        <v>5380</v>
      </c>
      <c r="F71" s="1" t="s">
        <v>594</v>
      </c>
      <c r="G71" s="1" t="s">
        <v>83</v>
      </c>
      <c r="H71" s="1" t="s">
        <v>5148</v>
      </c>
      <c r="I71" s="1" t="s">
        <v>5381</v>
      </c>
      <c r="J71" s="1" t="s">
        <v>5150</v>
      </c>
      <c r="K71" s="1" t="s">
        <v>5381</v>
      </c>
      <c r="L71" s="1" t="s">
        <v>5381</v>
      </c>
      <c r="M71" s="1" t="s">
        <v>5151</v>
      </c>
      <c r="N71" s="1" t="s">
        <v>5151</v>
      </c>
      <c r="O71" s="1" t="s">
        <v>5152</v>
      </c>
      <c r="P71" s="1" t="s">
        <v>5153</v>
      </c>
      <c r="Q71" s="1" t="s">
        <v>5154</v>
      </c>
      <c r="R71" s="1" t="s">
        <v>5382</v>
      </c>
      <c r="S71" s="1" t="s">
        <v>75</v>
      </c>
      <c r="T71" s="1" t="s">
        <v>5156</v>
      </c>
      <c r="U71" s="1" t="s">
        <v>5103</v>
      </c>
      <c r="V71" s="1" t="s">
        <v>5195</v>
      </c>
    </row>
    <row r="72" s="1" customFormat="1" spans="1:22">
      <c r="A72" s="1" t="s">
        <v>1744</v>
      </c>
      <c r="B72" s="1" t="s">
        <v>412</v>
      </c>
      <c r="C72" s="1" t="s">
        <v>1745</v>
      </c>
      <c r="D72" s="1" t="s">
        <v>1747</v>
      </c>
      <c r="E72" s="1" t="s">
        <v>5383</v>
      </c>
      <c r="F72" s="1" t="s">
        <v>81</v>
      </c>
      <c r="G72" s="1" t="s">
        <v>594</v>
      </c>
      <c r="H72" s="1" t="s">
        <v>5148</v>
      </c>
      <c r="I72" s="1" t="s">
        <v>5381</v>
      </c>
      <c r="J72" s="1" t="s">
        <v>5150</v>
      </c>
      <c r="K72" s="1" t="s">
        <v>5381</v>
      </c>
      <c r="L72" s="1" t="s">
        <v>5381</v>
      </c>
      <c r="M72" s="1" t="s">
        <v>5151</v>
      </c>
      <c r="N72" s="1" t="s">
        <v>5151</v>
      </c>
      <c r="O72" s="1" t="s">
        <v>5152</v>
      </c>
      <c r="P72" s="1" t="s">
        <v>5153</v>
      </c>
      <c r="Q72" s="1" t="s">
        <v>5154</v>
      </c>
      <c r="R72" s="1" t="s">
        <v>5384</v>
      </c>
      <c r="S72" s="1" t="s">
        <v>75</v>
      </c>
      <c r="T72" s="1" t="s">
        <v>5156</v>
      </c>
      <c r="U72" s="1" t="s">
        <v>5103</v>
      </c>
      <c r="V72" s="1" t="s">
        <v>5195</v>
      </c>
    </row>
    <row r="73" s="1" customFormat="1" spans="1:22">
      <c r="A73" s="1" t="s">
        <v>2529</v>
      </c>
      <c r="B73" s="1" t="s">
        <v>412</v>
      </c>
      <c r="C73" s="1" t="s">
        <v>2530</v>
      </c>
      <c r="D73" s="1" t="s">
        <v>1747</v>
      </c>
      <c r="E73" s="1" t="s">
        <v>5385</v>
      </c>
      <c r="F73" s="1" t="s">
        <v>81</v>
      </c>
      <c r="G73" s="1" t="s">
        <v>82</v>
      </c>
      <c r="H73" s="1" t="s">
        <v>5148</v>
      </c>
      <c r="I73" s="1" t="s">
        <v>5354</v>
      </c>
      <c r="J73" s="1" t="s">
        <v>5150</v>
      </c>
      <c r="K73" s="1" t="s">
        <v>5354</v>
      </c>
      <c r="L73" s="1" t="s">
        <v>5354</v>
      </c>
      <c r="M73" s="1" t="s">
        <v>5151</v>
      </c>
      <c r="N73" s="1" t="s">
        <v>5151</v>
      </c>
      <c r="O73" s="1" t="s">
        <v>5152</v>
      </c>
      <c r="P73" s="1" t="s">
        <v>5153</v>
      </c>
      <c r="Q73" s="1" t="s">
        <v>5154</v>
      </c>
      <c r="R73" s="1" t="s">
        <v>5386</v>
      </c>
      <c r="S73" s="1" t="s">
        <v>75</v>
      </c>
      <c r="T73" s="1" t="s">
        <v>5156</v>
      </c>
      <c r="U73" s="1" t="s">
        <v>5103</v>
      </c>
      <c r="V73" s="1" t="s">
        <v>5195</v>
      </c>
    </row>
    <row r="74" s="1" customFormat="1" spans="1:22">
      <c r="A74" s="1" t="s">
        <v>1872</v>
      </c>
      <c r="B74" s="1" t="s">
        <v>127</v>
      </c>
      <c r="C74" s="1" t="s">
        <v>1873</v>
      </c>
      <c r="D74" s="1" t="s">
        <v>1747</v>
      </c>
      <c r="E74" s="1" t="s">
        <v>5387</v>
      </c>
      <c r="F74" s="1" t="s">
        <v>81</v>
      </c>
      <c r="G74" s="1" t="s">
        <v>594</v>
      </c>
      <c r="H74" s="1" t="s">
        <v>5148</v>
      </c>
      <c r="I74" s="1" t="s">
        <v>5388</v>
      </c>
      <c r="J74" s="1" t="s">
        <v>5150</v>
      </c>
      <c r="K74" s="1" t="s">
        <v>5388</v>
      </c>
      <c r="L74" s="1" t="s">
        <v>5388</v>
      </c>
      <c r="M74" s="1" t="s">
        <v>5151</v>
      </c>
      <c r="N74" s="1" t="s">
        <v>5151</v>
      </c>
      <c r="O74" s="1" t="s">
        <v>5152</v>
      </c>
      <c r="P74" s="1" t="s">
        <v>5153</v>
      </c>
      <c r="Q74" s="1" t="s">
        <v>5154</v>
      </c>
      <c r="R74" s="1" t="s">
        <v>5389</v>
      </c>
      <c r="S74" s="1" t="s">
        <v>75</v>
      </c>
      <c r="T74" s="1" t="s">
        <v>5156</v>
      </c>
      <c r="U74" s="1" t="s">
        <v>5103</v>
      </c>
      <c r="V74" s="1" t="s">
        <v>5195</v>
      </c>
    </row>
    <row r="75" s="1" customFormat="1" spans="1:22">
      <c r="A75" s="1" t="s">
        <v>2163</v>
      </c>
      <c r="B75" s="1" t="s">
        <v>127</v>
      </c>
      <c r="C75" s="1" t="s">
        <v>2164</v>
      </c>
      <c r="D75" s="1" t="s">
        <v>1747</v>
      </c>
      <c r="E75" s="1" t="s">
        <v>5390</v>
      </c>
      <c r="F75" s="1" t="s">
        <v>81</v>
      </c>
      <c r="G75" s="1" t="s">
        <v>594</v>
      </c>
      <c r="H75" s="1" t="s">
        <v>5148</v>
      </c>
      <c r="I75" s="1" t="s">
        <v>5357</v>
      </c>
      <c r="J75" s="1" t="s">
        <v>5150</v>
      </c>
      <c r="K75" s="1" t="s">
        <v>5357</v>
      </c>
      <c r="L75" s="1" t="s">
        <v>5357</v>
      </c>
      <c r="M75" s="1" t="s">
        <v>5151</v>
      </c>
      <c r="N75" s="1" t="s">
        <v>5151</v>
      </c>
      <c r="O75" s="1" t="s">
        <v>5152</v>
      </c>
      <c r="P75" s="1" t="s">
        <v>5153</v>
      </c>
      <c r="Q75" s="1" t="s">
        <v>5154</v>
      </c>
      <c r="R75" s="1" t="s">
        <v>5391</v>
      </c>
      <c r="S75" s="1" t="s">
        <v>75</v>
      </c>
      <c r="T75" s="1" t="s">
        <v>5156</v>
      </c>
      <c r="U75" s="1" t="s">
        <v>5103</v>
      </c>
      <c r="V75" s="1" t="s">
        <v>5195</v>
      </c>
    </row>
    <row r="76" s="1" customFormat="1" spans="1:22">
      <c r="A76" s="1" t="s">
        <v>4550</v>
      </c>
      <c r="B76" s="1" t="s">
        <v>176</v>
      </c>
      <c r="C76" s="1" t="s">
        <v>4551</v>
      </c>
      <c r="D76" s="1" t="s">
        <v>1747</v>
      </c>
      <c r="E76" s="1" t="s">
        <v>5392</v>
      </c>
      <c r="F76" s="1" t="s">
        <v>82</v>
      </c>
      <c r="G76" s="1" t="s">
        <v>689</v>
      </c>
      <c r="H76" s="1" t="s">
        <v>5148</v>
      </c>
      <c r="I76" s="1" t="s">
        <v>5393</v>
      </c>
      <c r="J76" s="1" t="s">
        <v>5150</v>
      </c>
      <c r="K76" s="1" t="s">
        <v>5393</v>
      </c>
      <c r="L76" s="1" t="s">
        <v>5393</v>
      </c>
      <c r="M76" s="1" t="s">
        <v>5151</v>
      </c>
      <c r="N76" s="1" t="s">
        <v>5151</v>
      </c>
      <c r="O76" s="1" t="s">
        <v>5152</v>
      </c>
      <c r="P76" s="1" t="s">
        <v>5153</v>
      </c>
      <c r="Q76" s="1" t="s">
        <v>5154</v>
      </c>
      <c r="R76" s="1" t="s">
        <v>5394</v>
      </c>
      <c r="S76" s="1" t="s">
        <v>75</v>
      </c>
      <c r="T76" s="1" t="s">
        <v>5156</v>
      </c>
      <c r="U76" s="1" t="s">
        <v>5103</v>
      </c>
      <c r="V76" s="1" t="s">
        <v>5195</v>
      </c>
    </row>
    <row r="77" s="1" customFormat="1" spans="1:22">
      <c r="A77" s="1" t="s">
        <v>3907</v>
      </c>
      <c r="B77" s="1" t="s">
        <v>105</v>
      </c>
      <c r="C77" s="1" t="s">
        <v>3908</v>
      </c>
      <c r="D77" s="1" t="s">
        <v>1747</v>
      </c>
      <c r="E77" s="1" t="s">
        <v>5395</v>
      </c>
      <c r="F77" s="1" t="s">
        <v>82</v>
      </c>
      <c r="G77" s="1" t="s">
        <v>726</v>
      </c>
      <c r="H77" s="1" t="s">
        <v>5148</v>
      </c>
      <c r="I77" s="1" t="s">
        <v>5396</v>
      </c>
      <c r="J77" s="1" t="s">
        <v>5150</v>
      </c>
      <c r="K77" s="1" t="s">
        <v>5396</v>
      </c>
      <c r="L77" s="1" t="s">
        <v>5396</v>
      </c>
      <c r="M77" s="1" t="s">
        <v>5151</v>
      </c>
      <c r="N77" s="1" t="s">
        <v>5151</v>
      </c>
      <c r="O77" s="1" t="s">
        <v>5152</v>
      </c>
      <c r="P77" s="1" t="s">
        <v>5153</v>
      </c>
      <c r="Q77" s="1" t="s">
        <v>5154</v>
      </c>
      <c r="R77" s="1" t="s">
        <v>5397</v>
      </c>
      <c r="S77" s="1" t="s">
        <v>75</v>
      </c>
      <c r="T77" s="1" t="s">
        <v>5156</v>
      </c>
      <c r="U77" s="1" t="s">
        <v>5103</v>
      </c>
      <c r="V77" s="1" t="s">
        <v>5195</v>
      </c>
    </row>
    <row r="78" s="1" customFormat="1" spans="1:22">
      <c r="A78" s="1" t="s">
        <v>4509</v>
      </c>
      <c r="B78" s="1" t="s">
        <v>105</v>
      </c>
      <c r="C78" s="1" t="s">
        <v>4510</v>
      </c>
      <c r="D78" s="1" t="s">
        <v>1747</v>
      </c>
      <c r="E78" s="1" t="s">
        <v>5398</v>
      </c>
      <c r="F78" s="1" t="s">
        <v>83</v>
      </c>
      <c r="G78" s="1" t="s">
        <v>689</v>
      </c>
      <c r="H78" s="1" t="s">
        <v>5148</v>
      </c>
      <c r="I78" s="1" t="s">
        <v>5373</v>
      </c>
      <c r="J78" s="1" t="s">
        <v>5150</v>
      </c>
      <c r="K78" s="1" t="s">
        <v>5373</v>
      </c>
      <c r="L78" s="1" t="s">
        <v>5373</v>
      </c>
      <c r="M78" s="1" t="s">
        <v>5151</v>
      </c>
      <c r="N78" s="1" t="s">
        <v>5151</v>
      </c>
      <c r="O78" s="1" t="s">
        <v>5152</v>
      </c>
      <c r="P78" s="1" t="s">
        <v>5153</v>
      </c>
      <c r="Q78" s="1" t="s">
        <v>5154</v>
      </c>
      <c r="R78" s="1" t="s">
        <v>5399</v>
      </c>
      <c r="S78" s="1" t="s">
        <v>75</v>
      </c>
      <c r="T78" s="1" t="s">
        <v>5156</v>
      </c>
      <c r="U78" s="1" t="s">
        <v>5103</v>
      </c>
      <c r="V78" s="1" t="s">
        <v>5195</v>
      </c>
    </row>
    <row r="79" s="1" customFormat="1" spans="1:22">
      <c r="A79" s="1" t="s">
        <v>3918</v>
      </c>
      <c r="B79" s="1" t="s">
        <v>207</v>
      </c>
      <c r="C79" s="1" t="s">
        <v>3919</v>
      </c>
      <c r="D79" s="1" t="s">
        <v>1747</v>
      </c>
      <c r="E79" s="1" t="s">
        <v>5400</v>
      </c>
      <c r="F79" s="1" t="s">
        <v>594</v>
      </c>
      <c r="G79" s="1" t="s">
        <v>726</v>
      </c>
      <c r="H79" s="1" t="s">
        <v>5148</v>
      </c>
      <c r="I79" s="1" t="s">
        <v>5401</v>
      </c>
      <c r="J79" s="1" t="s">
        <v>5150</v>
      </c>
      <c r="K79" s="1" t="s">
        <v>5401</v>
      </c>
      <c r="L79" s="1" t="s">
        <v>5401</v>
      </c>
      <c r="M79" s="1" t="s">
        <v>5151</v>
      </c>
      <c r="N79" s="1" t="s">
        <v>5151</v>
      </c>
      <c r="O79" s="1" t="s">
        <v>5152</v>
      </c>
      <c r="P79" s="1" t="s">
        <v>5153</v>
      </c>
      <c r="Q79" s="1" t="s">
        <v>5154</v>
      </c>
      <c r="R79" s="1" t="s">
        <v>5402</v>
      </c>
      <c r="S79" s="1" t="s">
        <v>75</v>
      </c>
      <c r="T79" s="1" t="s">
        <v>5156</v>
      </c>
      <c r="U79" s="1" t="s">
        <v>5103</v>
      </c>
      <c r="V79" s="1" t="s">
        <v>5195</v>
      </c>
    </row>
    <row r="80" s="1" customFormat="1" spans="1:22">
      <c r="A80" s="1" t="s">
        <v>4512</v>
      </c>
      <c r="B80" s="1" t="s">
        <v>105</v>
      </c>
      <c r="C80" s="1" t="s">
        <v>4513</v>
      </c>
      <c r="D80" s="1" t="s">
        <v>1747</v>
      </c>
      <c r="E80" s="1" t="s">
        <v>5403</v>
      </c>
      <c r="F80" s="1" t="s">
        <v>83</v>
      </c>
      <c r="G80" s="1" t="s">
        <v>689</v>
      </c>
      <c r="H80" s="1" t="s">
        <v>5148</v>
      </c>
      <c r="I80" s="1" t="s">
        <v>5404</v>
      </c>
      <c r="J80" s="1" t="s">
        <v>5150</v>
      </c>
      <c r="K80" s="1" t="s">
        <v>5404</v>
      </c>
      <c r="L80" s="1" t="s">
        <v>5404</v>
      </c>
      <c r="M80" s="1" t="s">
        <v>5151</v>
      </c>
      <c r="N80" s="1" t="s">
        <v>5151</v>
      </c>
      <c r="O80" s="1" t="s">
        <v>5152</v>
      </c>
      <c r="P80" s="1" t="s">
        <v>5153</v>
      </c>
      <c r="Q80" s="1" t="s">
        <v>5154</v>
      </c>
      <c r="R80" s="1" t="s">
        <v>5405</v>
      </c>
      <c r="S80" s="1" t="s">
        <v>75</v>
      </c>
      <c r="T80" s="1" t="s">
        <v>5156</v>
      </c>
      <c r="U80" s="1" t="s">
        <v>5103</v>
      </c>
      <c r="V80" s="1" t="s">
        <v>5195</v>
      </c>
    </row>
    <row r="81" s="1" customFormat="1" spans="1:22">
      <c r="A81" s="1" t="s">
        <v>4460</v>
      </c>
      <c r="B81" s="1" t="s">
        <v>116</v>
      </c>
      <c r="C81" s="1" t="s">
        <v>4461</v>
      </c>
      <c r="D81" s="1" t="s">
        <v>1747</v>
      </c>
      <c r="E81" s="1" t="s">
        <v>5406</v>
      </c>
      <c r="F81" s="1" t="s">
        <v>83</v>
      </c>
      <c r="G81" s="1" t="s">
        <v>689</v>
      </c>
      <c r="H81" s="1" t="s">
        <v>5148</v>
      </c>
      <c r="I81" s="1" t="s">
        <v>5404</v>
      </c>
      <c r="J81" s="1" t="s">
        <v>5150</v>
      </c>
      <c r="K81" s="1" t="s">
        <v>5404</v>
      </c>
      <c r="L81" s="1" t="s">
        <v>5404</v>
      </c>
      <c r="M81" s="1" t="s">
        <v>5151</v>
      </c>
      <c r="N81" s="1" t="s">
        <v>5151</v>
      </c>
      <c r="O81" s="1" t="s">
        <v>5152</v>
      </c>
      <c r="P81" s="1" t="s">
        <v>5153</v>
      </c>
      <c r="Q81" s="1" t="s">
        <v>5154</v>
      </c>
      <c r="R81" s="1" t="s">
        <v>5407</v>
      </c>
      <c r="S81" s="1" t="s">
        <v>75</v>
      </c>
      <c r="T81" s="1" t="s">
        <v>5156</v>
      </c>
      <c r="U81" s="1" t="s">
        <v>5103</v>
      </c>
      <c r="V81" s="1" t="s">
        <v>5195</v>
      </c>
    </row>
    <row r="82" s="1" customFormat="1" spans="1:22">
      <c r="A82" s="1" t="s">
        <v>2479</v>
      </c>
      <c r="B82" s="1" t="s">
        <v>137</v>
      </c>
      <c r="C82" s="1" t="s">
        <v>2480</v>
      </c>
      <c r="D82" s="1" t="s">
        <v>1747</v>
      </c>
      <c r="E82" s="1" t="s">
        <v>5408</v>
      </c>
      <c r="F82" s="1" t="s">
        <v>81</v>
      </c>
      <c r="G82" s="1" t="s">
        <v>82</v>
      </c>
      <c r="H82" s="1" t="s">
        <v>5148</v>
      </c>
      <c r="I82" s="1" t="s">
        <v>5409</v>
      </c>
      <c r="J82" s="1" t="s">
        <v>5150</v>
      </c>
      <c r="K82" s="1" t="s">
        <v>5409</v>
      </c>
      <c r="L82" s="1" t="s">
        <v>5409</v>
      </c>
      <c r="M82" s="1" t="s">
        <v>5151</v>
      </c>
      <c r="N82" s="1" t="s">
        <v>5151</v>
      </c>
      <c r="O82" s="1" t="s">
        <v>5152</v>
      </c>
      <c r="P82" s="1" t="s">
        <v>5153</v>
      </c>
      <c r="Q82" s="1" t="s">
        <v>5154</v>
      </c>
      <c r="R82" s="1" t="s">
        <v>5410</v>
      </c>
      <c r="S82" s="1" t="s">
        <v>75</v>
      </c>
      <c r="T82" s="1" t="s">
        <v>5156</v>
      </c>
      <c r="U82" s="1" t="s">
        <v>5103</v>
      </c>
      <c r="V82" s="1" t="s">
        <v>5195</v>
      </c>
    </row>
    <row r="83" s="1" customFormat="1" spans="1:22">
      <c r="A83" s="1" t="s">
        <v>2500</v>
      </c>
      <c r="B83" s="1" t="s">
        <v>1128</v>
      </c>
      <c r="C83" s="1" t="s">
        <v>2501</v>
      </c>
      <c r="D83" s="1" t="s">
        <v>1747</v>
      </c>
      <c r="E83" s="1" t="s">
        <v>5411</v>
      </c>
      <c r="F83" s="1" t="s">
        <v>81</v>
      </c>
      <c r="G83" s="1" t="s">
        <v>82</v>
      </c>
      <c r="H83" s="1" t="s">
        <v>5148</v>
      </c>
      <c r="I83" s="1" t="s">
        <v>5354</v>
      </c>
      <c r="J83" s="1" t="s">
        <v>5150</v>
      </c>
      <c r="K83" s="1" t="s">
        <v>5354</v>
      </c>
      <c r="L83" s="1" t="s">
        <v>5354</v>
      </c>
      <c r="M83" s="1" t="s">
        <v>5151</v>
      </c>
      <c r="N83" s="1" t="s">
        <v>5151</v>
      </c>
      <c r="O83" s="1" t="s">
        <v>5152</v>
      </c>
      <c r="P83" s="1" t="s">
        <v>5153</v>
      </c>
      <c r="Q83" s="1" t="s">
        <v>5154</v>
      </c>
      <c r="R83" s="1" t="s">
        <v>5412</v>
      </c>
      <c r="S83" s="1" t="s">
        <v>75</v>
      </c>
      <c r="T83" s="1" t="s">
        <v>5156</v>
      </c>
      <c r="U83" s="1" t="s">
        <v>5103</v>
      </c>
      <c r="V83" s="1" t="s">
        <v>5195</v>
      </c>
    </row>
    <row r="84" s="1" customFormat="1" spans="1:22">
      <c r="A84" s="1" t="s">
        <v>2545</v>
      </c>
      <c r="B84" s="1" t="s">
        <v>515</v>
      </c>
      <c r="C84" s="1" t="s">
        <v>2546</v>
      </c>
      <c r="D84" s="1" t="s">
        <v>1747</v>
      </c>
      <c r="E84" s="1" t="s">
        <v>5413</v>
      </c>
      <c r="F84" s="1" t="s">
        <v>116</v>
      </c>
      <c r="G84" s="1" t="s">
        <v>82</v>
      </c>
      <c r="H84" s="1" t="s">
        <v>5148</v>
      </c>
      <c r="I84" s="1" t="s">
        <v>5414</v>
      </c>
      <c r="J84" s="1" t="s">
        <v>5150</v>
      </c>
      <c r="K84" s="1" t="s">
        <v>5414</v>
      </c>
      <c r="L84" s="1" t="s">
        <v>5414</v>
      </c>
      <c r="M84" s="1" t="s">
        <v>5151</v>
      </c>
      <c r="N84" s="1" t="s">
        <v>5151</v>
      </c>
      <c r="O84" s="1" t="s">
        <v>5152</v>
      </c>
      <c r="P84" s="1" t="s">
        <v>5153</v>
      </c>
      <c r="Q84" s="1" t="s">
        <v>5154</v>
      </c>
      <c r="R84" s="1" t="s">
        <v>5415</v>
      </c>
      <c r="S84" s="1" t="s">
        <v>75</v>
      </c>
      <c r="T84" s="1" t="s">
        <v>5156</v>
      </c>
      <c r="U84" s="1" t="s">
        <v>5103</v>
      </c>
      <c r="V84" s="1" t="s">
        <v>5195</v>
      </c>
    </row>
    <row r="85" s="1" customFormat="1" spans="1:22">
      <c r="A85" s="1" t="s">
        <v>948</v>
      </c>
      <c r="B85" s="1" t="s">
        <v>176</v>
      </c>
      <c r="C85" s="1" t="s">
        <v>949</v>
      </c>
      <c r="D85" s="1" t="s">
        <v>951</v>
      </c>
      <c r="E85" s="1" t="s">
        <v>5416</v>
      </c>
      <c r="F85" s="1" t="s">
        <v>81</v>
      </c>
      <c r="G85" s="1" t="s">
        <v>612</v>
      </c>
      <c r="H85" s="1" t="s">
        <v>5148</v>
      </c>
      <c r="I85" s="1" t="s">
        <v>5417</v>
      </c>
      <c r="J85" s="1" t="s">
        <v>5150</v>
      </c>
      <c r="K85" s="1" t="s">
        <v>5417</v>
      </c>
      <c r="L85" s="1" t="s">
        <v>5417</v>
      </c>
      <c r="M85" s="1" t="s">
        <v>5151</v>
      </c>
      <c r="N85" s="1" t="s">
        <v>5151</v>
      </c>
      <c r="O85" s="1" t="s">
        <v>5152</v>
      </c>
      <c r="P85" s="1" t="s">
        <v>5153</v>
      </c>
      <c r="Q85" s="1" t="s">
        <v>5154</v>
      </c>
      <c r="R85" s="1" t="s">
        <v>5418</v>
      </c>
      <c r="S85" s="1" t="s">
        <v>75</v>
      </c>
      <c r="T85" s="1" t="s">
        <v>5156</v>
      </c>
      <c r="U85" s="1" t="s">
        <v>5112</v>
      </c>
      <c r="V85" s="1" t="s">
        <v>5157</v>
      </c>
    </row>
    <row r="86" s="1" customFormat="1" spans="1:22">
      <c r="A86" s="1" t="s">
        <v>3770</v>
      </c>
      <c r="B86" s="1" t="s">
        <v>515</v>
      </c>
      <c r="C86" s="1" t="s">
        <v>3771</v>
      </c>
      <c r="D86" s="1" t="s">
        <v>3773</v>
      </c>
      <c r="E86" s="1" t="s">
        <v>5419</v>
      </c>
      <c r="F86" s="1" t="s">
        <v>83</v>
      </c>
      <c r="G86" s="1" t="s">
        <v>726</v>
      </c>
      <c r="H86" s="1" t="s">
        <v>5148</v>
      </c>
      <c r="I86" s="1" t="s">
        <v>5420</v>
      </c>
      <c r="J86" s="1" t="s">
        <v>5150</v>
      </c>
      <c r="K86" s="1" t="s">
        <v>5420</v>
      </c>
      <c r="L86" s="1" t="s">
        <v>5420</v>
      </c>
      <c r="M86" s="1" t="s">
        <v>5151</v>
      </c>
      <c r="N86" s="1" t="s">
        <v>5151</v>
      </c>
      <c r="O86" s="1" t="s">
        <v>5152</v>
      </c>
      <c r="P86" s="1" t="s">
        <v>5153</v>
      </c>
      <c r="Q86" s="1" t="s">
        <v>5154</v>
      </c>
      <c r="R86" s="1" t="s">
        <v>5421</v>
      </c>
      <c r="S86" s="1" t="s">
        <v>75</v>
      </c>
      <c r="T86" s="1" t="s">
        <v>5156</v>
      </c>
      <c r="U86" s="1" t="s">
        <v>5112</v>
      </c>
      <c r="V86" s="1" t="s">
        <v>5157</v>
      </c>
    </row>
    <row r="87" s="1" customFormat="1" spans="1:22">
      <c r="A87" s="1" t="s">
        <v>4071</v>
      </c>
      <c r="B87" s="1" t="s">
        <v>207</v>
      </c>
      <c r="C87" s="1" t="s">
        <v>4072</v>
      </c>
      <c r="D87" s="1" t="s">
        <v>2047</v>
      </c>
      <c r="E87" s="1" t="s">
        <v>5422</v>
      </c>
      <c r="F87" s="1" t="s">
        <v>83</v>
      </c>
      <c r="G87" s="1" t="s">
        <v>726</v>
      </c>
      <c r="H87" s="1" t="s">
        <v>5148</v>
      </c>
      <c r="I87" s="1" t="s">
        <v>5205</v>
      </c>
      <c r="J87" s="1" t="s">
        <v>5150</v>
      </c>
      <c r="K87" s="1" t="s">
        <v>5205</v>
      </c>
      <c r="L87" s="1" t="s">
        <v>5205</v>
      </c>
      <c r="M87" s="1" t="s">
        <v>5151</v>
      </c>
      <c r="N87" s="1" t="s">
        <v>5151</v>
      </c>
      <c r="O87" s="1" t="s">
        <v>5152</v>
      </c>
      <c r="P87" s="1" t="s">
        <v>5153</v>
      </c>
      <c r="Q87" s="1" t="s">
        <v>5154</v>
      </c>
      <c r="R87" s="1" t="s">
        <v>5423</v>
      </c>
      <c r="S87" s="1" t="s">
        <v>75</v>
      </c>
      <c r="T87" s="1" t="s">
        <v>5156</v>
      </c>
      <c r="U87" s="1" t="s">
        <v>5103</v>
      </c>
      <c r="V87" s="1" t="s">
        <v>5170</v>
      </c>
    </row>
    <row r="88" s="1" customFormat="1" spans="1:22">
      <c r="A88" s="1" t="s">
        <v>2044</v>
      </c>
      <c r="B88" s="1" t="s">
        <v>412</v>
      </c>
      <c r="C88" s="1" t="s">
        <v>2045</v>
      </c>
      <c r="D88" s="1" t="s">
        <v>2047</v>
      </c>
      <c r="E88" s="1" t="s">
        <v>5424</v>
      </c>
      <c r="F88" s="1" t="s">
        <v>612</v>
      </c>
      <c r="G88" s="1" t="s">
        <v>594</v>
      </c>
      <c r="H88" s="1" t="s">
        <v>5148</v>
      </c>
      <c r="I88" s="1" t="s">
        <v>5425</v>
      </c>
      <c r="J88" s="1" t="s">
        <v>5150</v>
      </c>
      <c r="K88" s="1" t="s">
        <v>5425</v>
      </c>
      <c r="L88" s="1" t="s">
        <v>5425</v>
      </c>
      <c r="M88" s="1" t="s">
        <v>5151</v>
      </c>
      <c r="N88" s="1" t="s">
        <v>5151</v>
      </c>
      <c r="O88" s="1" t="s">
        <v>5152</v>
      </c>
      <c r="P88" s="1" t="s">
        <v>5153</v>
      </c>
      <c r="Q88" s="1" t="s">
        <v>5154</v>
      </c>
      <c r="R88" s="1" t="s">
        <v>5426</v>
      </c>
      <c r="S88" s="1" t="s">
        <v>75</v>
      </c>
      <c r="T88" s="1" t="s">
        <v>5156</v>
      </c>
      <c r="U88" s="1" t="s">
        <v>5103</v>
      </c>
      <c r="V88" s="1" t="s">
        <v>5170</v>
      </c>
    </row>
    <row r="89" s="1" customFormat="1" spans="1:22">
      <c r="A89" s="1" t="s">
        <v>3340</v>
      </c>
      <c r="B89" s="1" t="s">
        <v>281</v>
      </c>
      <c r="C89" s="1" t="s">
        <v>3341</v>
      </c>
      <c r="D89" s="1" t="s">
        <v>771</v>
      </c>
      <c r="E89" s="1" t="s">
        <v>5427</v>
      </c>
      <c r="F89" s="1" t="s">
        <v>612</v>
      </c>
      <c r="G89" s="1" t="s">
        <v>83</v>
      </c>
      <c r="H89" s="1" t="s">
        <v>5148</v>
      </c>
      <c r="I89" s="1" t="s">
        <v>5428</v>
      </c>
      <c r="J89" s="1" t="s">
        <v>5150</v>
      </c>
      <c r="K89" s="1" t="s">
        <v>5428</v>
      </c>
      <c r="L89" s="1" t="s">
        <v>5428</v>
      </c>
      <c r="M89" s="1" t="s">
        <v>5151</v>
      </c>
      <c r="N89" s="1" t="s">
        <v>5151</v>
      </c>
      <c r="O89" s="1" t="s">
        <v>5152</v>
      </c>
      <c r="P89" s="1" t="s">
        <v>5153</v>
      </c>
      <c r="Q89" s="1" t="s">
        <v>5154</v>
      </c>
      <c r="R89" s="1" t="s">
        <v>5429</v>
      </c>
      <c r="S89" s="1" t="s">
        <v>75</v>
      </c>
      <c r="T89" s="1" t="s">
        <v>5156</v>
      </c>
      <c r="U89" s="1" t="s">
        <v>5112</v>
      </c>
      <c r="V89" s="1" t="s">
        <v>5170</v>
      </c>
    </row>
    <row r="90" s="1" customFormat="1" spans="1:22">
      <c r="A90" s="1" t="s">
        <v>2004</v>
      </c>
      <c r="B90" s="1" t="s">
        <v>147</v>
      </c>
      <c r="C90" s="1" t="s">
        <v>2005</v>
      </c>
      <c r="D90" s="1" t="s">
        <v>5430</v>
      </c>
      <c r="E90" s="1" t="s">
        <v>5431</v>
      </c>
      <c r="F90" s="1" t="s">
        <v>116</v>
      </c>
      <c r="G90" s="1" t="s">
        <v>594</v>
      </c>
      <c r="H90" s="1" t="s">
        <v>5148</v>
      </c>
      <c r="I90" s="1" t="s">
        <v>5432</v>
      </c>
      <c r="J90" s="1" t="s">
        <v>5150</v>
      </c>
      <c r="K90" s="1" t="s">
        <v>5432</v>
      </c>
      <c r="L90" s="1" t="s">
        <v>5432</v>
      </c>
      <c r="M90" s="1" t="s">
        <v>5151</v>
      </c>
      <c r="N90" s="1" t="s">
        <v>5151</v>
      </c>
      <c r="O90" s="1" t="s">
        <v>5152</v>
      </c>
      <c r="P90" s="1" t="s">
        <v>5153</v>
      </c>
      <c r="Q90" s="1" t="s">
        <v>5154</v>
      </c>
      <c r="R90" s="1" t="s">
        <v>5433</v>
      </c>
      <c r="S90" s="1" t="s">
        <v>75</v>
      </c>
      <c r="T90" s="1" t="s">
        <v>5156</v>
      </c>
      <c r="U90" s="1" t="s">
        <v>5103</v>
      </c>
      <c r="V90" s="1" t="s">
        <v>5170</v>
      </c>
    </row>
    <row r="91" s="1" customFormat="1" spans="1:22">
      <c r="A91" s="1" t="s">
        <v>235</v>
      </c>
      <c r="B91" s="1" t="s">
        <v>238</v>
      </c>
      <c r="C91" s="1" t="s">
        <v>236</v>
      </c>
      <c r="D91" s="1" t="s">
        <v>227</v>
      </c>
      <c r="E91" s="1" t="s">
        <v>5434</v>
      </c>
      <c r="F91" s="1" t="s">
        <v>105</v>
      </c>
      <c r="G91" s="1" t="s">
        <v>81</v>
      </c>
      <c r="H91" s="1" t="s">
        <v>5148</v>
      </c>
      <c r="I91" s="1" t="s">
        <v>5435</v>
      </c>
      <c r="J91" s="1" t="s">
        <v>5150</v>
      </c>
      <c r="K91" s="1" t="s">
        <v>5435</v>
      </c>
      <c r="L91" s="1" t="s">
        <v>5435</v>
      </c>
      <c r="M91" s="1" t="s">
        <v>5151</v>
      </c>
      <c r="N91" s="1" t="s">
        <v>5151</v>
      </c>
      <c r="O91" s="1" t="s">
        <v>5152</v>
      </c>
      <c r="P91" s="1" t="s">
        <v>5153</v>
      </c>
      <c r="Q91" s="1" t="s">
        <v>5154</v>
      </c>
      <c r="R91" s="1" t="s">
        <v>5436</v>
      </c>
      <c r="S91" s="1" t="s">
        <v>75</v>
      </c>
      <c r="T91" s="1" t="s">
        <v>5156</v>
      </c>
      <c r="U91" s="1" t="s">
        <v>5103</v>
      </c>
      <c r="V91" s="1" t="s">
        <v>5207</v>
      </c>
    </row>
    <row r="92" s="1" customFormat="1" spans="1:22">
      <c r="A92" s="1" t="s">
        <v>224</v>
      </c>
      <c r="B92" s="1" t="s">
        <v>229</v>
      </c>
      <c r="C92" s="1" t="s">
        <v>225</v>
      </c>
      <c r="D92" s="1" t="s">
        <v>227</v>
      </c>
      <c r="E92" s="1" t="s">
        <v>5437</v>
      </c>
      <c r="F92" s="1" t="s">
        <v>176</v>
      </c>
      <c r="G92" s="1" t="s">
        <v>81</v>
      </c>
      <c r="H92" s="1" t="s">
        <v>5148</v>
      </c>
      <c r="I92" s="1" t="s">
        <v>5438</v>
      </c>
      <c r="J92" s="1" t="s">
        <v>5150</v>
      </c>
      <c r="K92" s="1" t="s">
        <v>5438</v>
      </c>
      <c r="L92" s="1" t="s">
        <v>5438</v>
      </c>
      <c r="M92" s="1" t="s">
        <v>5151</v>
      </c>
      <c r="N92" s="1" t="s">
        <v>5151</v>
      </c>
      <c r="O92" s="1" t="s">
        <v>5152</v>
      </c>
      <c r="P92" s="1" t="s">
        <v>5153</v>
      </c>
      <c r="Q92" s="1" t="s">
        <v>5154</v>
      </c>
      <c r="R92" s="1" t="s">
        <v>5439</v>
      </c>
      <c r="S92" s="1" t="s">
        <v>75</v>
      </c>
      <c r="T92" s="1" t="s">
        <v>5156</v>
      </c>
      <c r="U92" s="1" t="s">
        <v>5103</v>
      </c>
      <c r="V92" s="1" t="s">
        <v>5207</v>
      </c>
    </row>
    <row r="93" s="1" customFormat="1" spans="1:22">
      <c r="A93" s="1" t="s">
        <v>4423</v>
      </c>
      <c r="B93" s="1" t="s">
        <v>1005</v>
      </c>
      <c r="C93" s="1" t="s">
        <v>4424</v>
      </c>
      <c r="D93" s="1" t="s">
        <v>227</v>
      </c>
      <c r="E93" s="1" t="s">
        <v>5440</v>
      </c>
      <c r="F93" s="1" t="s">
        <v>83</v>
      </c>
      <c r="G93" s="1" t="s">
        <v>689</v>
      </c>
      <c r="H93" s="1" t="s">
        <v>5148</v>
      </c>
      <c r="I93" s="1" t="s">
        <v>5441</v>
      </c>
      <c r="J93" s="1" t="s">
        <v>5150</v>
      </c>
      <c r="K93" s="1" t="s">
        <v>5441</v>
      </c>
      <c r="L93" s="1" t="s">
        <v>5441</v>
      </c>
      <c r="M93" s="1" t="s">
        <v>5151</v>
      </c>
      <c r="N93" s="1" t="s">
        <v>5151</v>
      </c>
      <c r="O93" s="1" t="s">
        <v>5152</v>
      </c>
      <c r="P93" s="1" t="s">
        <v>5153</v>
      </c>
      <c r="Q93" s="1" t="s">
        <v>5154</v>
      </c>
      <c r="R93" s="1" t="s">
        <v>5442</v>
      </c>
      <c r="S93" s="1" t="s">
        <v>75</v>
      </c>
      <c r="T93" s="1" t="s">
        <v>5156</v>
      </c>
      <c r="U93" s="1" t="s">
        <v>5103</v>
      </c>
      <c r="V93" s="1" t="s">
        <v>5207</v>
      </c>
    </row>
    <row r="94" s="1" customFormat="1" spans="1:22">
      <c r="A94" s="1" t="s">
        <v>3870</v>
      </c>
      <c r="B94" s="1" t="s">
        <v>281</v>
      </c>
      <c r="C94" s="1" t="s">
        <v>3871</v>
      </c>
      <c r="D94" s="1" t="s">
        <v>3873</v>
      </c>
      <c r="E94" s="1" t="s">
        <v>5443</v>
      </c>
      <c r="F94" s="1" t="s">
        <v>594</v>
      </c>
      <c r="G94" s="1" t="s">
        <v>726</v>
      </c>
      <c r="H94" s="1" t="s">
        <v>5148</v>
      </c>
      <c r="I94" s="1" t="s">
        <v>5444</v>
      </c>
      <c r="J94" s="1" t="s">
        <v>5150</v>
      </c>
      <c r="K94" s="1" t="s">
        <v>5444</v>
      </c>
      <c r="L94" s="1" t="s">
        <v>5444</v>
      </c>
      <c r="M94" s="1" t="s">
        <v>5151</v>
      </c>
      <c r="N94" s="1" t="s">
        <v>5151</v>
      </c>
      <c r="O94" s="1" t="s">
        <v>5152</v>
      </c>
      <c r="P94" s="1" t="s">
        <v>5153</v>
      </c>
      <c r="Q94" s="1" t="s">
        <v>5154</v>
      </c>
      <c r="R94" s="1" t="s">
        <v>5445</v>
      </c>
      <c r="S94" s="1" t="s">
        <v>75</v>
      </c>
      <c r="T94" s="1" t="s">
        <v>5156</v>
      </c>
      <c r="U94" s="1" t="s">
        <v>5112</v>
      </c>
      <c r="V94" s="1" t="s">
        <v>5207</v>
      </c>
    </row>
    <row r="95" s="1" customFormat="1" spans="1:22">
      <c r="A95" s="1" t="s">
        <v>4313</v>
      </c>
      <c r="B95" s="1" t="s">
        <v>147</v>
      </c>
      <c r="C95" s="1" t="s">
        <v>4314</v>
      </c>
      <c r="D95" s="1" t="s">
        <v>5446</v>
      </c>
      <c r="E95" s="1" t="s">
        <v>5447</v>
      </c>
      <c r="F95" s="1" t="s">
        <v>726</v>
      </c>
      <c r="G95" s="1" t="s">
        <v>689</v>
      </c>
      <c r="H95" s="1" t="s">
        <v>5148</v>
      </c>
      <c r="I95" s="1" t="s">
        <v>5448</v>
      </c>
      <c r="J95" s="1" t="s">
        <v>5150</v>
      </c>
      <c r="K95" s="1" t="s">
        <v>5448</v>
      </c>
      <c r="L95" s="1" t="s">
        <v>5448</v>
      </c>
      <c r="M95" s="1" t="s">
        <v>5151</v>
      </c>
      <c r="N95" s="1" t="s">
        <v>5151</v>
      </c>
      <c r="O95" s="1" t="s">
        <v>5152</v>
      </c>
      <c r="P95" s="1" t="s">
        <v>5153</v>
      </c>
      <c r="Q95" s="1" t="s">
        <v>5154</v>
      </c>
      <c r="R95" s="1" t="s">
        <v>5449</v>
      </c>
      <c r="S95" s="1" t="s">
        <v>75</v>
      </c>
      <c r="T95" s="1" t="s">
        <v>5156</v>
      </c>
      <c r="U95" s="1" t="s">
        <v>5112</v>
      </c>
      <c r="V95" s="1" t="s">
        <v>5450</v>
      </c>
    </row>
    <row r="96" s="1" customFormat="1" spans="1:22">
      <c r="A96" s="1" t="s">
        <v>1430</v>
      </c>
      <c r="B96" s="1" t="s">
        <v>176</v>
      </c>
      <c r="C96" s="1" t="s">
        <v>1431</v>
      </c>
      <c r="D96" s="1" t="s">
        <v>5451</v>
      </c>
      <c r="E96" s="1" t="s">
        <v>5452</v>
      </c>
      <c r="F96" s="1" t="s">
        <v>81</v>
      </c>
      <c r="G96" s="1" t="s">
        <v>612</v>
      </c>
      <c r="H96" s="1" t="s">
        <v>5148</v>
      </c>
      <c r="I96" s="1" t="s">
        <v>5453</v>
      </c>
      <c r="J96" s="1" t="s">
        <v>5150</v>
      </c>
      <c r="K96" s="1" t="s">
        <v>5453</v>
      </c>
      <c r="L96" s="1" t="s">
        <v>5453</v>
      </c>
      <c r="M96" s="1" t="s">
        <v>5151</v>
      </c>
      <c r="N96" s="1" t="s">
        <v>5151</v>
      </c>
      <c r="O96" s="1" t="s">
        <v>5152</v>
      </c>
      <c r="P96" s="1" t="s">
        <v>5153</v>
      </c>
      <c r="Q96" s="1" t="s">
        <v>5154</v>
      </c>
      <c r="R96" s="1" t="s">
        <v>5454</v>
      </c>
      <c r="S96" s="1" t="s">
        <v>75</v>
      </c>
      <c r="T96" s="1" t="s">
        <v>5156</v>
      </c>
      <c r="U96" s="1" t="s">
        <v>5103</v>
      </c>
      <c r="V96" s="1" t="s">
        <v>5455</v>
      </c>
    </row>
    <row r="97" s="1" customFormat="1" spans="1:22">
      <c r="A97" s="1" t="s">
        <v>1214</v>
      </c>
      <c r="B97" s="1" t="s">
        <v>105</v>
      </c>
      <c r="C97" s="1" t="s">
        <v>1215</v>
      </c>
      <c r="D97" s="1" t="s">
        <v>257</v>
      </c>
      <c r="E97" s="1" t="s">
        <v>5456</v>
      </c>
      <c r="F97" s="1" t="s">
        <v>116</v>
      </c>
      <c r="G97" s="1" t="s">
        <v>612</v>
      </c>
      <c r="H97" s="1" t="s">
        <v>5148</v>
      </c>
      <c r="I97" s="1" t="s">
        <v>5457</v>
      </c>
      <c r="J97" s="1" t="s">
        <v>5150</v>
      </c>
      <c r="K97" s="1" t="s">
        <v>5457</v>
      </c>
      <c r="L97" s="1" t="s">
        <v>5457</v>
      </c>
      <c r="M97" s="1" t="s">
        <v>5151</v>
      </c>
      <c r="N97" s="1" t="s">
        <v>5151</v>
      </c>
      <c r="O97" s="1" t="s">
        <v>5152</v>
      </c>
      <c r="P97" s="1" t="s">
        <v>5153</v>
      </c>
      <c r="Q97" s="1" t="s">
        <v>5154</v>
      </c>
      <c r="R97" s="1" t="s">
        <v>5458</v>
      </c>
      <c r="S97" s="1" t="s">
        <v>75</v>
      </c>
      <c r="T97" s="1" t="s">
        <v>5156</v>
      </c>
      <c r="U97" s="1" t="s">
        <v>5103</v>
      </c>
      <c r="V97" s="1" t="s">
        <v>5207</v>
      </c>
    </row>
    <row r="98" s="1" customFormat="1" spans="1:22">
      <c r="A98" s="1" t="s">
        <v>295</v>
      </c>
      <c r="B98" s="1" t="s">
        <v>137</v>
      </c>
      <c r="C98" s="1" t="s">
        <v>296</v>
      </c>
      <c r="D98" s="1" t="s">
        <v>257</v>
      </c>
      <c r="E98" s="1" t="s">
        <v>5459</v>
      </c>
      <c r="F98" s="1" t="s">
        <v>105</v>
      </c>
      <c r="G98" s="1" t="s">
        <v>81</v>
      </c>
      <c r="H98" s="1" t="s">
        <v>5148</v>
      </c>
      <c r="I98" s="1" t="s">
        <v>5460</v>
      </c>
      <c r="J98" s="1" t="s">
        <v>5150</v>
      </c>
      <c r="K98" s="1" t="s">
        <v>5460</v>
      </c>
      <c r="L98" s="1" t="s">
        <v>5460</v>
      </c>
      <c r="M98" s="1" t="s">
        <v>5151</v>
      </c>
      <c r="N98" s="1" t="s">
        <v>5151</v>
      </c>
      <c r="O98" s="1" t="s">
        <v>5152</v>
      </c>
      <c r="P98" s="1" t="s">
        <v>5153</v>
      </c>
      <c r="Q98" s="1" t="s">
        <v>5154</v>
      </c>
      <c r="R98" s="1" t="s">
        <v>5461</v>
      </c>
      <c r="S98" s="1" t="s">
        <v>75</v>
      </c>
      <c r="T98" s="1" t="s">
        <v>5156</v>
      </c>
      <c r="U98" s="1" t="s">
        <v>5103</v>
      </c>
      <c r="V98" s="1" t="s">
        <v>5207</v>
      </c>
    </row>
    <row r="99" s="1" customFormat="1" spans="1:22">
      <c r="A99" s="1" t="s">
        <v>287</v>
      </c>
      <c r="B99" s="1" t="s">
        <v>137</v>
      </c>
      <c r="C99" s="1" t="s">
        <v>288</v>
      </c>
      <c r="D99" s="1" t="s">
        <v>257</v>
      </c>
      <c r="E99" s="1" t="s">
        <v>5462</v>
      </c>
      <c r="F99" s="1" t="s">
        <v>105</v>
      </c>
      <c r="G99" s="1" t="s">
        <v>81</v>
      </c>
      <c r="H99" s="1" t="s">
        <v>5148</v>
      </c>
      <c r="I99" s="1" t="s">
        <v>5463</v>
      </c>
      <c r="J99" s="1" t="s">
        <v>5150</v>
      </c>
      <c r="K99" s="1" t="s">
        <v>5463</v>
      </c>
      <c r="L99" s="1" t="s">
        <v>5463</v>
      </c>
      <c r="M99" s="1" t="s">
        <v>5151</v>
      </c>
      <c r="N99" s="1" t="s">
        <v>5151</v>
      </c>
      <c r="O99" s="1" t="s">
        <v>5152</v>
      </c>
      <c r="P99" s="1" t="s">
        <v>5153</v>
      </c>
      <c r="Q99" s="1" t="s">
        <v>5154</v>
      </c>
      <c r="R99" s="1" t="s">
        <v>5464</v>
      </c>
      <c r="S99" s="1" t="s">
        <v>75</v>
      </c>
      <c r="T99" s="1" t="s">
        <v>5156</v>
      </c>
      <c r="U99" s="1" t="s">
        <v>5103</v>
      </c>
      <c r="V99" s="1" t="s">
        <v>5207</v>
      </c>
    </row>
    <row r="100" s="1" customFormat="1" spans="1:22">
      <c r="A100" s="1" t="s">
        <v>4435</v>
      </c>
      <c r="B100" s="1" t="s">
        <v>229</v>
      </c>
      <c r="C100" s="1" t="s">
        <v>4436</v>
      </c>
      <c r="D100" s="1" t="s">
        <v>257</v>
      </c>
      <c r="E100" s="1" t="s">
        <v>5465</v>
      </c>
      <c r="F100" s="1" t="s">
        <v>83</v>
      </c>
      <c r="G100" s="1" t="s">
        <v>689</v>
      </c>
      <c r="H100" s="1" t="s">
        <v>5148</v>
      </c>
      <c r="I100" s="1" t="s">
        <v>5466</v>
      </c>
      <c r="J100" s="1" t="s">
        <v>5150</v>
      </c>
      <c r="K100" s="1" t="s">
        <v>5466</v>
      </c>
      <c r="L100" s="1" t="s">
        <v>5466</v>
      </c>
      <c r="M100" s="1" t="s">
        <v>5151</v>
      </c>
      <c r="N100" s="1" t="s">
        <v>5151</v>
      </c>
      <c r="O100" s="1" t="s">
        <v>5152</v>
      </c>
      <c r="P100" s="1" t="s">
        <v>5153</v>
      </c>
      <c r="Q100" s="1" t="s">
        <v>5154</v>
      </c>
      <c r="R100" s="1" t="s">
        <v>5467</v>
      </c>
      <c r="S100" s="1" t="s">
        <v>75</v>
      </c>
      <c r="T100" s="1" t="s">
        <v>5156</v>
      </c>
      <c r="U100" s="1" t="s">
        <v>5103</v>
      </c>
      <c r="V100" s="1" t="s">
        <v>5207</v>
      </c>
    </row>
    <row r="101" s="1" customFormat="1" spans="1:22">
      <c r="A101" s="1" t="s">
        <v>3063</v>
      </c>
      <c r="B101" s="1" t="s">
        <v>229</v>
      </c>
      <c r="C101" s="1" t="s">
        <v>3064</v>
      </c>
      <c r="D101" s="1" t="s">
        <v>257</v>
      </c>
      <c r="E101" s="1" t="s">
        <v>5465</v>
      </c>
      <c r="F101" s="1" t="s">
        <v>82</v>
      </c>
      <c r="G101" s="1" t="s">
        <v>83</v>
      </c>
      <c r="H101" s="1" t="s">
        <v>5148</v>
      </c>
      <c r="I101" s="1" t="s">
        <v>5468</v>
      </c>
      <c r="J101" s="1" t="s">
        <v>5150</v>
      </c>
      <c r="K101" s="1" t="s">
        <v>5468</v>
      </c>
      <c r="L101" s="1" t="s">
        <v>5468</v>
      </c>
      <c r="M101" s="1" t="s">
        <v>5151</v>
      </c>
      <c r="N101" s="1" t="s">
        <v>5151</v>
      </c>
      <c r="O101" s="1" t="s">
        <v>5152</v>
      </c>
      <c r="P101" s="1" t="s">
        <v>5153</v>
      </c>
      <c r="Q101" s="1" t="s">
        <v>5154</v>
      </c>
      <c r="R101" s="1" t="s">
        <v>5469</v>
      </c>
      <c r="S101" s="1" t="s">
        <v>75</v>
      </c>
      <c r="T101" s="1" t="s">
        <v>5156</v>
      </c>
      <c r="U101" s="1" t="s">
        <v>5103</v>
      </c>
      <c r="V101" s="1" t="s">
        <v>5207</v>
      </c>
    </row>
    <row r="102" s="1" customFormat="1" spans="1:22">
      <c r="A102" s="1" t="s">
        <v>254</v>
      </c>
      <c r="B102" s="1" t="s">
        <v>229</v>
      </c>
      <c r="C102" s="1" t="s">
        <v>255</v>
      </c>
      <c r="D102" s="1" t="s">
        <v>257</v>
      </c>
      <c r="E102" s="1" t="s">
        <v>5465</v>
      </c>
      <c r="F102" s="1" t="s">
        <v>116</v>
      </c>
      <c r="G102" s="1" t="s">
        <v>81</v>
      </c>
      <c r="H102" s="1" t="s">
        <v>5148</v>
      </c>
      <c r="I102" s="1" t="s">
        <v>5468</v>
      </c>
      <c r="J102" s="1" t="s">
        <v>5150</v>
      </c>
      <c r="K102" s="1" t="s">
        <v>5468</v>
      </c>
      <c r="L102" s="1" t="s">
        <v>5468</v>
      </c>
      <c r="M102" s="1" t="s">
        <v>5151</v>
      </c>
      <c r="N102" s="1" t="s">
        <v>5151</v>
      </c>
      <c r="O102" s="1" t="s">
        <v>5152</v>
      </c>
      <c r="P102" s="1" t="s">
        <v>5153</v>
      </c>
      <c r="Q102" s="1" t="s">
        <v>5154</v>
      </c>
      <c r="R102" s="1" t="s">
        <v>5470</v>
      </c>
      <c r="S102" s="1" t="s">
        <v>75</v>
      </c>
      <c r="T102" s="1" t="s">
        <v>5156</v>
      </c>
      <c r="U102" s="1" t="s">
        <v>5103</v>
      </c>
      <c r="V102" s="1" t="s">
        <v>5207</v>
      </c>
    </row>
    <row r="103" s="1" customFormat="1" spans="1:22">
      <c r="A103" s="1" t="s">
        <v>2538</v>
      </c>
      <c r="B103" s="1" t="s">
        <v>105</v>
      </c>
      <c r="C103" s="1" t="s">
        <v>2539</v>
      </c>
      <c r="D103" s="1" t="s">
        <v>5471</v>
      </c>
      <c r="E103" s="1" t="s">
        <v>5472</v>
      </c>
      <c r="F103" s="1" t="s">
        <v>612</v>
      </c>
      <c r="G103" s="1" t="s">
        <v>82</v>
      </c>
      <c r="H103" s="1" t="s">
        <v>5148</v>
      </c>
      <c r="I103" s="1" t="s">
        <v>5473</v>
      </c>
      <c r="J103" s="1" t="s">
        <v>5150</v>
      </c>
      <c r="K103" s="1" t="s">
        <v>5473</v>
      </c>
      <c r="L103" s="1" t="s">
        <v>5473</v>
      </c>
      <c r="M103" s="1" t="s">
        <v>5151</v>
      </c>
      <c r="N103" s="1" t="s">
        <v>5151</v>
      </c>
      <c r="O103" s="1" t="s">
        <v>5152</v>
      </c>
      <c r="P103" s="1" t="s">
        <v>5153</v>
      </c>
      <c r="Q103" s="1" t="s">
        <v>5154</v>
      </c>
      <c r="R103" s="1" t="s">
        <v>5474</v>
      </c>
      <c r="S103" s="1" t="s">
        <v>75</v>
      </c>
      <c r="T103" s="1" t="s">
        <v>5156</v>
      </c>
      <c r="U103" s="1" t="s">
        <v>5103</v>
      </c>
      <c r="V103" s="1" t="s">
        <v>5455</v>
      </c>
    </row>
    <row r="104" s="1" customFormat="1" spans="1:22">
      <c r="A104" s="1" t="s">
        <v>1903</v>
      </c>
      <c r="B104" s="1" t="s">
        <v>176</v>
      </c>
      <c r="C104" s="1" t="s">
        <v>1904</v>
      </c>
      <c r="D104" s="1" t="s">
        <v>1739</v>
      </c>
      <c r="E104" s="1" t="s">
        <v>5475</v>
      </c>
      <c r="F104" s="1" t="s">
        <v>81</v>
      </c>
      <c r="G104" s="1" t="s">
        <v>594</v>
      </c>
      <c r="H104" s="1" t="s">
        <v>5148</v>
      </c>
      <c r="I104" s="1" t="s">
        <v>5476</v>
      </c>
      <c r="J104" s="1" t="s">
        <v>5150</v>
      </c>
      <c r="K104" s="1" t="s">
        <v>5476</v>
      </c>
      <c r="L104" s="1" t="s">
        <v>5476</v>
      </c>
      <c r="M104" s="1" t="s">
        <v>5151</v>
      </c>
      <c r="N104" s="1" t="s">
        <v>5151</v>
      </c>
      <c r="O104" s="1" t="s">
        <v>5152</v>
      </c>
      <c r="P104" s="1" t="s">
        <v>5153</v>
      </c>
      <c r="Q104" s="1" t="s">
        <v>5154</v>
      </c>
      <c r="R104" s="1" t="s">
        <v>5477</v>
      </c>
      <c r="S104" s="1" t="s">
        <v>75</v>
      </c>
      <c r="T104" s="1" t="s">
        <v>5156</v>
      </c>
      <c r="U104" s="1" t="s">
        <v>5103</v>
      </c>
      <c r="V104" s="1" t="s">
        <v>5207</v>
      </c>
    </row>
    <row r="105" s="1" customFormat="1" spans="1:22">
      <c r="A105" s="1" t="s">
        <v>1736</v>
      </c>
      <c r="B105" s="1" t="s">
        <v>158</v>
      </c>
      <c r="C105" s="1" t="s">
        <v>1737</v>
      </c>
      <c r="D105" s="1" t="s">
        <v>1739</v>
      </c>
      <c r="E105" s="1" t="s">
        <v>5478</v>
      </c>
      <c r="F105" s="1" t="s">
        <v>81</v>
      </c>
      <c r="G105" s="1" t="s">
        <v>594</v>
      </c>
      <c r="H105" s="1" t="s">
        <v>5148</v>
      </c>
      <c r="I105" s="1" t="s">
        <v>5479</v>
      </c>
      <c r="J105" s="1" t="s">
        <v>5150</v>
      </c>
      <c r="K105" s="1" t="s">
        <v>5479</v>
      </c>
      <c r="L105" s="1" t="s">
        <v>5479</v>
      </c>
      <c r="M105" s="1" t="s">
        <v>5151</v>
      </c>
      <c r="N105" s="1" t="s">
        <v>5151</v>
      </c>
      <c r="O105" s="1" t="s">
        <v>5152</v>
      </c>
      <c r="P105" s="1" t="s">
        <v>5153</v>
      </c>
      <c r="Q105" s="1" t="s">
        <v>5154</v>
      </c>
      <c r="R105" s="1" t="s">
        <v>5480</v>
      </c>
      <c r="S105" s="1" t="s">
        <v>75</v>
      </c>
      <c r="T105" s="1" t="s">
        <v>5156</v>
      </c>
      <c r="U105" s="1" t="s">
        <v>5103</v>
      </c>
      <c r="V105" s="1" t="s">
        <v>5207</v>
      </c>
    </row>
    <row r="106" s="1" customFormat="1" spans="1:22">
      <c r="A106" s="1" t="s">
        <v>1830</v>
      </c>
      <c r="B106" s="1" t="s">
        <v>515</v>
      </c>
      <c r="C106" s="1" t="s">
        <v>1831</v>
      </c>
      <c r="D106" s="1" t="s">
        <v>216</v>
      </c>
      <c r="E106" s="1" t="s">
        <v>5481</v>
      </c>
      <c r="F106" s="1" t="s">
        <v>612</v>
      </c>
      <c r="G106" s="1" t="s">
        <v>594</v>
      </c>
      <c r="H106" s="1" t="s">
        <v>5148</v>
      </c>
      <c r="I106" s="1" t="s">
        <v>5482</v>
      </c>
      <c r="J106" s="1" t="s">
        <v>5150</v>
      </c>
      <c r="K106" s="1" t="s">
        <v>5482</v>
      </c>
      <c r="L106" s="1" t="s">
        <v>5482</v>
      </c>
      <c r="M106" s="1" t="s">
        <v>5151</v>
      </c>
      <c r="N106" s="1" t="s">
        <v>5151</v>
      </c>
      <c r="O106" s="1" t="s">
        <v>5152</v>
      </c>
      <c r="P106" s="1" t="s">
        <v>5153</v>
      </c>
      <c r="Q106" s="1" t="s">
        <v>5154</v>
      </c>
      <c r="R106" s="1" t="s">
        <v>5483</v>
      </c>
      <c r="S106" s="1" t="s">
        <v>75</v>
      </c>
      <c r="T106" s="1" t="s">
        <v>5156</v>
      </c>
      <c r="U106" s="1" t="s">
        <v>5103</v>
      </c>
      <c r="V106" s="1" t="s">
        <v>5207</v>
      </c>
    </row>
    <row r="107" s="1" customFormat="1" spans="1:22">
      <c r="A107" s="1" t="s">
        <v>1694</v>
      </c>
      <c r="B107" s="1" t="s">
        <v>248</v>
      </c>
      <c r="C107" s="1" t="s">
        <v>1695</v>
      </c>
      <c r="D107" s="1" t="s">
        <v>216</v>
      </c>
      <c r="E107" s="1" t="s">
        <v>5484</v>
      </c>
      <c r="F107" s="1" t="s">
        <v>612</v>
      </c>
      <c r="G107" s="1" t="s">
        <v>594</v>
      </c>
      <c r="H107" s="1" t="s">
        <v>5148</v>
      </c>
      <c r="I107" s="1" t="s">
        <v>5485</v>
      </c>
      <c r="J107" s="1" t="s">
        <v>5150</v>
      </c>
      <c r="K107" s="1" t="s">
        <v>5485</v>
      </c>
      <c r="L107" s="1" t="s">
        <v>5485</v>
      </c>
      <c r="M107" s="1" t="s">
        <v>5151</v>
      </c>
      <c r="N107" s="1" t="s">
        <v>5151</v>
      </c>
      <c r="O107" s="1" t="s">
        <v>5152</v>
      </c>
      <c r="P107" s="1" t="s">
        <v>5153</v>
      </c>
      <c r="Q107" s="1" t="s">
        <v>5154</v>
      </c>
      <c r="R107" s="1" t="s">
        <v>5486</v>
      </c>
      <c r="S107" s="1" t="s">
        <v>75</v>
      </c>
      <c r="T107" s="1" t="s">
        <v>5156</v>
      </c>
      <c r="U107" s="1" t="s">
        <v>5112</v>
      </c>
      <c r="V107" s="1" t="s">
        <v>5207</v>
      </c>
    </row>
    <row r="108" s="1" customFormat="1" spans="1:22">
      <c r="A108" s="1" t="s">
        <v>2558</v>
      </c>
      <c r="B108" s="1" t="s">
        <v>370</v>
      </c>
      <c r="C108" s="1" t="s">
        <v>2559</v>
      </c>
      <c r="D108" s="1" t="s">
        <v>2561</v>
      </c>
      <c r="E108" s="1" t="s">
        <v>5487</v>
      </c>
      <c r="F108" s="1" t="s">
        <v>612</v>
      </c>
      <c r="G108" s="1" t="s">
        <v>82</v>
      </c>
      <c r="H108" s="1" t="s">
        <v>5148</v>
      </c>
      <c r="I108" s="1" t="s">
        <v>5488</v>
      </c>
      <c r="J108" s="1" t="s">
        <v>5150</v>
      </c>
      <c r="K108" s="1" t="s">
        <v>5488</v>
      </c>
      <c r="L108" s="1" t="s">
        <v>5488</v>
      </c>
      <c r="M108" s="1" t="s">
        <v>5151</v>
      </c>
      <c r="N108" s="1" t="s">
        <v>5151</v>
      </c>
      <c r="O108" s="1" t="s">
        <v>5152</v>
      </c>
      <c r="P108" s="1" t="s">
        <v>5153</v>
      </c>
      <c r="Q108" s="1" t="s">
        <v>5154</v>
      </c>
      <c r="R108" s="1" t="s">
        <v>5489</v>
      </c>
      <c r="S108" s="1" t="s">
        <v>75</v>
      </c>
      <c r="T108" s="1" t="s">
        <v>5156</v>
      </c>
      <c r="U108" s="1" t="s">
        <v>5103</v>
      </c>
      <c r="V108" s="1" t="s">
        <v>5207</v>
      </c>
    </row>
    <row r="109" s="1" customFormat="1" spans="1:22">
      <c r="A109" s="1" t="s">
        <v>1926</v>
      </c>
      <c r="B109" s="1" t="s">
        <v>116</v>
      </c>
      <c r="C109" s="1" t="s">
        <v>1927</v>
      </c>
      <c r="D109" s="1" t="s">
        <v>1929</v>
      </c>
      <c r="E109" s="1" t="s">
        <v>5490</v>
      </c>
      <c r="F109" s="1" t="s">
        <v>116</v>
      </c>
      <c r="G109" s="1" t="s">
        <v>594</v>
      </c>
      <c r="H109" s="1" t="s">
        <v>5148</v>
      </c>
      <c r="I109" s="1" t="s">
        <v>5491</v>
      </c>
      <c r="J109" s="1" t="s">
        <v>5150</v>
      </c>
      <c r="K109" s="1" t="s">
        <v>5491</v>
      </c>
      <c r="L109" s="1" t="s">
        <v>5491</v>
      </c>
      <c r="M109" s="1" t="s">
        <v>5151</v>
      </c>
      <c r="N109" s="1" t="s">
        <v>5151</v>
      </c>
      <c r="O109" s="1" t="s">
        <v>5152</v>
      </c>
      <c r="P109" s="1" t="s">
        <v>5153</v>
      </c>
      <c r="Q109" s="1" t="s">
        <v>5154</v>
      </c>
      <c r="R109" s="1" t="s">
        <v>5492</v>
      </c>
      <c r="S109" s="1" t="s">
        <v>75</v>
      </c>
      <c r="T109" s="1" t="s">
        <v>5156</v>
      </c>
      <c r="U109" s="1" t="s">
        <v>5103</v>
      </c>
      <c r="V109" s="1" t="s">
        <v>5207</v>
      </c>
    </row>
    <row r="110" s="1" customFormat="1" spans="1:22">
      <c r="A110" s="1" t="s">
        <v>4593</v>
      </c>
      <c r="B110" s="1" t="s">
        <v>105</v>
      </c>
      <c r="C110" s="1" t="s">
        <v>4594</v>
      </c>
      <c r="D110" s="1" t="s">
        <v>1929</v>
      </c>
      <c r="E110" s="1" t="s">
        <v>5493</v>
      </c>
      <c r="F110" s="1" t="s">
        <v>82</v>
      </c>
      <c r="G110" s="1" t="s">
        <v>689</v>
      </c>
      <c r="H110" s="1" t="s">
        <v>5148</v>
      </c>
      <c r="I110" s="1" t="s">
        <v>5494</v>
      </c>
      <c r="J110" s="1" t="s">
        <v>5150</v>
      </c>
      <c r="K110" s="1" t="s">
        <v>5494</v>
      </c>
      <c r="L110" s="1" t="s">
        <v>5494</v>
      </c>
      <c r="M110" s="1" t="s">
        <v>5151</v>
      </c>
      <c r="N110" s="1" t="s">
        <v>5151</v>
      </c>
      <c r="O110" s="1" t="s">
        <v>5152</v>
      </c>
      <c r="P110" s="1" t="s">
        <v>5153</v>
      </c>
      <c r="Q110" s="1" t="s">
        <v>5154</v>
      </c>
      <c r="R110" s="1" t="s">
        <v>5495</v>
      </c>
      <c r="S110" s="1" t="s">
        <v>75</v>
      </c>
      <c r="T110" s="1" t="s">
        <v>5156</v>
      </c>
      <c r="U110" s="1" t="s">
        <v>5103</v>
      </c>
      <c r="V110" s="1" t="s">
        <v>5207</v>
      </c>
    </row>
    <row r="111" s="1" customFormat="1" spans="1:22">
      <c r="A111" s="1" t="s">
        <v>3091</v>
      </c>
      <c r="B111" s="1" t="s">
        <v>762</v>
      </c>
      <c r="C111" s="1" t="s">
        <v>3092</v>
      </c>
      <c r="D111" s="1" t="s">
        <v>5496</v>
      </c>
      <c r="E111" s="1" t="s">
        <v>5497</v>
      </c>
      <c r="F111" s="1" t="s">
        <v>612</v>
      </c>
      <c r="G111" s="1" t="s">
        <v>83</v>
      </c>
      <c r="H111" s="1" t="s">
        <v>5148</v>
      </c>
      <c r="I111" s="1" t="s">
        <v>5498</v>
      </c>
      <c r="J111" s="1" t="s">
        <v>5150</v>
      </c>
      <c r="K111" s="1" t="s">
        <v>5498</v>
      </c>
      <c r="L111" s="1" t="s">
        <v>5498</v>
      </c>
      <c r="M111" s="1" t="s">
        <v>5151</v>
      </c>
      <c r="N111" s="1" t="s">
        <v>5151</v>
      </c>
      <c r="O111" s="1" t="s">
        <v>5152</v>
      </c>
      <c r="P111" s="1" t="s">
        <v>5153</v>
      </c>
      <c r="Q111" s="1" t="s">
        <v>5154</v>
      </c>
      <c r="R111" s="1" t="s">
        <v>5499</v>
      </c>
      <c r="S111" s="1" t="s">
        <v>75</v>
      </c>
      <c r="T111" s="1" t="s">
        <v>5156</v>
      </c>
      <c r="U111" s="1" t="s">
        <v>5103</v>
      </c>
      <c r="V111" s="1" t="s">
        <v>5500</v>
      </c>
    </row>
    <row r="112" s="1" customFormat="1" spans="1:22">
      <c r="A112" s="1" t="s">
        <v>1099</v>
      </c>
      <c r="B112" s="1" t="s">
        <v>762</v>
      </c>
      <c r="C112" s="1" t="s">
        <v>1100</v>
      </c>
      <c r="D112" s="1" t="s">
        <v>5501</v>
      </c>
      <c r="E112" s="1" t="s">
        <v>5502</v>
      </c>
      <c r="F112" s="1" t="s">
        <v>81</v>
      </c>
      <c r="G112" s="1" t="s">
        <v>612</v>
      </c>
      <c r="H112" s="1" t="s">
        <v>5148</v>
      </c>
      <c r="I112" s="1" t="s">
        <v>5503</v>
      </c>
      <c r="J112" s="1" t="s">
        <v>5150</v>
      </c>
      <c r="K112" s="1" t="s">
        <v>5503</v>
      </c>
      <c r="L112" s="1" t="s">
        <v>5503</v>
      </c>
      <c r="M112" s="1" t="s">
        <v>5151</v>
      </c>
      <c r="N112" s="1" t="s">
        <v>5151</v>
      </c>
      <c r="O112" s="1" t="s">
        <v>5152</v>
      </c>
      <c r="P112" s="1" t="s">
        <v>5153</v>
      </c>
      <c r="Q112" s="1" t="s">
        <v>5154</v>
      </c>
      <c r="R112" s="1" t="s">
        <v>5504</v>
      </c>
      <c r="S112" s="1" t="s">
        <v>75</v>
      </c>
      <c r="T112" s="1" t="s">
        <v>5156</v>
      </c>
      <c r="U112" s="1" t="s">
        <v>5103</v>
      </c>
      <c r="V112" s="1" t="s">
        <v>5500</v>
      </c>
    </row>
    <row r="113" s="1" customFormat="1" spans="1:22">
      <c r="A113" s="1" t="s">
        <v>1772</v>
      </c>
      <c r="B113" s="1" t="s">
        <v>207</v>
      </c>
      <c r="C113" s="1" t="s">
        <v>1773</v>
      </c>
      <c r="D113" s="1" t="s">
        <v>5501</v>
      </c>
      <c r="E113" s="1" t="s">
        <v>5505</v>
      </c>
      <c r="F113" s="1" t="s">
        <v>612</v>
      </c>
      <c r="G113" s="1" t="s">
        <v>594</v>
      </c>
      <c r="H113" s="1" t="s">
        <v>5148</v>
      </c>
      <c r="I113" s="1" t="s">
        <v>5506</v>
      </c>
      <c r="J113" s="1" t="s">
        <v>5150</v>
      </c>
      <c r="K113" s="1" t="s">
        <v>5506</v>
      </c>
      <c r="L113" s="1" t="s">
        <v>5506</v>
      </c>
      <c r="M113" s="1" t="s">
        <v>5151</v>
      </c>
      <c r="N113" s="1" t="s">
        <v>5151</v>
      </c>
      <c r="O113" s="1" t="s">
        <v>5152</v>
      </c>
      <c r="P113" s="1" t="s">
        <v>5153</v>
      </c>
      <c r="Q113" s="1" t="s">
        <v>5154</v>
      </c>
      <c r="R113" s="1" t="s">
        <v>5507</v>
      </c>
      <c r="S113" s="1" t="s">
        <v>75</v>
      </c>
      <c r="T113" s="1" t="s">
        <v>5156</v>
      </c>
      <c r="U113" s="1" t="s">
        <v>5103</v>
      </c>
      <c r="V113" s="1" t="s">
        <v>5500</v>
      </c>
    </row>
    <row r="114" s="1" customFormat="1" spans="1:22">
      <c r="A114" s="1" t="s">
        <v>3829</v>
      </c>
      <c r="B114" s="1" t="s">
        <v>229</v>
      </c>
      <c r="C114" s="1" t="s">
        <v>3830</v>
      </c>
      <c r="D114" s="1" t="s">
        <v>5508</v>
      </c>
      <c r="E114" s="1" t="s">
        <v>5509</v>
      </c>
      <c r="F114" s="1" t="s">
        <v>82</v>
      </c>
      <c r="G114" s="1" t="s">
        <v>726</v>
      </c>
      <c r="H114" s="1" t="s">
        <v>5148</v>
      </c>
      <c r="I114" s="1" t="s">
        <v>5510</v>
      </c>
      <c r="J114" s="1" t="s">
        <v>5150</v>
      </c>
      <c r="K114" s="1" t="s">
        <v>5510</v>
      </c>
      <c r="L114" s="1" t="s">
        <v>5510</v>
      </c>
      <c r="M114" s="1" t="s">
        <v>5151</v>
      </c>
      <c r="N114" s="1" t="s">
        <v>5151</v>
      </c>
      <c r="O114" s="1" t="s">
        <v>5152</v>
      </c>
      <c r="P114" s="1" t="s">
        <v>5153</v>
      </c>
      <c r="Q114" s="1" t="s">
        <v>5154</v>
      </c>
      <c r="R114" s="1" t="s">
        <v>5511</v>
      </c>
      <c r="S114" s="1" t="s">
        <v>75</v>
      </c>
      <c r="T114" s="1" t="s">
        <v>5156</v>
      </c>
      <c r="U114" s="1" t="s">
        <v>5103</v>
      </c>
      <c r="V114" s="1" t="s">
        <v>5207</v>
      </c>
    </row>
    <row r="115" s="1" customFormat="1" spans="1:22">
      <c r="A115" s="1" t="s">
        <v>3837</v>
      </c>
      <c r="B115" s="1" t="s">
        <v>229</v>
      </c>
      <c r="C115" s="1" t="s">
        <v>3838</v>
      </c>
      <c r="D115" s="1" t="s">
        <v>5508</v>
      </c>
      <c r="E115" s="1" t="s">
        <v>5512</v>
      </c>
      <c r="F115" s="1" t="s">
        <v>82</v>
      </c>
      <c r="G115" s="1" t="s">
        <v>726</v>
      </c>
      <c r="H115" s="1" t="s">
        <v>5148</v>
      </c>
      <c r="I115" s="1" t="s">
        <v>5510</v>
      </c>
      <c r="J115" s="1" t="s">
        <v>5150</v>
      </c>
      <c r="K115" s="1" t="s">
        <v>5510</v>
      </c>
      <c r="L115" s="1" t="s">
        <v>5510</v>
      </c>
      <c r="M115" s="1" t="s">
        <v>5151</v>
      </c>
      <c r="N115" s="1" t="s">
        <v>5151</v>
      </c>
      <c r="O115" s="1" t="s">
        <v>5152</v>
      </c>
      <c r="P115" s="1" t="s">
        <v>5153</v>
      </c>
      <c r="Q115" s="1" t="s">
        <v>5154</v>
      </c>
      <c r="R115" s="1" t="s">
        <v>5513</v>
      </c>
      <c r="S115" s="1" t="s">
        <v>75</v>
      </c>
      <c r="T115" s="1" t="s">
        <v>5156</v>
      </c>
      <c r="U115" s="1" t="s">
        <v>5103</v>
      </c>
      <c r="V115" s="1" t="s">
        <v>5207</v>
      </c>
    </row>
    <row r="116" s="1" customFormat="1" spans="1:22">
      <c r="A116" s="1" t="s">
        <v>1935</v>
      </c>
      <c r="B116" s="1" t="s">
        <v>176</v>
      </c>
      <c r="C116" s="1" t="s">
        <v>1936</v>
      </c>
      <c r="D116" s="1" t="s">
        <v>1938</v>
      </c>
      <c r="E116" s="1" t="s">
        <v>5514</v>
      </c>
      <c r="F116" s="1" t="s">
        <v>612</v>
      </c>
      <c r="G116" s="1" t="s">
        <v>594</v>
      </c>
      <c r="H116" s="1" t="s">
        <v>5148</v>
      </c>
      <c r="I116" s="1" t="s">
        <v>5515</v>
      </c>
      <c r="J116" s="1" t="s">
        <v>5150</v>
      </c>
      <c r="K116" s="1" t="s">
        <v>5515</v>
      </c>
      <c r="L116" s="1" t="s">
        <v>5515</v>
      </c>
      <c r="M116" s="1" t="s">
        <v>5151</v>
      </c>
      <c r="N116" s="1" t="s">
        <v>5151</v>
      </c>
      <c r="O116" s="1" t="s">
        <v>5152</v>
      </c>
      <c r="P116" s="1" t="s">
        <v>5153</v>
      </c>
      <c r="Q116" s="1" t="s">
        <v>5154</v>
      </c>
      <c r="R116" s="1" t="s">
        <v>5516</v>
      </c>
      <c r="S116" s="1" t="s">
        <v>75</v>
      </c>
      <c r="T116" s="1" t="s">
        <v>5156</v>
      </c>
      <c r="U116" s="1" t="s">
        <v>5103</v>
      </c>
      <c r="V116" s="1" t="s">
        <v>5207</v>
      </c>
    </row>
    <row r="117" s="1" customFormat="1" spans="1:22">
      <c r="A117" s="1" t="s">
        <v>1714</v>
      </c>
      <c r="B117" s="1" t="s">
        <v>898</v>
      </c>
      <c r="C117" s="1" t="s">
        <v>1715</v>
      </c>
      <c r="D117" s="1" t="s">
        <v>5517</v>
      </c>
      <c r="E117" s="1" t="s">
        <v>5518</v>
      </c>
      <c r="F117" s="1" t="s">
        <v>612</v>
      </c>
      <c r="G117" s="1" t="s">
        <v>594</v>
      </c>
      <c r="H117" s="1" t="s">
        <v>5148</v>
      </c>
      <c r="I117" s="1" t="s">
        <v>5519</v>
      </c>
      <c r="J117" s="1" t="s">
        <v>5150</v>
      </c>
      <c r="K117" s="1" t="s">
        <v>5519</v>
      </c>
      <c r="L117" s="1" t="s">
        <v>5519</v>
      </c>
      <c r="M117" s="1" t="s">
        <v>5151</v>
      </c>
      <c r="N117" s="1" t="s">
        <v>5151</v>
      </c>
      <c r="O117" s="1" t="s">
        <v>5152</v>
      </c>
      <c r="P117" s="1" t="s">
        <v>5153</v>
      </c>
      <c r="Q117" s="1" t="s">
        <v>5154</v>
      </c>
      <c r="R117" s="1" t="s">
        <v>5520</v>
      </c>
      <c r="S117" s="1" t="s">
        <v>75</v>
      </c>
      <c r="T117" s="1" t="s">
        <v>5156</v>
      </c>
      <c r="U117" s="1" t="s">
        <v>5103</v>
      </c>
      <c r="V117" s="1" t="s">
        <v>5207</v>
      </c>
    </row>
    <row r="118" s="1" customFormat="1" spans="1:22">
      <c r="A118" s="1" t="s">
        <v>3849</v>
      </c>
      <c r="B118" s="1" t="s">
        <v>104</v>
      </c>
      <c r="C118" s="1" t="s">
        <v>3850</v>
      </c>
      <c r="D118" s="1" t="s">
        <v>5517</v>
      </c>
      <c r="E118" s="1" t="s">
        <v>5521</v>
      </c>
      <c r="F118" s="1" t="s">
        <v>82</v>
      </c>
      <c r="G118" s="1" t="s">
        <v>726</v>
      </c>
      <c r="H118" s="1" t="s">
        <v>5148</v>
      </c>
      <c r="I118" s="1" t="s">
        <v>5522</v>
      </c>
      <c r="J118" s="1" t="s">
        <v>5150</v>
      </c>
      <c r="K118" s="1" t="s">
        <v>5522</v>
      </c>
      <c r="L118" s="1" t="s">
        <v>5522</v>
      </c>
      <c r="M118" s="1" t="s">
        <v>5151</v>
      </c>
      <c r="N118" s="1" t="s">
        <v>5151</v>
      </c>
      <c r="O118" s="1" t="s">
        <v>5152</v>
      </c>
      <c r="P118" s="1" t="s">
        <v>5153</v>
      </c>
      <c r="Q118" s="1" t="s">
        <v>5154</v>
      </c>
      <c r="R118" s="1" t="s">
        <v>5523</v>
      </c>
      <c r="S118" s="1" t="s">
        <v>75</v>
      </c>
      <c r="T118" s="1" t="s">
        <v>5156</v>
      </c>
      <c r="U118" s="1" t="s">
        <v>5103</v>
      </c>
      <c r="V118" s="1" t="s">
        <v>5207</v>
      </c>
    </row>
    <row r="119" s="1" customFormat="1" spans="1:22">
      <c r="A119" s="1" t="s">
        <v>2326</v>
      </c>
      <c r="B119" s="1" t="s">
        <v>127</v>
      </c>
      <c r="C119" s="1" t="s">
        <v>2327</v>
      </c>
      <c r="D119" s="1" t="s">
        <v>2329</v>
      </c>
      <c r="E119" s="1" t="s">
        <v>5524</v>
      </c>
      <c r="F119" s="1" t="s">
        <v>594</v>
      </c>
      <c r="G119" s="1" t="s">
        <v>82</v>
      </c>
      <c r="H119" s="1" t="s">
        <v>5148</v>
      </c>
      <c r="I119" s="1" t="s">
        <v>5525</v>
      </c>
      <c r="J119" s="1" t="s">
        <v>5150</v>
      </c>
      <c r="K119" s="1" t="s">
        <v>5525</v>
      </c>
      <c r="L119" s="1" t="s">
        <v>5525</v>
      </c>
      <c r="M119" s="1" t="s">
        <v>5151</v>
      </c>
      <c r="N119" s="1" t="s">
        <v>5151</v>
      </c>
      <c r="O119" s="1" t="s">
        <v>5152</v>
      </c>
      <c r="P119" s="1" t="s">
        <v>5153</v>
      </c>
      <c r="Q119" s="1" t="s">
        <v>5154</v>
      </c>
      <c r="R119" s="1" t="s">
        <v>5526</v>
      </c>
      <c r="S119" s="1" t="s">
        <v>75</v>
      </c>
      <c r="T119" s="1" t="s">
        <v>5156</v>
      </c>
      <c r="U119" s="1" t="s">
        <v>5112</v>
      </c>
      <c r="V119" s="1" t="s">
        <v>5450</v>
      </c>
    </row>
    <row r="120" s="1" customFormat="1" spans="1:22">
      <c r="A120" s="1" t="s">
        <v>2281</v>
      </c>
      <c r="B120" s="1" t="s">
        <v>158</v>
      </c>
      <c r="C120" s="1" t="s">
        <v>2282</v>
      </c>
      <c r="D120" s="1" t="s">
        <v>5527</v>
      </c>
      <c r="E120" s="1" t="s">
        <v>5528</v>
      </c>
      <c r="F120" s="1" t="s">
        <v>116</v>
      </c>
      <c r="G120" s="1" t="s">
        <v>594</v>
      </c>
      <c r="H120" s="1" t="s">
        <v>5148</v>
      </c>
      <c r="I120" s="1" t="s">
        <v>5529</v>
      </c>
      <c r="J120" s="1" t="s">
        <v>5150</v>
      </c>
      <c r="K120" s="1" t="s">
        <v>5529</v>
      </c>
      <c r="L120" s="1" t="s">
        <v>5529</v>
      </c>
      <c r="M120" s="1" t="s">
        <v>5151</v>
      </c>
      <c r="N120" s="1" t="s">
        <v>5151</v>
      </c>
      <c r="O120" s="1" t="s">
        <v>5152</v>
      </c>
      <c r="P120" s="1" t="s">
        <v>5153</v>
      </c>
      <c r="Q120" s="1" t="s">
        <v>5154</v>
      </c>
      <c r="R120" s="1" t="s">
        <v>5530</v>
      </c>
      <c r="S120" s="1" t="s">
        <v>75</v>
      </c>
      <c r="T120" s="1" t="s">
        <v>5156</v>
      </c>
      <c r="U120" s="1" t="s">
        <v>5103</v>
      </c>
      <c r="V120" s="1" t="s">
        <v>5455</v>
      </c>
    </row>
    <row r="121" s="1" customFormat="1" spans="1:22">
      <c r="A121" s="1" t="s">
        <v>832</v>
      </c>
      <c r="B121" s="1" t="s">
        <v>515</v>
      </c>
      <c r="C121" s="1" t="s">
        <v>833</v>
      </c>
      <c r="D121" s="1" t="s">
        <v>835</v>
      </c>
      <c r="E121" s="1" t="s">
        <v>5531</v>
      </c>
      <c r="F121" s="1" t="s">
        <v>116</v>
      </c>
      <c r="G121" s="1" t="s">
        <v>81</v>
      </c>
      <c r="H121" s="1" t="s">
        <v>5148</v>
      </c>
      <c r="I121" s="1" t="s">
        <v>5532</v>
      </c>
      <c r="J121" s="1" t="s">
        <v>5150</v>
      </c>
      <c r="K121" s="1" t="s">
        <v>5532</v>
      </c>
      <c r="L121" s="1" t="s">
        <v>5532</v>
      </c>
      <c r="M121" s="1" t="s">
        <v>5151</v>
      </c>
      <c r="N121" s="1" t="s">
        <v>5151</v>
      </c>
      <c r="O121" s="1" t="s">
        <v>5152</v>
      </c>
      <c r="P121" s="1" t="s">
        <v>5153</v>
      </c>
      <c r="Q121" s="1" t="s">
        <v>5154</v>
      </c>
      <c r="R121" s="1" t="s">
        <v>5533</v>
      </c>
      <c r="S121" s="1" t="s">
        <v>75</v>
      </c>
      <c r="T121" s="1" t="s">
        <v>5156</v>
      </c>
      <c r="U121" s="1" t="s">
        <v>5112</v>
      </c>
      <c r="V121" s="1" t="s">
        <v>5534</v>
      </c>
    </row>
    <row r="122" s="1" customFormat="1" spans="1:22">
      <c r="A122" s="1" t="s">
        <v>4998</v>
      </c>
      <c r="B122" s="1" t="s">
        <v>147</v>
      </c>
      <c r="C122" s="1" t="s">
        <v>4999</v>
      </c>
      <c r="D122" s="1" t="s">
        <v>3721</v>
      </c>
      <c r="E122" s="1" t="s">
        <v>5535</v>
      </c>
      <c r="F122" s="1" t="s">
        <v>83</v>
      </c>
      <c r="G122" s="1" t="s">
        <v>689</v>
      </c>
      <c r="H122" s="1" t="s">
        <v>5148</v>
      </c>
      <c r="I122" s="1" t="s">
        <v>5536</v>
      </c>
      <c r="J122" s="1" t="s">
        <v>5150</v>
      </c>
      <c r="K122" s="1" t="s">
        <v>5536</v>
      </c>
      <c r="L122" s="1" t="s">
        <v>5536</v>
      </c>
      <c r="M122" s="1" t="s">
        <v>5151</v>
      </c>
      <c r="N122" s="1" t="s">
        <v>5151</v>
      </c>
      <c r="O122" s="1" t="s">
        <v>5152</v>
      </c>
      <c r="P122" s="1" t="s">
        <v>5153</v>
      </c>
      <c r="Q122" s="1" t="s">
        <v>5154</v>
      </c>
      <c r="R122" s="1" t="s">
        <v>5537</v>
      </c>
      <c r="S122" s="1" t="s">
        <v>75</v>
      </c>
      <c r="T122" s="1" t="s">
        <v>5156</v>
      </c>
      <c r="U122" s="1" t="s">
        <v>5112</v>
      </c>
      <c r="V122" s="1" t="s">
        <v>5207</v>
      </c>
    </row>
    <row r="123" s="1" customFormat="1" spans="1:22">
      <c r="A123" s="1" t="s">
        <v>2037</v>
      </c>
      <c r="B123" s="1" t="s">
        <v>505</v>
      </c>
      <c r="C123" s="1" t="s">
        <v>2038</v>
      </c>
      <c r="D123" s="1" t="s">
        <v>2040</v>
      </c>
      <c r="E123" s="1" t="s">
        <v>5538</v>
      </c>
      <c r="F123" s="1" t="s">
        <v>116</v>
      </c>
      <c r="G123" s="1" t="s">
        <v>594</v>
      </c>
      <c r="H123" s="1" t="s">
        <v>5148</v>
      </c>
      <c r="I123" s="1" t="s">
        <v>5539</v>
      </c>
      <c r="J123" s="1" t="s">
        <v>5150</v>
      </c>
      <c r="K123" s="1" t="s">
        <v>5539</v>
      </c>
      <c r="L123" s="1" t="s">
        <v>5539</v>
      </c>
      <c r="M123" s="1" t="s">
        <v>5151</v>
      </c>
      <c r="N123" s="1" t="s">
        <v>5151</v>
      </c>
      <c r="O123" s="1" t="s">
        <v>5152</v>
      </c>
      <c r="P123" s="1" t="s">
        <v>5153</v>
      </c>
      <c r="Q123" s="1" t="s">
        <v>5154</v>
      </c>
      <c r="R123" s="1" t="s">
        <v>5540</v>
      </c>
      <c r="S123" s="1" t="s">
        <v>75</v>
      </c>
      <c r="T123" s="1" t="s">
        <v>5156</v>
      </c>
      <c r="U123" s="1" t="s">
        <v>5103</v>
      </c>
      <c r="V123" s="1" t="s">
        <v>5170</v>
      </c>
    </row>
    <row r="124" s="1" customFormat="1" spans="1:22">
      <c r="A124" s="1" t="s">
        <v>2688</v>
      </c>
      <c r="B124" s="1" t="s">
        <v>176</v>
      </c>
      <c r="C124" s="1" t="s">
        <v>2689</v>
      </c>
      <c r="D124" s="1" t="s">
        <v>5541</v>
      </c>
      <c r="E124" s="1" t="s">
        <v>5542</v>
      </c>
      <c r="F124" s="1" t="s">
        <v>594</v>
      </c>
      <c r="G124" s="1" t="s">
        <v>82</v>
      </c>
      <c r="H124" s="1" t="s">
        <v>5148</v>
      </c>
      <c r="I124" s="1" t="s">
        <v>5543</v>
      </c>
      <c r="J124" s="1" t="s">
        <v>5150</v>
      </c>
      <c r="K124" s="1" t="s">
        <v>5543</v>
      </c>
      <c r="L124" s="1" t="s">
        <v>5543</v>
      </c>
      <c r="M124" s="1" t="s">
        <v>5151</v>
      </c>
      <c r="N124" s="1" t="s">
        <v>5151</v>
      </c>
      <c r="O124" s="1" t="s">
        <v>5152</v>
      </c>
      <c r="P124" s="1" t="s">
        <v>5153</v>
      </c>
      <c r="Q124" s="1" t="s">
        <v>5154</v>
      </c>
      <c r="R124" s="1" t="s">
        <v>5544</v>
      </c>
      <c r="S124" s="1" t="s">
        <v>75</v>
      </c>
      <c r="T124" s="1" t="s">
        <v>5156</v>
      </c>
      <c r="U124" s="1" t="s">
        <v>5103</v>
      </c>
      <c r="V124" s="1" t="s">
        <v>5170</v>
      </c>
    </row>
    <row r="125" s="1" customFormat="1" spans="1:22">
      <c r="A125" s="1" t="s">
        <v>3380</v>
      </c>
      <c r="B125" s="1" t="s">
        <v>176</v>
      </c>
      <c r="C125" s="1" t="s">
        <v>3381</v>
      </c>
      <c r="D125" s="1" t="s">
        <v>5541</v>
      </c>
      <c r="E125" s="1" t="s">
        <v>5545</v>
      </c>
      <c r="F125" s="1" t="s">
        <v>82</v>
      </c>
      <c r="G125" s="1" t="s">
        <v>83</v>
      </c>
      <c r="H125" s="1" t="s">
        <v>5148</v>
      </c>
      <c r="I125" s="1" t="s">
        <v>5543</v>
      </c>
      <c r="J125" s="1" t="s">
        <v>5150</v>
      </c>
      <c r="K125" s="1" t="s">
        <v>5543</v>
      </c>
      <c r="L125" s="1" t="s">
        <v>5543</v>
      </c>
      <c r="M125" s="1" t="s">
        <v>5151</v>
      </c>
      <c r="N125" s="1" t="s">
        <v>5151</v>
      </c>
      <c r="O125" s="1" t="s">
        <v>5152</v>
      </c>
      <c r="P125" s="1" t="s">
        <v>5153</v>
      </c>
      <c r="Q125" s="1" t="s">
        <v>5154</v>
      </c>
      <c r="R125" s="1" t="s">
        <v>5546</v>
      </c>
      <c r="S125" s="1" t="s">
        <v>75</v>
      </c>
      <c r="T125" s="1" t="s">
        <v>5156</v>
      </c>
      <c r="U125" s="1" t="s">
        <v>5103</v>
      </c>
      <c r="V125" s="1" t="s">
        <v>5170</v>
      </c>
    </row>
    <row r="126" s="1" customFormat="1" spans="1:22">
      <c r="A126" s="1" t="s">
        <v>1323</v>
      </c>
      <c r="B126" s="1" t="s">
        <v>176</v>
      </c>
      <c r="C126" s="1" t="s">
        <v>1324</v>
      </c>
      <c r="D126" s="1" t="s">
        <v>550</v>
      </c>
      <c r="E126" s="1" t="s">
        <v>5547</v>
      </c>
      <c r="F126" s="1" t="s">
        <v>81</v>
      </c>
      <c r="G126" s="1" t="s">
        <v>612</v>
      </c>
      <c r="H126" s="1" t="s">
        <v>5148</v>
      </c>
      <c r="I126" s="1" t="s">
        <v>5548</v>
      </c>
      <c r="J126" s="1" t="s">
        <v>5150</v>
      </c>
      <c r="K126" s="1" t="s">
        <v>5548</v>
      </c>
      <c r="L126" s="1" t="s">
        <v>5548</v>
      </c>
      <c r="M126" s="1" t="s">
        <v>5151</v>
      </c>
      <c r="N126" s="1" t="s">
        <v>5151</v>
      </c>
      <c r="O126" s="1" t="s">
        <v>5152</v>
      </c>
      <c r="P126" s="1" t="s">
        <v>5153</v>
      </c>
      <c r="Q126" s="1" t="s">
        <v>5154</v>
      </c>
      <c r="R126" s="1" t="s">
        <v>5549</v>
      </c>
      <c r="S126" s="1" t="s">
        <v>75</v>
      </c>
      <c r="T126" s="1" t="s">
        <v>5156</v>
      </c>
      <c r="U126" s="1" t="s">
        <v>5103</v>
      </c>
      <c r="V126" s="1" t="s">
        <v>5170</v>
      </c>
    </row>
    <row r="127" s="1" customFormat="1" spans="1:22">
      <c r="A127" s="1" t="s">
        <v>547</v>
      </c>
      <c r="B127" s="1" t="s">
        <v>176</v>
      </c>
      <c r="C127" s="1" t="s">
        <v>548</v>
      </c>
      <c r="D127" s="1" t="s">
        <v>550</v>
      </c>
      <c r="E127" s="1" t="s">
        <v>5547</v>
      </c>
      <c r="F127" s="1" t="s">
        <v>116</v>
      </c>
      <c r="G127" s="1" t="s">
        <v>81</v>
      </c>
      <c r="H127" s="1" t="s">
        <v>5148</v>
      </c>
      <c r="I127" s="1" t="s">
        <v>5548</v>
      </c>
      <c r="J127" s="1" t="s">
        <v>5150</v>
      </c>
      <c r="K127" s="1" t="s">
        <v>5548</v>
      </c>
      <c r="L127" s="1" t="s">
        <v>5548</v>
      </c>
      <c r="M127" s="1" t="s">
        <v>5151</v>
      </c>
      <c r="N127" s="1" t="s">
        <v>5151</v>
      </c>
      <c r="O127" s="1" t="s">
        <v>5152</v>
      </c>
      <c r="P127" s="1" t="s">
        <v>5153</v>
      </c>
      <c r="Q127" s="1" t="s">
        <v>5154</v>
      </c>
      <c r="R127" s="1" t="s">
        <v>5550</v>
      </c>
      <c r="S127" s="1" t="s">
        <v>75</v>
      </c>
      <c r="T127" s="1" t="s">
        <v>5156</v>
      </c>
      <c r="U127" s="1" t="s">
        <v>5103</v>
      </c>
      <c r="V127" s="1" t="s">
        <v>5170</v>
      </c>
    </row>
    <row r="128" s="1" customFormat="1" spans="1:22">
      <c r="A128" s="1" t="s">
        <v>465</v>
      </c>
      <c r="B128" s="1" t="s">
        <v>248</v>
      </c>
      <c r="C128" s="1" t="s">
        <v>466</v>
      </c>
      <c r="D128" s="1" t="s">
        <v>468</v>
      </c>
      <c r="E128" s="1" t="s">
        <v>5551</v>
      </c>
      <c r="F128" s="1" t="s">
        <v>105</v>
      </c>
      <c r="G128" s="1" t="s">
        <v>81</v>
      </c>
      <c r="H128" s="1" t="s">
        <v>5148</v>
      </c>
      <c r="I128" s="1" t="s">
        <v>5552</v>
      </c>
      <c r="J128" s="1" t="s">
        <v>5150</v>
      </c>
      <c r="K128" s="1" t="s">
        <v>5552</v>
      </c>
      <c r="L128" s="1" t="s">
        <v>5552</v>
      </c>
      <c r="M128" s="1" t="s">
        <v>5151</v>
      </c>
      <c r="N128" s="1" t="s">
        <v>5151</v>
      </c>
      <c r="O128" s="1" t="s">
        <v>5152</v>
      </c>
      <c r="P128" s="1" t="s">
        <v>5153</v>
      </c>
      <c r="Q128" s="1" t="s">
        <v>5154</v>
      </c>
      <c r="R128" s="1" t="s">
        <v>5553</v>
      </c>
      <c r="S128" s="1" t="s">
        <v>75</v>
      </c>
      <c r="T128" s="1" t="s">
        <v>5156</v>
      </c>
      <c r="U128" s="1" t="s">
        <v>5112</v>
      </c>
      <c r="V128" s="1" t="s">
        <v>5170</v>
      </c>
    </row>
    <row r="129" s="1" customFormat="1" spans="1:22">
      <c r="A129" s="1" t="s">
        <v>4735</v>
      </c>
      <c r="B129" s="1" t="s">
        <v>515</v>
      </c>
      <c r="C129" s="1" t="s">
        <v>4736</v>
      </c>
      <c r="D129" s="1" t="s">
        <v>468</v>
      </c>
      <c r="E129" s="1" t="s">
        <v>5554</v>
      </c>
      <c r="F129" s="1" t="s">
        <v>726</v>
      </c>
      <c r="G129" s="1" t="s">
        <v>689</v>
      </c>
      <c r="H129" s="1" t="s">
        <v>5148</v>
      </c>
      <c r="I129" s="1" t="s">
        <v>5555</v>
      </c>
      <c r="J129" s="1" t="s">
        <v>5150</v>
      </c>
      <c r="K129" s="1" t="s">
        <v>5555</v>
      </c>
      <c r="L129" s="1" t="s">
        <v>5555</v>
      </c>
      <c r="M129" s="1" t="s">
        <v>5151</v>
      </c>
      <c r="N129" s="1" t="s">
        <v>5151</v>
      </c>
      <c r="O129" s="1" t="s">
        <v>5152</v>
      </c>
      <c r="P129" s="1" t="s">
        <v>5153</v>
      </c>
      <c r="Q129" s="1" t="s">
        <v>5154</v>
      </c>
      <c r="R129" s="1" t="s">
        <v>5556</v>
      </c>
      <c r="S129" s="1" t="s">
        <v>75</v>
      </c>
      <c r="T129" s="1" t="s">
        <v>5156</v>
      </c>
      <c r="U129" s="1" t="s">
        <v>5112</v>
      </c>
      <c r="V129" s="1" t="s">
        <v>5170</v>
      </c>
    </row>
    <row r="130" s="1" customFormat="1" spans="1:22">
      <c r="A130" s="1" t="s">
        <v>3334</v>
      </c>
      <c r="B130" s="1" t="s">
        <v>281</v>
      </c>
      <c r="C130" s="1" t="s">
        <v>3335</v>
      </c>
      <c r="D130" s="1" t="s">
        <v>468</v>
      </c>
      <c r="E130" s="1" t="s">
        <v>5557</v>
      </c>
      <c r="F130" s="1" t="s">
        <v>594</v>
      </c>
      <c r="G130" s="1" t="s">
        <v>83</v>
      </c>
      <c r="H130" s="1" t="s">
        <v>5148</v>
      </c>
      <c r="I130" s="1" t="s">
        <v>5558</v>
      </c>
      <c r="J130" s="1" t="s">
        <v>5150</v>
      </c>
      <c r="K130" s="1" t="s">
        <v>5558</v>
      </c>
      <c r="L130" s="1" t="s">
        <v>5558</v>
      </c>
      <c r="M130" s="1" t="s">
        <v>5151</v>
      </c>
      <c r="N130" s="1" t="s">
        <v>5151</v>
      </c>
      <c r="O130" s="1" t="s">
        <v>5152</v>
      </c>
      <c r="P130" s="1" t="s">
        <v>5153</v>
      </c>
      <c r="Q130" s="1" t="s">
        <v>5154</v>
      </c>
      <c r="R130" s="1" t="s">
        <v>5559</v>
      </c>
      <c r="S130" s="1" t="s">
        <v>75</v>
      </c>
      <c r="T130" s="1" t="s">
        <v>5156</v>
      </c>
      <c r="U130" s="1" t="s">
        <v>5112</v>
      </c>
      <c r="V130" s="1" t="s">
        <v>5170</v>
      </c>
    </row>
    <row r="131" s="1" customFormat="1" spans="1:22">
      <c r="A131" s="1" t="s">
        <v>4729</v>
      </c>
      <c r="B131" s="1" t="s">
        <v>229</v>
      </c>
      <c r="C131" s="1" t="s">
        <v>4730</v>
      </c>
      <c r="D131" s="1" t="s">
        <v>468</v>
      </c>
      <c r="E131" s="1" t="s">
        <v>5560</v>
      </c>
      <c r="F131" s="1" t="s">
        <v>82</v>
      </c>
      <c r="G131" s="1" t="s">
        <v>689</v>
      </c>
      <c r="H131" s="1" t="s">
        <v>5148</v>
      </c>
      <c r="I131" s="1" t="s">
        <v>5561</v>
      </c>
      <c r="J131" s="1" t="s">
        <v>5150</v>
      </c>
      <c r="K131" s="1" t="s">
        <v>5561</v>
      </c>
      <c r="L131" s="1" t="s">
        <v>5561</v>
      </c>
      <c r="M131" s="1" t="s">
        <v>5151</v>
      </c>
      <c r="N131" s="1" t="s">
        <v>5151</v>
      </c>
      <c r="O131" s="1" t="s">
        <v>5152</v>
      </c>
      <c r="P131" s="1" t="s">
        <v>5153</v>
      </c>
      <c r="Q131" s="1" t="s">
        <v>5154</v>
      </c>
      <c r="R131" s="1" t="s">
        <v>5562</v>
      </c>
      <c r="S131" s="1" t="s">
        <v>75</v>
      </c>
      <c r="T131" s="1" t="s">
        <v>5156</v>
      </c>
      <c r="U131" s="1" t="s">
        <v>5112</v>
      </c>
      <c r="V131" s="1" t="s">
        <v>5170</v>
      </c>
    </row>
    <row r="132" s="1" customFormat="1" spans="1:22">
      <c r="A132" s="1" t="s">
        <v>2585</v>
      </c>
      <c r="B132" s="1" t="s">
        <v>762</v>
      </c>
      <c r="C132" s="1" t="s">
        <v>2586</v>
      </c>
      <c r="D132" s="1" t="s">
        <v>1048</v>
      </c>
      <c r="E132" s="1" t="s">
        <v>5563</v>
      </c>
      <c r="F132" s="1" t="s">
        <v>594</v>
      </c>
      <c r="G132" s="1" t="s">
        <v>82</v>
      </c>
      <c r="H132" s="1" t="s">
        <v>5148</v>
      </c>
      <c r="I132" s="1" t="s">
        <v>5564</v>
      </c>
      <c r="J132" s="1" t="s">
        <v>5150</v>
      </c>
      <c r="K132" s="1" t="s">
        <v>5564</v>
      </c>
      <c r="L132" s="1" t="s">
        <v>5564</v>
      </c>
      <c r="M132" s="1" t="s">
        <v>5151</v>
      </c>
      <c r="N132" s="1" t="s">
        <v>5151</v>
      </c>
      <c r="O132" s="1" t="s">
        <v>5152</v>
      </c>
      <c r="P132" s="1" t="s">
        <v>5153</v>
      </c>
      <c r="Q132" s="1" t="s">
        <v>5154</v>
      </c>
      <c r="R132" s="1" t="s">
        <v>5565</v>
      </c>
      <c r="S132" s="1" t="s">
        <v>75</v>
      </c>
      <c r="T132" s="1" t="s">
        <v>5156</v>
      </c>
      <c r="U132" s="1" t="s">
        <v>5103</v>
      </c>
      <c r="V132" s="1" t="s">
        <v>5195</v>
      </c>
    </row>
    <row r="133" s="1" customFormat="1" spans="1:22">
      <c r="A133" s="1" t="s">
        <v>3195</v>
      </c>
      <c r="B133" s="1" t="s">
        <v>762</v>
      </c>
      <c r="C133" s="1" t="s">
        <v>3196</v>
      </c>
      <c r="D133" s="1" t="s">
        <v>1048</v>
      </c>
      <c r="E133" s="1" t="s">
        <v>5566</v>
      </c>
      <c r="F133" s="1" t="s">
        <v>594</v>
      </c>
      <c r="G133" s="1" t="s">
        <v>83</v>
      </c>
      <c r="H133" s="1" t="s">
        <v>5148</v>
      </c>
      <c r="I133" s="1" t="s">
        <v>5567</v>
      </c>
      <c r="J133" s="1" t="s">
        <v>5150</v>
      </c>
      <c r="K133" s="1" t="s">
        <v>5567</v>
      </c>
      <c r="L133" s="1" t="s">
        <v>5567</v>
      </c>
      <c r="M133" s="1" t="s">
        <v>5151</v>
      </c>
      <c r="N133" s="1" t="s">
        <v>5151</v>
      </c>
      <c r="O133" s="1" t="s">
        <v>5152</v>
      </c>
      <c r="P133" s="1" t="s">
        <v>5153</v>
      </c>
      <c r="Q133" s="1" t="s">
        <v>5154</v>
      </c>
      <c r="R133" s="1" t="s">
        <v>5568</v>
      </c>
      <c r="S133" s="1" t="s">
        <v>75</v>
      </c>
      <c r="T133" s="1" t="s">
        <v>5156</v>
      </c>
      <c r="U133" s="1" t="s">
        <v>5103</v>
      </c>
      <c r="V133" s="1" t="s">
        <v>5195</v>
      </c>
    </row>
    <row r="134" s="1" customFormat="1" spans="1:22">
      <c r="A134" s="1" t="s">
        <v>1702</v>
      </c>
      <c r="B134" s="1" t="s">
        <v>137</v>
      </c>
      <c r="C134" s="1" t="s">
        <v>1703</v>
      </c>
      <c r="D134" s="1" t="s">
        <v>1048</v>
      </c>
      <c r="E134" s="1" t="s">
        <v>5569</v>
      </c>
      <c r="F134" s="1" t="s">
        <v>612</v>
      </c>
      <c r="G134" s="1" t="s">
        <v>594</v>
      </c>
      <c r="H134" s="1" t="s">
        <v>5148</v>
      </c>
      <c r="I134" s="1" t="s">
        <v>5570</v>
      </c>
      <c r="J134" s="1" t="s">
        <v>5150</v>
      </c>
      <c r="K134" s="1" t="s">
        <v>5570</v>
      </c>
      <c r="L134" s="1" t="s">
        <v>5570</v>
      </c>
      <c r="M134" s="1" t="s">
        <v>5151</v>
      </c>
      <c r="N134" s="1" t="s">
        <v>5151</v>
      </c>
      <c r="O134" s="1" t="s">
        <v>5152</v>
      </c>
      <c r="P134" s="1" t="s">
        <v>5153</v>
      </c>
      <c r="Q134" s="1" t="s">
        <v>5154</v>
      </c>
      <c r="R134" s="1" t="s">
        <v>5571</v>
      </c>
      <c r="S134" s="1" t="s">
        <v>75</v>
      </c>
      <c r="T134" s="1" t="s">
        <v>5156</v>
      </c>
      <c r="U134" s="1" t="s">
        <v>5103</v>
      </c>
      <c r="V134" s="1" t="s">
        <v>5195</v>
      </c>
    </row>
    <row r="135" s="1" customFormat="1" spans="1:22">
      <c r="A135" s="1" t="s">
        <v>3201</v>
      </c>
      <c r="B135" s="1" t="s">
        <v>137</v>
      </c>
      <c r="C135" s="1" t="s">
        <v>3202</v>
      </c>
      <c r="D135" s="1" t="s">
        <v>1048</v>
      </c>
      <c r="E135" s="1" t="s">
        <v>5572</v>
      </c>
      <c r="F135" s="1" t="s">
        <v>594</v>
      </c>
      <c r="G135" s="1" t="s">
        <v>83</v>
      </c>
      <c r="H135" s="1" t="s">
        <v>5148</v>
      </c>
      <c r="I135" s="1" t="s">
        <v>5573</v>
      </c>
      <c r="J135" s="1" t="s">
        <v>5150</v>
      </c>
      <c r="K135" s="1" t="s">
        <v>5573</v>
      </c>
      <c r="L135" s="1" t="s">
        <v>5573</v>
      </c>
      <c r="M135" s="1" t="s">
        <v>5151</v>
      </c>
      <c r="N135" s="1" t="s">
        <v>5151</v>
      </c>
      <c r="O135" s="1" t="s">
        <v>5152</v>
      </c>
      <c r="P135" s="1" t="s">
        <v>5153</v>
      </c>
      <c r="Q135" s="1" t="s">
        <v>5154</v>
      </c>
      <c r="R135" s="1" t="s">
        <v>5574</v>
      </c>
      <c r="S135" s="1" t="s">
        <v>75</v>
      </c>
      <c r="T135" s="1" t="s">
        <v>5156</v>
      </c>
      <c r="U135" s="1" t="s">
        <v>5103</v>
      </c>
      <c r="V135" s="1" t="s">
        <v>5195</v>
      </c>
    </row>
    <row r="136" s="1" customFormat="1" spans="1:22">
      <c r="A136" s="1" t="s">
        <v>1045</v>
      </c>
      <c r="B136" s="1" t="s">
        <v>1050</v>
      </c>
      <c r="C136" s="1" t="s">
        <v>1046</v>
      </c>
      <c r="D136" s="1" t="s">
        <v>1048</v>
      </c>
      <c r="E136" s="1" t="s">
        <v>5575</v>
      </c>
      <c r="F136" s="1" t="s">
        <v>81</v>
      </c>
      <c r="G136" s="1" t="s">
        <v>612</v>
      </c>
      <c r="H136" s="1" t="s">
        <v>5148</v>
      </c>
      <c r="I136" s="1" t="s">
        <v>5570</v>
      </c>
      <c r="J136" s="1" t="s">
        <v>5150</v>
      </c>
      <c r="K136" s="1" t="s">
        <v>5570</v>
      </c>
      <c r="L136" s="1" t="s">
        <v>5570</v>
      </c>
      <c r="M136" s="1" t="s">
        <v>5151</v>
      </c>
      <c r="N136" s="1" t="s">
        <v>5151</v>
      </c>
      <c r="O136" s="1" t="s">
        <v>5152</v>
      </c>
      <c r="P136" s="1" t="s">
        <v>5153</v>
      </c>
      <c r="Q136" s="1" t="s">
        <v>5154</v>
      </c>
      <c r="R136" s="1" t="s">
        <v>5576</v>
      </c>
      <c r="S136" s="1" t="s">
        <v>75</v>
      </c>
      <c r="T136" s="1" t="s">
        <v>5156</v>
      </c>
      <c r="U136" s="1" t="s">
        <v>5103</v>
      </c>
      <c r="V136" s="1" t="s">
        <v>5195</v>
      </c>
    </row>
    <row r="137" s="1" customFormat="1" spans="1:22">
      <c r="A137" s="1" t="s">
        <v>2490</v>
      </c>
      <c r="B137" s="1" t="s">
        <v>505</v>
      </c>
      <c r="C137" s="1" t="s">
        <v>2491</v>
      </c>
      <c r="D137" s="1" t="s">
        <v>1048</v>
      </c>
      <c r="E137" s="1" t="s">
        <v>5577</v>
      </c>
      <c r="F137" s="1" t="s">
        <v>594</v>
      </c>
      <c r="G137" s="1" t="s">
        <v>82</v>
      </c>
      <c r="H137" s="1" t="s">
        <v>5148</v>
      </c>
      <c r="I137" s="1" t="s">
        <v>5578</v>
      </c>
      <c r="J137" s="1" t="s">
        <v>5150</v>
      </c>
      <c r="K137" s="1" t="s">
        <v>5578</v>
      </c>
      <c r="L137" s="1" t="s">
        <v>5578</v>
      </c>
      <c r="M137" s="1" t="s">
        <v>5151</v>
      </c>
      <c r="N137" s="1" t="s">
        <v>5151</v>
      </c>
      <c r="O137" s="1" t="s">
        <v>5152</v>
      </c>
      <c r="P137" s="1" t="s">
        <v>5153</v>
      </c>
      <c r="Q137" s="1" t="s">
        <v>5154</v>
      </c>
      <c r="R137" s="1" t="s">
        <v>5579</v>
      </c>
      <c r="S137" s="1" t="s">
        <v>75</v>
      </c>
      <c r="T137" s="1" t="s">
        <v>5156</v>
      </c>
      <c r="U137" s="1" t="s">
        <v>5103</v>
      </c>
      <c r="V137" s="1" t="s">
        <v>5195</v>
      </c>
    </row>
    <row r="138" s="1" customFormat="1" spans="1:22">
      <c r="A138" s="1" t="s">
        <v>3880</v>
      </c>
      <c r="B138" s="1" t="s">
        <v>917</v>
      </c>
      <c r="C138" s="1" t="s">
        <v>3881</v>
      </c>
      <c r="D138" s="1" t="s">
        <v>1048</v>
      </c>
      <c r="E138" s="1" t="s">
        <v>5580</v>
      </c>
      <c r="F138" s="1" t="s">
        <v>83</v>
      </c>
      <c r="G138" s="1" t="s">
        <v>726</v>
      </c>
      <c r="H138" s="1" t="s">
        <v>5148</v>
      </c>
      <c r="I138" s="1" t="s">
        <v>5578</v>
      </c>
      <c r="J138" s="1" t="s">
        <v>5150</v>
      </c>
      <c r="K138" s="1" t="s">
        <v>5578</v>
      </c>
      <c r="L138" s="1" t="s">
        <v>5578</v>
      </c>
      <c r="M138" s="1" t="s">
        <v>5151</v>
      </c>
      <c r="N138" s="1" t="s">
        <v>5151</v>
      </c>
      <c r="O138" s="1" t="s">
        <v>5152</v>
      </c>
      <c r="P138" s="1" t="s">
        <v>5153</v>
      </c>
      <c r="Q138" s="1" t="s">
        <v>5154</v>
      </c>
      <c r="R138" s="1" t="s">
        <v>5581</v>
      </c>
      <c r="S138" s="1" t="s">
        <v>75</v>
      </c>
      <c r="T138" s="1" t="s">
        <v>5156</v>
      </c>
      <c r="U138" s="1" t="s">
        <v>5103</v>
      </c>
      <c r="V138" s="1" t="s">
        <v>5195</v>
      </c>
    </row>
    <row r="139" s="1" customFormat="1" spans="1:22">
      <c r="A139" s="1" t="s">
        <v>3189</v>
      </c>
      <c r="B139" s="1" t="s">
        <v>248</v>
      </c>
      <c r="C139" s="1" t="s">
        <v>3190</v>
      </c>
      <c r="D139" s="1" t="s">
        <v>1048</v>
      </c>
      <c r="E139" s="1" t="s">
        <v>5582</v>
      </c>
      <c r="F139" s="1" t="s">
        <v>594</v>
      </c>
      <c r="G139" s="1" t="s">
        <v>83</v>
      </c>
      <c r="H139" s="1" t="s">
        <v>5148</v>
      </c>
      <c r="I139" s="1" t="s">
        <v>5583</v>
      </c>
      <c r="J139" s="1" t="s">
        <v>5150</v>
      </c>
      <c r="K139" s="1" t="s">
        <v>5583</v>
      </c>
      <c r="L139" s="1" t="s">
        <v>5583</v>
      </c>
      <c r="M139" s="1" t="s">
        <v>5151</v>
      </c>
      <c r="N139" s="1" t="s">
        <v>5151</v>
      </c>
      <c r="O139" s="1" t="s">
        <v>5152</v>
      </c>
      <c r="P139" s="1" t="s">
        <v>5153</v>
      </c>
      <c r="Q139" s="1" t="s">
        <v>5154</v>
      </c>
      <c r="R139" s="1" t="s">
        <v>5584</v>
      </c>
      <c r="S139" s="1" t="s">
        <v>75</v>
      </c>
      <c r="T139" s="1" t="s">
        <v>5156</v>
      </c>
      <c r="U139" s="1" t="s">
        <v>5103</v>
      </c>
      <c r="V139" s="1" t="s">
        <v>5195</v>
      </c>
    </row>
    <row r="140" s="1" customFormat="1" spans="1:22">
      <c r="A140" s="1" t="s">
        <v>3859</v>
      </c>
      <c r="B140" s="1" t="s">
        <v>505</v>
      </c>
      <c r="C140" s="1" t="s">
        <v>3860</v>
      </c>
      <c r="D140" s="1" t="s">
        <v>1048</v>
      </c>
      <c r="E140" s="1" t="s">
        <v>5585</v>
      </c>
      <c r="F140" s="1" t="s">
        <v>83</v>
      </c>
      <c r="G140" s="1" t="s">
        <v>726</v>
      </c>
      <c r="H140" s="1" t="s">
        <v>5148</v>
      </c>
      <c r="I140" s="1" t="s">
        <v>5586</v>
      </c>
      <c r="J140" s="1" t="s">
        <v>5150</v>
      </c>
      <c r="K140" s="1" t="s">
        <v>5586</v>
      </c>
      <c r="L140" s="1" t="s">
        <v>5586</v>
      </c>
      <c r="M140" s="1" t="s">
        <v>5151</v>
      </c>
      <c r="N140" s="1" t="s">
        <v>5151</v>
      </c>
      <c r="O140" s="1" t="s">
        <v>5152</v>
      </c>
      <c r="P140" s="1" t="s">
        <v>5153</v>
      </c>
      <c r="Q140" s="1" t="s">
        <v>5154</v>
      </c>
      <c r="R140" s="1" t="s">
        <v>5587</v>
      </c>
      <c r="S140" s="1" t="s">
        <v>75</v>
      </c>
      <c r="T140" s="1" t="s">
        <v>5156</v>
      </c>
      <c r="U140" s="1" t="s">
        <v>5103</v>
      </c>
      <c r="V140" s="1" t="s">
        <v>5195</v>
      </c>
    </row>
    <row r="141" s="1" customFormat="1" spans="1:22">
      <c r="A141" s="1" t="s">
        <v>3080</v>
      </c>
      <c r="B141" s="1" t="s">
        <v>1128</v>
      </c>
      <c r="C141" s="1" t="s">
        <v>3081</v>
      </c>
      <c r="D141" s="1" t="s">
        <v>1048</v>
      </c>
      <c r="E141" s="1" t="s">
        <v>5588</v>
      </c>
      <c r="F141" s="1" t="s">
        <v>82</v>
      </c>
      <c r="G141" s="1" t="s">
        <v>83</v>
      </c>
      <c r="H141" s="1" t="s">
        <v>5148</v>
      </c>
      <c r="I141" s="1" t="s">
        <v>5586</v>
      </c>
      <c r="J141" s="1" t="s">
        <v>5150</v>
      </c>
      <c r="K141" s="1" t="s">
        <v>5586</v>
      </c>
      <c r="L141" s="1" t="s">
        <v>5586</v>
      </c>
      <c r="M141" s="1" t="s">
        <v>5151</v>
      </c>
      <c r="N141" s="1" t="s">
        <v>5151</v>
      </c>
      <c r="O141" s="1" t="s">
        <v>5152</v>
      </c>
      <c r="P141" s="1" t="s">
        <v>5153</v>
      </c>
      <c r="Q141" s="1" t="s">
        <v>5154</v>
      </c>
      <c r="R141" s="1" t="s">
        <v>5589</v>
      </c>
      <c r="S141" s="1" t="s">
        <v>75</v>
      </c>
      <c r="T141" s="1" t="s">
        <v>5156</v>
      </c>
      <c r="U141" s="1" t="s">
        <v>5103</v>
      </c>
      <c r="V141" s="1" t="s">
        <v>5195</v>
      </c>
    </row>
    <row r="142" s="1" customFormat="1" spans="1:22">
      <c r="A142" s="1" t="s">
        <v>1866</v>
      </c>
      <c r="B142" s="1" t="s">
        <v>127</v>
      </c>
      <c r="C142" s="1" t="s">
        <v>1867</v>
      </c>
      <c r="D142" s="1" t="s">
        <v>1048</v>
      </c>
      <c r="E142" s="1" t="s">
        <v>5590</v>
      </c>
      <c r="F142" s="1" t="s">
        <v>612</v>
      </c>
      <c r="G142" s="1" t="s">
        <v>594</v>
      </c>
      <c r="H142" s="1" t="s">
        <v>5148</v>
      </c>
      <c r="I142" s="1" t="s">
        <v>5591</v>
      </c>
      <c r="J142" s="1" t="s">
        <v>5150</v>
      </c>
      <c r="K142" s="1" t="s">
        <v>5591</v>
      </c>
      <c r="L142" s="1" t="s">
        <v>5591</v>
      </c>
      <c r="M142" s="1" t="s">
        <v>5151</v>
      </c>
      <c r="N142" s="1" t="s">
        <v>5151</v>
      </c>
      <c r="O142" s="1" t="s">
        <v>5152</v>
      </c>
      <c r="P142" s="1" t="s">
        <v>5153</v>
      </c>
      <c r="Q142" s="1" t="s">
        <v>5154</v>
      </c>
      <c r="R142" s="1" t="s">
        <v>5592</v>
      </c>
      <c r="S142" s="1" t="s">
        <v>75</v>
      </c>
      <c r="T142" s="1" t="s">
        <v>5156</v>
      </c>
      <c r="U142" s="1" t="s">
        <v>5103</v>
      </c>
      <c r="V142" s="1" t="s">
        <v>5195</v>
      </c>
    </row>
    <row r="143" s="1" customFormat="1" spans="1:22">
      <c r="A143" s="1" t="s">
        <v>1194</v>
      </c>
      <c r="B143" s="1" t="s">
        <v>370</v>
      </c>
      <c r="C143" s="1" t="s">
        <v>1195</v>
      </c>
      <c r="D143" s="1" t="s">
        <v>1048</v>
      </c>
      <c r="E143" s="1" t="s">
        <v>5593</v>
      </c>
      <c r="F143" s="1" t="s">
        <v>81</v>
      </c>
      <c r="G143" s="1" t="s">
        <v>612</v>
      </c>
      <c r="H143" s="1" t="s">
        <v>5148</v>
      </c>
      <c r="I143" s="1" t="s">
        <v>5594</v>
      </c>
      <c r="J143" s="1" t="s">
        <v>5150</v>
      </c>
      <c r="K143" s="1" t="s">
        <v>5594</v>
      </c>
      <c r="L143" s="1" t="s">
        <v>5594</v>
      </c>
      <c r="M143" s="1" t="s">
        <v>5151</v>
      </c>
      <c r="N143" s="1" t="s">
        <v>5151</v>
      </c>
      <c r="O143" s="1" t="s">
        <v>5152</v>
      </c>
      <c r="P143" s="1" t="s">
        <v>5153</v>
      </c>
      <c r="Q143" s="1" t="s">
        <v>5154</v>
      </c>
      <c r="R143" s="1" t="s">
        <v>5595</v>
      </c>
      <c r="S143" s="1" t="s">
        <v>75</v>
      </c>
      <c r="T143" s="1" t="s">
        <v>5156</v>
      </c>
      <c r="U143" s="1" t="s">
        <v>5103</v>
      </c>
      <c r="V143" s="1" t="s">
        <v>5195</v>
      </c>
    </row>
    <row r="144" s="1" customFormat="1" spans="1:22">
      <c r="A144" s="1" t="s">
        <v>3211</v>
      </c>
      <c r="B144" s="1" t="s">
        <v>176</v>
      </c>
      <c r="C144" s="1" t="s">
        <v>3212</v>
      </c>
      <c r="D144" s="1" t="s">
        <v>3214</v>
      </c>
      <c r="E144" s="1" t="s">
        <v>5596</v>
      </c>
      <c r="F144" s="1" t="s">
        <v>612</v>
      </c>
      <c r="G144" s="1" t="s">
        <v>83</v>
      </c>
      <c r="H144" s="1" t="s">
        <v>5148</v>
      </c>
      <c r="I144" s="1" t="s">
        <v>5597</v>
      </c>
      <c r="J144" s="1" t="s">
        <v>5150</v>
      </c>
      <c r="K144" s="1" t="s">
        <v>5597</v>
      </c>
      <c r="L144" s="1" t="s">
        <v>5597</v>
      </c>
      <c r="M144" s="1" t="s">
        <v>5151</v>
      </c>
      <c r="N144" s="1" t="s">
        <v>5151</v>
      </c>
      <c r="O144" s="1" t="s">
        <v>5152</v>
      </c>
      <c r="P144" s="1" t="s">
        <v>5153</v>
      </c>
      <c r="Q144" s="1" t="s">
        <v>5154</v>
      </c>
      <c r="R144" s="1" t="s">
        <v>5598</v>
      </c>
      <c r="S144" s="1" t="s">
        <v>75</v>
      </c>
      <c r="T144" s="1" t="s">
        <v>5156</v>
      </c>
      <c r="U144" s="1" t="s">
        <v>5103</v>
      </c>
      <c r="V144" s="1" t="s">
        <v>5195</v>
      </c>
    </row>
    <row r="145" s="1" customFormat="1" spans="1:22">
      <c r="A145" s="1" t="s">
        <v>3220</v>
      </c>
      <c r="B145" s="1" t="s">
        <v>168</v>
      </c>
      <c r="C145" s="1" t="s">
        <v>3221</v>
      </c>
      <c r="D145" s="1" t="s">
        <v>3214</v>
      </c>
      <c r="E145" s="1" t="s">
        <v>5599</v>
      </c>
      <c r="F145" s="1" t="s">
        <v>81</v>
      </c>
      <c r="G145" s="1" t="s">
        <v>83</v>
      </c>
      <c r="H145" s="1" t="s">
        <v>5148</v>
      </c>
      <c r="I145" s="1" t="s">
        <v>5600</v>
      </c>
      <c r="J145" s="1" t="s">
        <v>5150</v>
      </c>
      <c r="K145" s="1" t="s">
        <v>5600</v>
      </c>
      <c r="L145" s="1" t="s">
        <v>5600</v>
      </c>
      <c r="M145" s="1" t="s">
        <v>5151</v>
      </c>
      <c r="N145" s="1" t="s">
        <v>5151</v>
      </c>
      <c r="O145" s="1" t="s">
        <v>5152</v>
      </c>
      <c r="P145" s="1" t="s">
        <v>5153</v>
      </c>
      <c r="Q145" s="1" t="s">
        <v>5154</v>
      </c>
      <c r="R145" s="1" t="s">
        <v>5601</v>
      </c>
      <c r="S145" s="1" t="s">
        <v>75</v>
      </c>
      <c r="T145" s="1" t="s">
        <v>5156</v>
      </c>
      <c r="U145" s="1" t="s">
        <v>5103</v>
      </c>
      <c r="V145" s="1" t="s">
        <v>5195</v>
      </c>
    </row>
    <row r="146" s="1" customFormat="1" spans="1:22">
      <c r="A146" s="1" t="s">
        <v>2532</v>
      </c>
      <c r="B146" s="1" t="s">
        <v>762</v>
      </c>
      <c r="C146" s="1" t="s">
        <v>2533</v>
      </c>
      <c r="D146" s="1" t="s">
        <v>853</v>
      </c>
      <c r="E146" s="1" t="s">
        <v>5602</v>
      </c>
      <c r="F146" s="1" t="s">
        <v>594</v>
      </c>
      <c r="G146" s="1" t="s">
        <v>82</v>
      </c>
      <c r="H146" s="1" t="s">
        <v>5148</v>
      </c>
      <c r="I146" s="1" t="s">
        <v>5603</v>
      </c>
      <c r="J146" s="1" t="s">
        <v>5150</v>
      </c>
      <c r="K146" s="1" t="s">
        <v>5603</v>
      </c>
      <c r="L146" s="1" t="s">
        <v>5603</v>
      </c>
      <c r="M146" s="1" t="s">
        <v>5151</v>
      </c>
      <c r="N146" s="1" t="s">
        <v>5151</v>
      </c>
      <c r="O146" s="1" t="s">
        <v>5152</v>
      </c>
      <c r="P146" s="1" t="s">
        <v>5153</v>
      </c>
      <c r="Q146" s="1" t="s">
        <v>5154</v>
      </c>
      <c r="R146" s="1" t="s">
        <v>5604</v>
      </c>
      <c r="S146" s="1" t="s">
        <v>75</v>
      </c>
      <c r="T146" s="1" t="s">
        <v>5156</v>
      </c>
      <c r="U146" s="1" t="s">
        <v>5103</v>
      </c>
      <c r="V146" s="1" t="s">
        <v>5455</v>
      </c>
    </row>
    <row r="147" s="1" customFormat="1" spans="1:22">
      <c r="A147" s="1" t="s">
        <v>1882</v>
      </c>
      <c r="B147" s="1" t="s">
        <v>127</v>
      </c>
      <c r="C147" s="1" t="s">
        <v>1883</v>
      </c>
      <c r="D147" s="1" t="s">
        <v>853</v>
      </c>
      <c r="E147" s="1" t="s">
        <v>5605</v>
      </c>
      <c r="F147" s="1" t="s">
        <v>612</v>
      </c>
      <c r="G147" s="1" t="s">
        <v>594</v>
      </c>
      <c r="H147" s="1" t="s">
        <v>5148</v>
      </c>
      <c r="I147" s="1" t="s">
        <v>5606</v>
      </c>
      <c r="J147" s="1" t="s">
        <v>5150</v>
      </c>
      <c r="K147" s="1" t="s">
        <v>5606</v>
      </c>
      <c r="L147" s="1" t="s">
        <v>5606</v>
      </c>
      <c r="M147" s="1" t="s">
        <v>5151</v>
      </c>
      <c r="N147" s="1" t="s">
        <v>5151</v>
      </c>
      <c r="O147" s="1" t="s">
        <v>5152</v>
      </c>
      <c r="P147" s="1" t="s">
        <v>5153</v>
      </c>
      <c r="Q147" s="1" t="s">
        <v>5154</v>
      </c>
      <c r="R147" s="1" t="s">
        <v>5607</v>
      </c>
      <c r="S147" s="1" t="s">
        <v>75</v>
      </c>
      <c r="T147" s="1" t="s">
        <v>5156</v>
      </c>
      <c r="U147" s="1" t="s">
        <v>5103</v>
      </c>
      <c r="V147" s="1" t="s">
        <v>5455</v>
      </c>
    </row>
    <row r="148" s="1" customFormat="1" spans="1:22">
      <c r="A148" s="1" t="s">
        <v>1188</v>
      </c>
      <c r="B148" s="1" t="s">
        <v>127</v>
      </c>
      <c r="C148" s="1" t="s">
        <v>1189</v>
      </c>
      <c r="D148" s="1" t="s">
        <v>853</v>
      </c>
      <c r="E148" s="1" t="s">
        <v>5605</v>
      </c>
      <c r="F148" s="1" t="s">
        <v>81</v>
      </c>
      <c r="G148" s="1" t="s">
        <v>612</v>
      </c>
      <c r="H148" s="1" t="s">
        <v>5148</v>
      </c>
      <c r="I148" s="1" t="s">
        <v>5608</v>
      </c>
      <c r="J148" s="1" t="s">
        <v>5150</v>
      </c>
      <c r="K148" s="1" t="s">
        <v>5608</v>
      </c>
      <c r="L148" s="1" t="s">
        <v>5608</v>
      </c>
      <c r="M148" s="1" t="s">
        <v>5151</v>
      </c>
      <c r="N148" s="1" t="s">
        <v>5151</v>
      </c>
      <c r="O148" s="1" t="s">
        <v>5152</v>
      </c>
      <c r="P148" s="1" t="s">
        <v>5153</v>
      </c>
      <c r="Q148" s="1" t="s">
        <v>5154</v>
      </c>
      <c r="R148" s="1" t="s">
        <v>5609</v>
      </c>
      <c r="S148" s="1" t="s">
        <v>75</v>
      </c>
      <c r="T148" s="1" t="s">
        <v>5156</v>
      </c>
      <c r="U148" s="1" t="s">
        <v>5103</v>
      </c>
      <c r="V148" s="1" t="s">
        <v>5455</v>
      </c>
    </row>
    <row r="149" s="1" customFormat="1" spans="1:22">
      <c r="A149" s="1" t="s">
        <v>5610</v>
      </c>
      <c r="B149" s="1" t="s">
        <v>1600</v>
      </c>
      <c r="C149" s="1" t="s">
        <v>5611</v>
      </c>
      <c r="D149" s="1" t="s">
        <v>853</v>
      </c>
      <c r="E149" s="1" t="s">
        <v>5602</v>
      </c>
      <c r="F149" s="1" t="s">
        <v>594</v>
      </c>
      <c r="G149" s="1" t="s">
        <v>82</v>
      </c>
      <c r="H149" s="1" t="s">
        <v>5148</v>
      </c>
      <c r="I149" s="1" t="s">
        <v>5152</v>
      </c>
      <c r="J149" s="1" t="s">
        <v>5150</v>
      </c>
      <c r="K149" s="1" t="s">
        <v>5152</v>
      </c>
      <c r="L149" s="1" t="s">
        <v>5152</v>
      </c>
      <c r="M149" s="1" t="s">
        <v>5151</v>
      </c>
      <c r="N149" s="1" t="s">
        <v>5151</v>
      </c>
      <c r="O149" s="1" t="s">
        <v>5152</v>
      </c>
      <c r="P149" s="1" t="s">
        <v>5153</v>
      </c>
      <c r="Q149" s="1" t="s">
        <v>5154</v>
      </c>
      <c r="R149" s="1" t="s">
        <v>5612</v>
      </c>
      <c r="S149" s="1" t="s">
        <v>75</v>
      </c>
      <c r="T149" s="1" t="s">
        <v>5156</v>
      </c>
      <c r="U149" s="1" t="s">
        <v>5103</v>
      </c>
      <c r="V149" s="1" t="s">
        <v>5455</v>
      </c>
    </row>
    <row r="150" s="1" customFormat="1" spans="1:22">
      <c r="A150" s="1" t="s">
        <v>3846</v>
      </c>
      <c r="B150" s="1" t="s">
        <v>238</v>
      </c>
      <c r="C150" s="1" t="s">
        <v>3847</v>
      </c>
      <c r="D150" s="1" t="s">
        <v>5613</v>
      </c>
      <c r="E150" s="1" t="s">
        <v>5614</v>
      </c>
      <c r="F150" s="1" t="s">
        <v>594</v>
      </c>
      <c r="G150" s="1" t="s">
        <v>726</v>
      </c>
      <c r="H150" s="1" t="s">
        <v>5148</v>
      </c>
      <c r="I150" s="1" t="s">
        <v>5615</v>
      </c>
      <c r="J150" s="1" t="s">
        <v>5150</v>
      </c>
      <c r="K150" s="1" t="s">
        <v>5615</v>
      </c>
      <c r="L150" s="1" t="s">
        <v>5615</v>
      </c>
      <c r="M150" s="1" t="s">
        <v>5151</v>
      </c>
      <c r="N150" s="1" t="s">
        <v>5151</v>
      </c>
      <c r="O150" s="1" t="s">
        <v>5152</v>
      </c>
      <c r="P150" s="1" t="s">
        <v>5153</v>
      </c>
      <c r="Q150" s="1" t="s">
        <v>5154</v>
      </c>
      <c r="R150" s="1" t="s">
        <v>5616</v>
      </c>
      <c r="S150" s="1" t="s">
        <v>75</v>
      </c>
      <c r="T150" s="1" t="s">
        <v>5156</v>
      </c>
      <c r="U150" s="1" t="s">
        <v>5103</v>
      </c>
      <c r="V150" s="1" t="s">
        <v>5207</v>
      </c>
    </row>
    <row r="151" s="1" customFormat="1" spans="1:22">
      <c r="A151" s="1" t="s">
        <v>3825</v>
      </c>
      <c r="B151" s="1" t="s">
        <v>238</v>
      </c>
      <c r="C151" s="1" t="s">
        <v>3826</v>
      </c>
      <c r="D151" s="1" t="s">
        <v>5613</v>
      </c>
      <c r="E151" s="1" t="s">
        <v>5617</v>
      </c>
      <c r="F151" s="1" t="s">
        <v>594</v>
      </c>
      <c r="G151" s="1" t="s">
        <v>726</v>
      </c>
      <c r="H151" s="1" t="s">
        <v>5148</v>
      </c>
      <c r="I151" s="1" t="s">
        <v>5615</v>
      </c>
      <c r="J151" s="1" t="s">
        <v>5150</v>
      </c>
      <c r="K151" s="1" t="s">
        <v>5615</v>
      </c>
      <c r="L151" s="1" t="s">
        <v>5615</v>
      </c>
      <c r="M151" s="1" t="s">
        <v>5151</v>
      </c>
      <c r="N151" s="1" t="s">
        <v>5151</v>
      </c>
      <c r="O151" s="1" t="s">
        <v>5152</v>
      </c>
      <c r="P151" s="1" t="s">
        <v>5153</v>
      </c>
      <c r="Q151" s="1" t="s">
        <v>5154</v>
      </c>
      <c r="R151" s="1" t="s">
        <v>5618</v>
      </c>
      <c r="S151" s="1" t="s">
        <v>75</v>
      </c>
      <c r="T151" s="1" t="s">
        <v>5156</v>
      </c>
      <c r="U151" s="1" t="s">
        <v>5103</v>
      </c>
      <c r="V151" s="1" t="s">
        <v>5207</v>
      </c>
    </row>
    <row r="152" s="1" customFormat="1" spans="1:22">
      <c r="A152" s="1" t="s">
        <v>266</v>
      </c>
      <c r="B152" s="1" t="s">
        <v>248</v>
      </c>
      <c r="C152" s="1" t="s">
        <v>267</v>
      </c>
      <c r="D152" s="1" t="s">
        <v>5613</v>
      </c>
      <c r="E152" s="1" t="s">
        <v>5619</v>
      </c>
      <c r="F152" s="1" t="s">
        <v>207</v>
      </c>
      <c r="G152" s="1" t="s">
        <v>81</v>
      </c>
      <c r="H152" s="1" t="s">
        <v>5148</v>
      </c>
      <c r="I152" s="1" t="s">
        <v>5615</v>
      </c>
      <c r="J152" s="1" t="s">
        <v>5150</v>
      </c>
      <c r="K152" s="1" t="s">
        <v>5615</v>
      </c>
      <c r="L152" s="1" t="s">
        <v>5615</v>
      </c>
      <c r="M152" s="1" t="s">
        <v>5151</v>
      </c>
      <c r="N152" s="1" t="s">
        <v>5151</v>
      </c>
      <c r="O152" s="1" t="s">
        <v>5152</v>
      </c>
      <c r="P152" s="1" t="s">
        <v>5153</v>
      </c>
      <c r="Q152" s="1" t="s">
        <v>5154</v>
      </c>
      <c r="R152" s="1" t="s">
        <v>5620</v>
      </c>
      <c r="S152" s="1" t="s">
        <v>75</v>
      </c>
      <c r="T152" s="1" t="s">
        <v>5156</v>
      </c>
      <c r="U152" s="1" t="s">
        <v>5103</v>
      </c>
      <c r="V152" s="1" t="s">
        <v>5207</v>
      </c>
    </row>
    <row r="153" s="1" customFormat="1" spans="1:22">
      <c r="A153" s="1" t="s">
        <v>2680</v>
      </c>
      <c r="B153" s="1" t="s">
        <v>127</v>
      </c>
      <c r="C153" s="1" t="s">
        <v>2681</v>
      </c>
      <c r="D153" s="1" t="s">
        <v>5621</v>
      </c>
      <c r="E153" s="1" t="s">
        <v>5622</v>
      </c>
      <c r="F153" s="1" t="s">
        <v>612</v>
      </c>
      <c r="G153" s="1" t="s">
        <v>82</v>
      </c>
      <c r="H153" s="1" t="s">
        <v>5148</v>
      </c>
      <c r="I153" s="1" t="s">
        <v>5623</v>
      </c>
      <c r="J153" s="1" t="s">
        <v>5150</v>
      </c>
      <c r="K153" s="1" t="s">
        <v>5623</v>
      </c>
      <c r="L153" s="1" t="s">
        <v>5623</v>
      </c>
      <c r="M153" s="1" t="s">
        <v>5151</v>
      </c>
      <c r="N153" s="1" t="s">
        <v>5151</v>
      </c>
      <c r="O153" s="1" t="s">
        <v>5152</v>
      </c>
      <c r="P153" s="1" t="s">
        <v>5153</v>
      </c>
      <c r="Q153" s="1" t="s">
        <v>5154</v>
      </c>
      <c r="R153" s="1" t="s">
        <v>5624</v>
      </c>
      <c r="S153" s="1" t="s">
        <v>75</v>
      </c>
      <c r="T153" s="1" t="s">
        <v>5156</v>
      </c>
      <c r="U153" s="1" t="s">
        <v>5103</v>
      </c>
      <c r="V153" s="1" t="s">
        <v>5170</v>
      </c>
    </row>
    <row r="154" s="1" customFormat="1" spans="1:22">
      <c r="A154" s="1" t="s">
        <v>2972</v>
      </c>
      <c r="B154" s="1" t="s">
        <v>1050</v>
      </c>
      <c r="C154" s="1" t="s">
        <v>2973</v>
      </c>
      <c r="D154" s="1" t="s">
        <v>5625</v>
      </c>
      <c r="E154" s="1" t="s">
        <v>5626</v>
      </c>
      <c r="F154" s="1" t="s">
        <v>612</v>
      </c>
      <c r="G154" s="1" t="s">
        <v>83</v>
      </c>
      <c r="H154" s="1" t="s">
        <v>5148</v>
      </c>
      <c r="I154" s="1" t="s">
        <v>5627</v>
      </c>
      <c r="J154" s="1" t="s">
        <v>5150</v>
      </c>
      <c r="K154" s="1" t="s">
        <v>5627</v>
      </c>
      <c r="L154" s="1" t="s">
        <v>5627</v>
      </c>
      <c r="M154" s="1" t="s">
        <v>5151</v>
      </c>
      <c r="N154" s="1" t="s">
        <v>5151</v>
      </c>
      <c r="O154" s="1" t="s">
        <v>5152</v>
      </c>
      <c r="P154" s="1" t="s">
        <v>5153</v>
      </c>
      <c r="Q154" s="1" t="s">
        <v>5154</v>
      </c>
      <c r="R154" s="1" t="s">
        <v>5628</v>
      </c>
      <c r="S154" s="1" t="s">
        <v>75</v>
      </c>
      <c r="T154" s="1" t="s">
        <v>5156</v>
      </c>
      <c r="U154" s="1" t="s">
        <v>5112</v>
      </c>
      <c r="V154" s="1" t="s">
        <v>5216</v>
      </c>
    </row>
    <row r="155" s="1" customFormat="1" spans="1:22">
      <c r="A155" s="1" t="s">
        <v>957</v>
      </c>
      <c r="B155" s="1" t="s">
        <v>176</v>
      </c>
      <c r="C155" s="1" t="s">
        <v>958</v>
      </c>
      <c r="D155" s="1" t="s">
        <v>5629</v>
      </c>
      <c r="E155" s="1" t="s">
        <v>5630</v>
      </c>
      <c r="F155" s="1" t="s">
        <v>81</v>
      </c>
      <c r="G155" s="1" t="s">
        <v>612</v>
      </c>
      <c r="H155" s="1" t="s">
        <v>5148</v>
      </c>
      <c r="I155" s="1" t="s">
        <v>5631</v>
      </c>
      <c r="J155" s="1" t="s">
        <v>5150</v>
      </c>
      <c r="K155" s="1" t="s">
        <v>5631</v>
      </c>
      <c r="L155" s="1" t="s">
        <v>5631</v>
      </c>
      <c r="M155" s="1" t="s">
        <v>5151</v>
      </c>
      <c r="N155" s="1" t="s">
        <v>5151</v>
      </c>
      <c r="O155" s="1" t="s">
        <v>5152</v>
      </c>
      <c r="P155" s="1" t="s">
        <v>5153</v>
      </c>
      <c r="Q155" s="1" t="s">
        <v>5154</v>
      </c>
      <c r="R155" s="1" t="s">
        <v>5632</v>
      </c>
      <c r="S155" s="1" t="s">
        <v>75</v>
      </c>
      <c r="T155" s="1" t="s">
        <v>5156</v>
      </c>
      <c r="U155" s="1" t="s">
        <v>5103</v>
      </c>
      <c r="V155" s="1" t="s">
        <v>5216</v>
      </c>
    </row>
    <row r="156" s="1" customFormat="1" spans="1:22">
      <c r="A156" s="1" t="s">
        <v>1254</v>
      </c>
      <c r="B156" s="1" t="s">
        <v>440</v>
      </c>
      <c r="C156" s="1" t="s">
        <v>1255</v>
      </c>
      <c r="D156" s="1" t="s">
        <v>1257</v>
      </c>
      <c r="E156" s="1" t="s">
        <v>5633</v>
      </c>
      <c r="F156" s="1" t="s">
        <v>116</v>
      </c>
      <c r="G156" s="1" t="s">
        <v>612</v>
      </c>
      <c r="H156" s="1" t="s">
        <v>5148</v>
      </c>
      <c r="I156" s="1" t="s">
        <v>5634</v>
      </c>
      <c r="J156" s="1" t="s">
        <v>5150</v>
      </c>
      <c r="K156" s="1" t="s">
        <v>5634</v>
      </c>
      <c r="L156" s="1" t="s">
        <v>5634</v>
      </c>
      <c r="M156" s="1" t="s">
        <v>5151</v>
      </c>
      <c r="N156" s="1" t="s">
        <v>5151</v>
      </c>
      <c r="O156" s="1" t="s">
        <v>5152</v>
      </c>
      <c r="P156" s="1" t="s">
        <v>5153</v>
      </c>
      <c r="Q156" s="1" t="s">
        <v>5154</v>
      </c>
      <c r="R156" s="1" t="s">
        <v>5635</v>
      </c>
      <c r="S156" s="1" t="s">
        <v>75</v>
      </c>
      <c r="T156" s="1" t="s">
        <v>5156</v>
      </c>
      <c r="U156" s="1" t="s">
        <v>5112</v>
      </c>
      <c r="V156" s="1" t="s">
        <v>5211</v>
      </c>
    </row>
    <row r="157" s="1" customFormat="1" spans="1:22">
      <c r="A157" s="1" t="s">
        <v>2986</v>
      </c>
      <c r="B157" s="1" t="s">
        <v>281</v>
      </c>
      <c r="C157" s="1" t="s">
        <v>2987</v>
      </c>
      <c r="D157" s="1" t="s">
        <v>2989</v>
      </c>
      <c r="E157" s="1" t="s">
        <v>5636</v>
      </c>
      <c r="F157" s="1" t="s">
        <v>82</v>
      </c>
      <c r="G157" s="1" t="s">
        <v>83</v>
      </c>
      <c r="H157" s="1" t="s">
        <v>5148</v>
      </c>
      <c r="I157" s="1" t="s">
        <v>5637</v>
      </c>
      <c r="J157" s="1" t="s">
        <v>5150</v>
      </c>
      <c r="K157" s="1" t="s">
        <v>5637</v>
      </c>
      <c r="L157" s="1" t="s">
        <v>5637</v>
      </c>
      <c r="M157" s="1" t="s">
        <v>5151</v>
      </c>
      <c r="N157" s="1" t="s">
        <v>5151</v>
      </c>
      <c r="O157" s="1" t="s">
        <v>5152</v>
      </c>
      <c r="P157" s="1" t="s">
        <v>5153</v>
      </c>
      <c r="Q157" s="1" t="s">
        <v>5154</v>
      </c>
      <c r="R157" s="1" t="s">
        <v>5638</v>
      </c>
      <c r="S157" s="1" t="s">
        <v>75</v>
      </c>
      <c r="T157" s="1" t="s">
        <v>5156</v>
      </c>
      <c r="U157" s="1" t="s">
        <v>5112</v>
      </c>
      <c r="V157" s="1" t="s">
        <v>5157</v>
      </c>
    </row>
    <row r="158" s="1" customFormat="1" spans="1:22">
      <c r="A158" s="1" t="s">
        <v>4349</v>
      </c>
      <c r="B158" s="1" t="s">
        <v>168</v>
      </c>
      <c r="C158" s="1" t="s">
        <v>4350</v>
      </c>
      <c r="D158" s="1" t="s">
        <v>4352</v>
      </c>
      <c r="E158" s="1" t="s">
        <v>5639</v>
      </c>
      <c r="F158" s="1" t="s">
        <v>612</v>
      </c>
      <c r="G158" s="1" t="s">
        <v>689</v>
      </c>
      <c r="H158" s="1" t="s">
        <v>5148</v>
      </c>
      <c r="I158" s="1" t="s">
        <v>5640</v>
      </c>
      <c r="J158" s="1" t="s">
        <v>5150</v>
      </c>
      <c r="K158" s="1" t="s">
        <v>5640</v>
      </c>
      <c r="L158" s="1" t="s">
        <v>5640</v>
      </c>
      <c r="M158" s="1" t="s">
        <v>5151</v>
      </c>
      <c r="N158" s="1" t="s">
        <v>5151</v>
      </c>
      <c r="O158" s="1" t="s">
        <v>5152</v>
      </c>
      <c r="P158" s="1" t="s">
        <v>5153</v>
      </c>
      <c r="Q158" s="1" t="s">
        <v>5154</v>
      </c>
      <c r="R158" s="1" t="s">
        <v>5641</v>
      </c>
      <c r="S158" s="1" t="s">
        <v>75</v>
      </c>
      <c r="T158" s="1" t="s">
        <v>5156</v>
      </c>
      <c r="U158" s="1" t="s">
        <v>5112</v>
      </c>
      <c r="V158" s="1" t="s">
        <v>5157</v>
      </c>
    </row>
    <row r="159" s="1" customFormat="1" spans="1:22">
      <c r="A159" s="1" t="s">
        <v>4489</v>
      </c>
      <c r="B159" s="1" t="s">
        <v>370</v>
      </c>
      <c r="C159" s="1" t="s">
        <v>4490</v>
      </c>
      <c r="D159" s="1" t="s">
        <v>5642</v>
      </c>
      <c r="E159" s="1" t="s">
        <v>5643</v>
      </c>
      <c r="F159" s="1" t="s">
        <v>83</v>
      </c>
      <c r="G159" s="1" t="s">
        <v>689</v>
      </c>
      <c r="H159" s="1" t="s">
        <v>5148</v>
      </c>
      <c r="I159" s="1" t="s">
        <v>5644</v>
      </c>
      <c r="J159" s="1" t="s">
        <v>5150</v>
      </c>
      <c r="K159" s="1" t="s">
        <v>5644</v>
      </c>
      <c r="L159" s="1" t="s">
        <v>5644</v>
      </c>
      <c r="M159" s="1" t="s">
        <v>5151</v>
      </c>
      <c r="N159" s="1" t="s">
        <v>5151</v>
      </c>
      <c r="O159" s="1" t="s">
        <v>5152</v>
      </c>
      <c r="P159" s="1" t="s">
        <v>5153</v>
      </c>
      <c r="Q159" s="1" t="s">
        <v>5154</v>
      </c>
      <c r="R159" s="1" t="s">
        <v>5645</v>
      </c>
      <c r="S159" s="1" t="s">
        <v>75</v>
      </c>
      <c r="T159" s="1" t="s">
        <v>5156</v>
      </c>
      <c r="U159" s="1" t="s">
        <v>5103</v>
      </c>
      <c r="V159" s="1" t="s">
        <v>5207</v>
      </c>
    </row>
    <row r="160" s="1" customFormat="1" spans="1:22">
      <c r="A160" s="1" t="s">
        <v>4117</v>
      </c>
      <c r="B160" s="1" t="s">
        <v>2487</v>
      </c>
      <c r="C160" s="1" t="s">
        <v>4118</v>
      </c>
      <c r="D160" s="1" t="s">
        <v>4120</v>
      </c>
      <c r="E160" s="1" t="s">
        <v>5646</v>
      </c>
      <c r="F160" s="1" t="s">
        <v>82</v>
      </c>
      <c r="G160" s="1" t="s">
        <v>726</v>
      </c>
      <c r="H160" s="1" t="s">
        <v>5148</v>
      </c>
      <c r="I160" s="1" t="s">
        <v>5647</v>
      </c>
      <c r="J160" s="1" t="s">
        <v>5150</v>
      </c>
      <c r="K160" s="1" t="s">
        <v>5647</v>
      </c>
      <c r="L160" s="1" t="s">
        <v>5647</v>
      </c>
      <c r="M160" s="1" t="s">
        <v>5151</v>
      </c>
      <c r="N160" s="1" t="s">
        <v>5151</v>
      </c>
      <c r="O160" s="1" t="s">
        <v>5152</v>
      </c>
      <c r="P160" s="1" t="s">
        <v>5153</v>
      </c>
      <c r="Q160" s="1" t="s">
        <v>5154</v>
      </c>
      <c r="R160" s="1" t="s">
        <v>5648</v>
      </c>
      <c r="S160" s="1" t="s">
        <v>75</v>
      </c>
      <c r="T160" s="1" t="s">
        <v>5156</v>
      </c>
      <c r="U160" s="1" t="s">
        <v>5112</v>
      </c>
      <c r="V160" s="1" t="s">
        <v>5170</v>
      </c>
    </row>
    <row r="161" s="1" customFormat="1" spans="1:22">
      <c r="A161" s="1" t="s">
        <v>1314</v>
      </c>
      <c r="B161" s="1" t="s">
        <v>127</v>
      </c>
      <c r="C161" s="1" t="s">
        <v>1315</v>
      </c>
      <c r="D161" s="1" t="s">
        <v>1317</v>
      </c>
      <c r="E161" s="1" t="s">
        <v>5649</v>
      </c>
      <c r="F161" s="1" t="s">
        <v>81</v>
      </c>
      <c r="G161" s="1" t="s">
        <v>612</v>
      </c>
      <c r="H161" s="1" t="s">
        <v>5148</v>
      </c>
      <c r="I161" s="1" t="s">
        <v>5650</v>
      </c>
      <c r="J161" s="1" t="s">
        <v>5150</v>
      </c>
      <c r="K161" s="1" t="s">
        <v>5650</v>
      </c>
      <c r="L161" s="1" t="s">
        <v>5650</v>
      </c>
      <c r="M161" s="1" t="s">
        <v>5151</v>
      </c>
      <c r="N161" s="1" t="s">
        <v>5151</v>
      </c>
      <c r="O161" s="1" t="s">
        <v>5152</v>
      </c>
      <c r="P161" s="1" t="s">
        <v>5153</v>
      </c>
      <c r="Q161" s="1" t="s">
        <v>5154</v>
      </c>
      <c r="R161" s="1" t="s">
        <v>5651</v>
      </c>
      <c r="S161" s="1" t="s">
        <v>75</v>
      </c>
      <c r="T161" s="1" t="s">
        <v>5156</v>
      </c>
      <c r="U161" s="1" t="s">
        <v>5112</v>
      </c>
      <c r="V161" s="1" t="s">
        <v>5170</v>
      </c>
    </row>
    <row r="162" s="1" customFormat="1" spans="1:22">
      <c r="A162" s="1" t="s">
        <v>3346</v>
      </c>
      <c r="B162" s="1" t="s">
        <v>1128</v>
      </c>
      <c r="C162" s="1" t="s">
        <v>3347</v>
      </c>
      <c r="D162" s="1" t="s">
        <v>2141</v>
      </c>
      <c r="E162" s="1" t="s">
        <v>5652</v>
      </c>
      <c r="F162" s="1" t="s">
        <v>612</v>
      </c>
      <c r="G162" s="1" t="s">
        <v>83</v>
      </c>
      <c r="H162" s="1" t="s">
        <v>5148</v>
      </c>
      <c r="I162" s="1" t="s">
        <v>5653</v>
      </c>
      <c r="J162" s="1" t="s">
        <v>5150</v>
      </c>
      <c r="K162" s="1" t="s">
        <v>5653</v>
      </c>
      <c r="L162" s="1" t="s">
        <v>5653</v>
      </c>
      <c r="M162" s="1" t="s">
        <v>5151</v>
      </c>
      <c r="N162" s="1" t="s">
        <v>5151</v>
      </c>
      <c r="O162" s="1" t="s">
        <v>5152</v>
      </c>
      <c r="P162" s="1" t="s">
        <v>5153</v>
      </c>
      <c r="Q162" s="1" t="s">
        <v>5154</v>
      </c>
      <c r="R162" s="1" t="s">
        <v>5654</v>
      </c>
      <c r="S162" s="1" t="s">
        <v>75</v>
      </c>
      <c r="T162" s="1" t="s">
        <v>5156</v>
      </c>
      <c r="U162" s="1" t="s">
        <v>5103</v>
      </c>
      <c r="V162" s="1" t="s">
        <v>5170</v>
      </c>
    </row>
    <row r="163" s="1" customFormat="1" spans="1:22">
      <c r="A163" s="1" t="s">
        <v>2287</v>
      </c>
      <c r="B163" s="1" t="s">
        <v>176</v>
      </c>
      <c r="C163" s="1" t="s">
        <v>2288</v>
      </c>
      <c r="D163" s="1" t="s">
        <v>2290</v>
      </c>
      <c r="E163" s="1" t="s">
        <v>5655</v>
      </c>
      <c r="F163" s="1" t="s">
        <v>81</v>
      </c>
      <c r="G163" s="1" t="s">
        <v>594</v>
      </c>
      <c r="H163" s="1" t="s">
        <v>5148</v>
      </c>
      <c r="I163" s="1" t="s">
        <v>5656</v>
      </c>
      <c r="J163" s="1" t="s">
        <v>5150</v>
      </c>
      <c r="K163" s="1" t="s">
        <v>5656</v>
      </c>
      <c r="L163" s="1" t="s">
        <v>5656</v>
      </c>
      <c r="M163" s="1" t="s">
        <v>5151</v>
      </c>
      <c r="N163" s="1" t="s">
        <v>5151</v>
      </c>
      <c r="O163" s="1" t="s">
        <v>5152</v>
      </c>
      <c r="P163" s="1" t="s">
        <v>5153</v>
      </c>
      <c r="Q163" s="1" t="s">
        <v>5154</v>
      </c>
      <c r="R163" s="1" t="s">
        <v>5657</v>
      </c>
      <c r="S163" s="1" t="s">
        <v>75</v>
      </c>
      <c r="T163" s="1" t="s">
        <v>5156</v>
      </c>
      <c r="U163" s="1" t="s">
        <v>5112</v>
      </c>
      <c r="V163" s="1" t="s">
        <v>5534</v>
      </c>
    </row>
    <row r="164" s="1" customFormat="1" spans="1:22">
      <c r="A164" s="1" t="s">
        <v>2889</v>
      </c>
      <c r="B164" s="1" t="s">
        <v>105</v>
      </c>
      <c r="C164" s="1" t="s">
        <v>2890</v>
      </c>
      <c r="D164" s="1" t="s">
        <v>5658</v>
      </c>
      <c r="E164" s="1" t="s">
        <v>5659</v>
      </c>
      <c r="F164" s="1" t="s">
        <v>612</v>
      </c>
      <c r="G164" s="1" t="s">
        <v>82</v>
      </c>
      <c r="H164" s="1" t="s">
        <v>5148</v>
      </c>
      <c r="I164" s="1" t="s">
        <v>5660</v>
      </c>
      <c r="J164" s="1" t="s">
        <v>5150</v>
      </c>
      <c r="K164" s="1" t="s">
        <v>5660</v>
      </c>
      <c r="L164" s="1" t="s">
        <v>5660</v>
      </c>
      <c r="M164" s="1" t="s">
        <v>5151</v>
      </c>
      <c r="N164" s="1" t="s">
        <v>5151</v>
      </c>
      <c r="O164" s="1" t="s">
        <v>5152</v>
      </c>
      <c r="P164" s="1" t="s">
        <v>5153</v>
      </c>
      <c r="Q164" s="1" t="s">
        <v>5154</v>
      </c>
      <c r="R164" s="1" t="s">
        <v>5661</v>
      </c>
      <c r="S164" s="1" t="s">
        <v>75</v>
      </c>
      <c r="T164" s="1" t="s">
        <v>5156</v>
      </c>
      <c r="U164" s="1" t="s">
        <v>5112</v>
      </c>
      <c r="V164" s="1" t="s">
        <v>5534</v>
      </c>
    </row>
    <row r="165" s="1" customFormat="1" spans="1:22">
      <c r="A165" s="1" t="s">
        <v>3161</v>
      </c>
      <c r="B165" s="1" t="s">
        <v>127</v>
      </c>
      <c r="C165" s="1" t="s">
        <v>3162</v>
      </c>
      <c r="D165" s="1" t="s">
        <v>1731</v>
      </c>
      <c r="E165" s="1" t="s">
        <v>5662</v>
      </c>
      <c r="F165" s="1" t="s">
        <v>594</v>
      </c>
      <c r="G165" s="1" t="s">
        <v>83</v>
      </c>
      <c r="H165" s="1" t="s">
        <v>5148</v>
      </c>
      <c r="I165" s="1" t="s">
        <v>5663</v>
      </c>
      <c r="J165" s="1" t="s">
        <v>5150</v>
      </c>
      <c r="K165" s="1" t="s">
        <v>5663</v>
      </c>
      <c r="L165" s="1" t="s">
        <v>5663</v>
      </c>
      <c r="M165" s="1" t="s">
        <v>5151</v>
      </c>
      <c r="N165" s="1" t="s">
        <v>5151</v>
      </c>
      <c r="O165" s="1" t="s">
        <v>5152</v>
      </c>
      <c r="P165" s="1" t="s">
        <v>5153</v>
      </c>
      <c r="Q165" s="1" t="s">
        <v>5154</v>
      </c>
      <c r="R165" s="1" t="s">
        <v>5664</v>
      </c>
      <c r="S165" s="1" t="s">
        <v>75</v>
      </c>
      <c r="T165" s="1" t="s">
        <v>5156</v>
      </c>
      <c r="U165" s="1" t="s">
        <v>5103</v>
      </c>
      <c r="V165" s="1" t="s">
        <v>5195</v>
      </c>
    </row>
    <row r="166" s="1" customFormat="1" spans="1:22">
      <c r="A166" s="1" t="s">
        <v>4670</v>
      </c>
      <c r="B166" s="1" t="s">
        <v>158</v>
      </c>
      <c r="C166" s="1" t="s">
        <v>4671</v>
      </c>
      <c r="D166" s="1" t="s">
        <v>1731</v>
      </c>
      <c r="E166" s="1" t="s">
        <v>5665</v>
      </c>
      <c r="F166" s="1" t="s">
        <v>83</v>
      </c>
      <c r="G166" s="1" t="s">
        <v>689</v>
      </c>
      <c r="H166" s="1" t="s">
        <v>5148</v>
      </c>
      <c r="I166" s="1" t="s">
        <v>5666</v>
      </c>
      <c r="J166" s="1" t="s">
        <v>5150</v>
      </c>
      <c r="K166" s="1" t="s">
        <v>5666</v>
      </c>
      <c r="L166" s="1" t="s">
        <v>5666</v>
      </c>
      <c r="M166" s="1" t="s">
        <v>5151</v>
      </c>
      <c r="N166" s="1" t="s">
        <v>5151</v>
      </c>
      <c r="O166" s="1" t="s">
        <v>5152</v>
      </c>
      <c r="P166" s="1" t="s">
        <v>5153</v>
      </c>
      <c r="Q166" s="1" t="s">
        <v>5154</v>
      </c>
      <c r="R166" s="1" t="s">
        <v>5667</v>
      </c>
      <c r="S166" s="1" t="s">
        <v>75</v>
      </c>
      <c r="T166" s="1" t="s">
        <v>5156</v>
      </c>
      <c r="U166" s="1" t="s">
        <v>5103</v>
      </c>
      <c r="V166" s="1" t="s">
        <v>5195</v>
      </c>
    </row>
    <row r="167" s="1" customFormat="1" spans="1:22">
      <c r="A167" s="1" t="s">
        <v>1728</v>
      </c>
      <c r="B167" s="1" t="s">
        <v>158</v>
      </c>
      <c r="C167" s="1" t="s">
        <v>1729</v>
      </c>
      <c r="D167" s="1" t="s">
        <v>1731</v>
      </c>
      <c r="E167" s="1" t="s">
        <v>5668</v>
      </c>
      <c r="F167" s="1" t="s">
        <v>81</v>
      </c>
      <c r="G167" s="1" t="s">
        <v>594</v>
      </c>
      <c r="H167" s="1" t="s">
        <v>5148</v>
      </c>
      <c r="I167" s="1" t="s">
        <v>5503</v>
      </c>
      <c r="J167" s="1" t="s">
        <v>5150</v>
      </c>
      <c r="K167" s="1" t="s">
        <v>5503</v>
      </c>
      <c r="L167" s="1" t="s">
        <v>5503</v>
      </c>
      <c r="M167" s="1" t="s">
        <v>5151</v>
      </c>
      <c r="N167" s="1" t="s">
        <v>5151</v>
      </c>
      <c r="O167" s="1" t="s">
        <v>5152</v>
      </c>
      <c r="P167" s="1" t="s">
        <v>5153</v>
      </c>
      <c r="Q167" s="1" t="s">
        <v>5154</v>
      </c>
      <c r="R167" s="1" t="s">
        <v>5669</v>
      </c>
      <c r="S167" s="1" t="s">
        <v>75</v>
      </c>
      <c r="T167" s="1" t="s">
        <v>5156</v>
      </c>
      <c r="U167" s="1" t="s">
        <v>5103</v>
      </c>
      <c r="V167" s="1" t="s">
        <v>5195</v>
      </c>
    </row>
    <row r="168" s="1" customFormat="1" spans="1:22">
      <c r="A168" s="1" t="s">
        <v>153</v>
      </c>
      <c r="B168" s="1" t="s">
        <v>158</v>
      </c>
      <c r="C168" s="1" t="s">
        <v>154</v>
      </c>
      <c r="D168" s="1" t="s">
        <v>156</v>
      </c>
      <c r="E168" s="1" t="s">
        <v>5670</v>
      </c>
      <c r="F168" s="1" t="s">
        <v>116</v>
      </c>
      <c r="G168" s="1" t="s">
        <v>81</v>
      </c>
      <c r="H168" s="1" t="s">
        <v>5148</v>
      </c>
      <c r="I168" s="1" t="s">
        <v>5671</v>
      </c>
      <c r="J168" s="1" t="s">
        <v>5150</v>
      </c>
      <c r="K168" s="1" t="s">
        <v>5671</v>
      </c>
      <c r="L168" s="1" t="s">
        <v>5671</v>
      </c>
      <c r="M168" s="1" t="s">
        <v>5151</v>
      </c>
      <c r="N168" s="1" t="s">
        <v>5151</v>
      </c>
      <c r="O168" s="1" t="s">
        <v>5152</v>
      </c>
      <c r="P168" s="1" t="s">
        <v>5153</v>
      </c>
      <c r="Q168" s="1" t="s">
        <v>5154</v>
      </c>
      <c r="R168" s="1" t="s">
        <v>5672</v>
      </c>
      <c r="S168" s="1" t="s">
        <v>75</v>
      </c>
      <c r="T168" s="1" t="s">
        <v>5156</v>
      </c>
      <c r="U168" s="1" t="s">
        <v>5112</v>
      </c>
      <c r="V168" s="1" t="s">
        <v>5157</v>
      </c>
    </row>
    <row r="169" s="1" customFormat="1" spans="1:22">
      <c r="A169" s="1" t="s">
        <v>2364</v>
      </c>
      <c r="B169" s="1" t="s">
        <v>281</v>
      </c>
      <c r="C169" s="1" t="s">
        <v>2365</v>
      </c>
      <c r="D169" s="1" t="s">
        <v>2367</v>
      </c>
      <c r="E169" s="1" t="s">
        <v>5673</v>
      </c>
      <c r="F169" s="1" t="s">
        <v>594</v>
      </c>
      <c r="G169" s="1" t="s">
        <v>82</v>
      </c>
      <c r="H169" s="1" t="s">
        <v>5148</v>
      </c>
      <c r="I169" s="1" t="s">
        <v>5674</v>
      </c>
      <c r="J169" s="1" t="s">
        <v>5150</v>
      </c>
      <c r="K169" s="1" t="s">
        <v>5674</v>
      </c>
      <c r="L169" s="1" t="s">
        <v>5674</v>
      </c>
      <c r="M169" s="1" t="s">
        <v>5151</v>
      </c>
      <c r="N169" s="1" t="s">
        <v>5151</v>
      </c>
      <c r="O169" s="1" t="s">
        <v>5152</v>
      </c>
      <c r="P169" s="1" t="s">
        <v>5153</v>
      </c>
      <c r="Q169" s="1" t="s">
        <v>5154</v>
      </c>
      <c r="R169" s="1" t="s">
        <v>5675</v>
      </c>
      <c r="S169" s="1" t="s">
        <v>75</v>
      </c>
      <c r="T169" s="1" t="s">
        <v>5156</v>
      </c>
      <c r="U169" s="1" t="s">
        <v>5112</v>
      </c>
      <c r="V169" s="1" t="s">
        <v>5157</v>
      </c>
    </row>
    <row r="170" s="1" customFormat="1" spans="1:22">
      <c r="A170" s="1" t="s">
        <v>4414</v>
      </c>
      <c r="B170" s="1" t="s">
        <v>1600</v>
      </c>
      <c r="C170" s="1" t="s">
        <v>4415</v>
      </c>
      <c r="D170" s="1" t="s">
        <v>204</v>
      </c>
      <c r="E170" s="1" t="s">
        <v>5676</v>
      </c>
      <c r="F170" s="1" t="s">
        <v>726</v>
      </c>
      <c r="G170" s="1" t="s">
        <v>689</v>
      </c>
      <c r="H170" s="1" t="s">
        <v>5148</v>
      </c>
      <c r="I170" s="1" t="s">
        <v>5677</v>
      </c>
      <c r="J170" s="1" t="s">
        <v>5150</v>
      </c>
      <c r="K170" s="1" t="s">
        <v>5677</v>
      </c>
      <c r="L170" s="1" t="s">
        <v>5677</v>
      </c>
      <c r="M170" s="1" t="s">
        <v>5151</v>
      </c>
      <c r="N170" s="1" t="s">
        <v>5151</v>
      </c>
      <c r="O170" s="1" t="s">
        <v>5152</v>
      </c>
      <c r="P170" s="1" t="s">
        <v>5153</v>
      </c>
      <c r="Q170" s="1" t="s">
        <v>5154</v>
      </c>
      <c r="R170" s="1" t="s">
        <v>5678</v>
      </c>
      <c r="S170" s="1" t="s">
        <v>75</v>
      </c>
      <c r="T170" s="1" t="s">
        <v>5156</v>
      </c>
      <c r="U170" s="1" t="s">
        <v>5103</v>
      </c>
      <c r="V170" s="1" t="s">
        <v>5207</v>
      </c>
    </row>
    <row r="171" s="1" customFormat="1" spans="1:22">
      <c r="A171" s="1" t="s">
        <v>2497</v>
      </c>
      <c r="B171" s="1" t="s">
        <v>1033</v>
      </c>
      <c r="C171" s="1" t="s">
        <v>2498</v>
      </c>
      <c r="D171" s="1" t="s">
        <v>204</v>
      </c>
      <c r="E171" s="1" t="s">
        <v>5679</v>
      </c>
      <c r="F171" s="1" t="s">
        <v>612</v>
      </c>
      <c r="G171" s="1" t="s">
        <v>82</v>
      </c>
      <c r="H171" s="1" t="s">
        <v>5148</v>
      </c>
      <c r="I171" s="1" t="s">
        <v>5680</v>
      </c>
      <c r="J171" s="1" t="s">
        <v>5150</v>
      </c>
      <c r="K171" s="1" t="s">
        <v>5680</v>
      </c>
      <c r="L171" s="1" t="s">
        <v>5680</v>
      </c>
      <c r="M171" s="1" t="s">
        <v>5151</v>
      </c>
      <c r="N171" s="1" t="s">
        <v>5151</v>
      </c>
      <c r="O171" s="1" t="s">
        <v>5152</v>
      </c>
      <c r="P171" s="1" t="s">
        <v>5153</v>
      </c>
      <c r="Q171" s="1" t="s">
        <v>5154</v>
      </c>
      <c r="R171" s="1" t="s">
        <v>5681</v>
      </c>
      <c r="S171" s="1" t="s">
        <v>75</v>
      </c>
      <c r="T171" s="1" t="s">
        <v>5156</v>
      </c>
      <c r="U171" s="1" t="s">
        <v>5103</v>
      </c>
      <c r="V171" s="1" t="s">
        <v>5207</v>
      </c>
    </row>
    <row r="172" s="1" customFormat="1" spans="1:22">
      <c r="A172" s="1" t="s">
        <v>2471</v>
      </c>
      <c r="B172" s="1" t="s">
        <v>1033</v>
      </c>
      <c r="C172" s="1" t="s">
        <v>2472</v>
      </c>
      <c r="D172" s="1" t="s">
        <v>204</v>
      </c>
      <c r="E172" s="1" t="s">
        <v>5682</v>
      </c>
      <c r="F172" s="1" t="s">
        <v>612</v>
      </c>
      <c r="G172" s="1" t="s">
        <v>82</v>
      </c>
      <c r="H172" s="1" t="s">
        <v>5148</v>
      </c>
      <c r="I172" s="1" t="s">
        <v>5680</v>
      </c>
      <c r="J172" s="1" t="s">
        <v>5150</v>
      </c>
      <c r="K172" s="1" t="s">
        <v>5680</v>
      </c>
      <c r="L172" s="1" t="s">
        <v>5680</v>
      </c>
      <c r="M172" s="1" t="s">
        <v>5151</v>
      </c>
      <c r="N172" s="1" t="s">
        <v>5151</v>
      </c>
      <c r="O172" s="1" t="s">
        <v>5152</v>
      </c>
      <c r="P172" s="1" t="s">
        <v>5153</v>
      </c>
      <c r="Q172" s="1" t="s">
        <v>5154</v>
      </c>
      <c r="R172" s="1" t="s">
        <v>5683</v>
      </c>
      <c r="S172" s="1" t="s">
        <v>75</v>
      </c>
      <c r="T172" s="1" t="s">
        <v>5156</v>
      </c>
      <c r="U172" s="1" t="s">
        <v>5103</v>
      </c>
      <c r="V172" s="1" t="s">
        <v>5207</v>
      </c>
    </row>
    <row r="173" s="1" customFormat="1" spans="1:22">
      <c r="A173" s="1" t="s">
        <v>401</v>
      </c>
      <c r="B173" s="1" t="s">
        <v>207</v>
      </c>
      <c r="C173" s="1" t="s">
        <v>402</v>
      </c>
      <c r="D173" s="1" t="s">
        <v>404</v>
      </c>
      <c r="E173" s="1" t="s">
        <v>5684</v>
      </c>
      <c r="F173" s="1" t="s">
        <v>116</v>
      </c>
      <c r="G173" s="1" t="s">
        <v>81</v>
      </c>
      <c r="H173" s="1" t="s">
        <v>5148</v>
      </c>
      <c r="I173" s="1" t="s">
        <v>5685</v>
      </c>
      <c r="J173" s="1" t="s">
        <v>5150</v>
      </c>
      <c r="K173" s="1" t="s">
        <v>5685</v>
      </c>
      <c r="L173" s="1" t="s">
        <v>5685</v>
      </c>
      <c r="M173" s="1" t="s">
        <v>5151</v>
      </c>
      <c r="N173" s="1" t="s">
        <v>5151</v>
      </c>
      <c r="O173" s="1" t="s">
        <v>5152</v>
      </c>
      <c r="P173" s="1" t="s">
        <v>5153</v>
      </c>
      <c r="Q173" s="1" t="s">
        <v>5154</v>
      </c>
      <c r="R173" s="1" t="s">
        <v>5686</v>
      </c>
      <c r="S173" s="1" t="s">
        <v>75</v>
      </c>
      <c r="T173" s="1" t="s">
        <v>5156</v>
      </c>
      <c r="U173" s="1" t="s">
        <v>5112</v>
      </c>
      <c r="V173" s="1" t="s">
        <v>5207</v>
      </c>
    </row>
    <row r="174" s="1" customFormat="1" spans="1:22">
      <c r="A174" s="1" t="s">
        <v>418</v>
      </c>
      <c r="B174" s="1" t="s">
        <v>207</v>
      </c>
      <c r="C174" s="1" t="s">
        <v>419</v>
      </c>
      <c r="D174" s="1" t="s">
        <v>404</v>
      </c>
      <c r="E174" s="1" t="s">
        <v>5687</v>
      </c>
      <c r="F174" s="1" t="s">
        <v>116</v>
      </c>
      <c r="G174" s="1" t="s">
        <v>81</v>
      </c>
      <c r="H174" s="1" t="s">
        <v>5148</v>
      </c>
      <c r="I174" s="1" t="s">
        <v>5688</v>
      </c>
      <c r="J174" s="1" t="s">
        <v>5150</v>
      </c>
      <c r="K174" s="1" t="s">
        <v>5688</v>
      </c>
      <c r="L174" s="1" t="s">
        <v>5688</v>
      </c>
      <c r="M174" s="1" t="s">
        <v>5151</v>
      </c>
      <c r="N174" s="1" t="s">
        <v>5151</v>
      </c>
      <c r="O174" s="1" t="s">
        <v>5152</v>
      </c>
      <c r="P174" s="1" t="s">
        <v>5153</v>
      </c>
      <c r="Q174" s="1" t="s">
        <v>5154</v>
      </c>
      <c r="R174" s="1" t="s">
        <v>5689</v>
      </c>
      <c r="S174" s="1" t="s">
        <v>75</v>
      </c>
      <c r="T174" s="1" t="s">
        <v>5156</v>
      </c>
      <c r="U174" s="1" t="s">
        <v>5112</v>
      </c>
      <c r="V174" s="1" t="s">
        <v>5207</v>
      </c>
    </row>
    <row r="175" s="1" customFormat="1" spans="1:22">
      <c r="A175" s="1" t="s">
        <v>1340</v>
      </c>
      <c r="B175" s="1" t="s">
        <v>116</v>
      </c>
      <c r="C175" s="1" t="s">
        <v>1341</v>
      </c>
      <c r="D175" s="1" t="s">
        <v>1343</v>
      </c>
      <c r="E175" s="1" t="s">
        <v>5690</v>
      </c>
      <c r="F175" s="1" t="s">
        <v>116</v>
      </c>
      <c r="G175" s="1" t="s">
        <v>612</v>
      </c>
      <c r="H175" s="1" t="s">
        <v>5148</v>
      </c>
      <c r="I175" s="1" t="s">
        <v>5691</v>
      </c>
      <c r="J175" s="1" t="s">
        <v>5150</v>
      </c>
      <c r="K175" s="1" t="s">
        <v>5691</v>
      </c>
      <c r="L175" s="1" t="s">
        <v>5691</v>
      </c>
      <c r="M175" s="1" t="s">
        <v>5151</v>
      </c>
      <c r="N175" s="1" t="s">
        <v>5151</v>
      </c>
      <c r="O175" s="1" t="s">
        <v>5152</v>
      </c>
      <c r="P175" s="1" t="s">
        <v>5153</v>
      </c>
      <c r="Q175" s="1" t="s">
        <v>5154</v>
      </c>
      <c r="R175" s="1" t="s">
        <v>5692</v>
      </c>
      <c r="S175" s="1" t="s">
        <v>75</v>
      </c>
      <c r="T175" s="1" t="s">
        <v>5156</v>
      </c>
      <c r="U175" s="1" t="s">
        <v>5103</v>
      </c>
      <c r="V175" s="1" t="s">
        <v>5170</v>
      </c>
    </row>
    <row r="176" s="1" customFormat="1" spans="1:22">
      <c r="A176" s="1" t="s">
        <v>2072</v>
      </c>
      <c r="B176" s="1" t="s">
        <v>168</v>
      </c>
      <c r="C176" s="1" t="s">
        <v>2073</v>
      </c>
      <c r="D176" s="1" t="s">
        <v>5693</v>
      </c>
      <c r="E176" s="1" t="s">
        <v>5694</v>
      </c>
      <c r="F176" s="1" t="s">
        <v>81</v>
      </c>
      <c r="G176" s="1" t="s">
        <v>594</v>
      </c>
      <c r="H176" s="1" t="s">
        <v>5148</v>
      </c>
      <c r="I176" s="1" t="s">
        <v>5695</v>
      </c>
      <c r="J176" s="1" t="s">
        <v>5150</v>
      </c>
      <c r="K176" s="1" t="s">
        <v>5695</v>
      </c>
      <c r="L176" s="1" t="s">
        <v>5695</v>
      </c>
      <c r="M176" s="1" t="s">
        <v>5151</v>
      </c>
      <c r="N176" s="1" t="s">
        <v>5151</v>
      </c>
      <c r="O176" s="1" t="s">
        <v>5152</v>
      </c>
      <c r="P176" s="1" t="s">
        <v>5153</v>
      </c>
      <c r="Q176" s="1" t="s">
        <v>5154</v>
      </c>
      <c r="R176" s="1" t="s">
        <v>5696</v>
      </c>
      <c r="S176" s="1" t="s">
        <v>75</v>
      </c>
      <c r="T176" s="1" t="s">
        <v>5156</v>
      </c>
      <c r="U176" s="1" t="s">
        <v>5103</v>
      </c>
      <c r="V176" s="1" t="s">
        <v>5170</v>
      </c>
    </row>
    <row r="177" s="1" customFormat="1" spans="1:22">
      <c r="A177" s="1" t="s">
        <v>456</v>
      </c>
      <c r="B177" s="1" t="s">
        <v>450</v>
      </c>
      <c r="C177" s="1" t="s">
        <v>457</v>
      </c>
      <c r="D177" s="1" t="s">
        <v>5693</v>
      </c>
      <c r="E177" s="1" t="s">
        <v>5697</v>
      </c>
      <c r="F177" s="1" t="s">
        <v>105</v>
      </c>
      <c r="G177" s="1" t="s">
        <v>81</v>
      </c>
      <c r="H177" s="1" t="s">
        <v>5148</v>
      </c>
      <c r="I177" s="1" t="s">
        <v>5698</v>
      </c>
      <c r="J177" s="1" t="s">
        <v>5150</v>
      </c>
      <c r="K177" s="1" t="s">
        <v>5698</v>
      </c>
      <c r="L177" s="1" t="s">
        <v>5698</v>
      </c>
      <c r="M177" s="1" t="s">
        <v>5151</v>
      </c>
      <c r="N177" s="1" t="s">
        <v>5151</v>
      </c>
      <c r="O177" s="1" t="s">
        <v>5152</v>
      </c>
      <c r="P177" s="1" t="s">
        <v>5153</v>
      </c>
      <c r="Q177" s="1" t="s">
        <v>5154</v>
      </c>
      <c r="R177" s="1" t="s">
        <v>5699</v>
      </c>
      <c r="S177" s="1" t="s">
        <v>75</v>
      </c>
      <c r="T177" s="1" t="s">
        <v>5156</v>
      </c>
      <c r="U177" s="1" t="s">
        <v>5112</v>
      </c>
      <c r="V177" s="1" t="s">
        <v>5170</v>
      </c>
    </row>
    <row r="178" s="1" customFormat="1" spans="1:22">
      <c r="A178" s="1" t="s">
        <v>2979</v>
      </c>
      <c r="B178" s="1" t="s">
        <v>1050</v>
      </c>
      <c r="C178" s="1" t="s">
        <v>2980</v>
      </c>
      <c r="D178" s="1" t="s">
        <v>1598</v>
      </c>
      <c r="E178" s="1" t="s">
        <v>5700</v>
      </c>
      <c r="F178" s="1" t="s">
        <v>612</v>
      </c>
      <c r="G178" s="1" t="s">
        <v>83</v>
      </c>
      <c r="H178" s="1" t="s">
        <v>5148</v>
      </c>
      <c r="I178" s="1" t="s">
        <v>5701</v>
      </c>
      <c r="J178" s="1" t="s">
        <v>5150</v>
      </c>
      <c r="K178" s="1" t="s">
        <v>5701</v>
      </c>
      <c r="L178" s="1" t="s">
        <v>5701</v>
      </c>
      <c r="M178" s="1" t="s">
        <v>5151</v>
      </c>
      <c r="N178" s="1" t="s">
        <v>5151</v>
      </c>
      <c r="O178" s="1" t="s">
        <v>5152</v>
      </c>
      <c r="P178" s="1" t="s">
        <v>5153</v>
      </c>
      <c r="Q178" s="1" t="s">
        <v>5154</v>
      </c>
      <c r="R178" s="1" t="s">
        <v>5702</v>
      </c>
      <c r="S178" s="1" t="s">
        <v>75</v>
      </c>
      <c r="T178" s="1" t="s">
        <v>5156</v>
      </c>
      <c r="U178" s="1" t="s">
        <v>5112</v>
      </c>
      <c r="V178" s="1" t="s">
        <v>5216</v>
      </c>
    </row>
    <row r="179" s="1" customFormat="1" spans="1:22">
      <c r="A179" s="1" t="s">
        <v>3796</v>
      </c>
      <c r="B179" s="1" t="s">
        <v>370</v>
      </c>
      <c r="C179" s="1" t="s">
        <v>3797</v>
      </c>
      <c r="D179" s="1" t="s">
        <v>1598</v>
      </c>
      <c r="E179" s="1" t="s">
        <v>5703</v>
      </c>
      <c r="F179" s="1" t="s">
        <v>612</v>
      </c>
      <c r="G179" s="1" t="s">
        <v>726</v>
      </c>
      <c r="H179" s="1" t="s">
        <v>5148</v>
      </c>
      <c r="I179" s="1" t="s">
        <v>5704</v>
      </c>
      <c r="J179" s="1" t="s">
        <v>5150</v>
      </c>
      <c r="K179" s="1" t="s">
        <v>5704</v>
      </c>
      <c r="L179" s="1" t="s">
        <v>5704</v>
      </c>
      <c r="M179" s="1" t="s">
        <v>5151</v>
      </c>
      <c r="N179" s="1" t="s">
        <v>5151</v>
      </c>
      <c r="O179" s="1" t="s">
        <v>5152</v>
      </c>
      <c r="P179" s="1" t="s">
        <v>5153</v>
      </c>
      <c r="Q179" s="1" t="s">
        <v>5154</v>
      </c>
      <c r="R179" s="1" t="s">
        <v>5705</v>
      </c>
      <c r="S179" s="1" t="s">
        <v>75</v>
      </c>
      <c r="T179" s="1" t="s">
        <v>5156</v>
      </c>
      <c r="U179" s="1" t="s">
        <v>5112</v>
      </c>
      <c r="V179" s="1" t="s">
        <v>5216</v>
      </c>
    </row>
    <row r="180" s="1" customFormat="1" spans="1:22">
      <c r="A180" s="1" t="s">
        <v>1595</v>
      </c>
      <c r="B180" s="1" t="s">
        <v>1600</v>
      </c>
      <c r="C180" s="1" t="s">
        <v>1596</v>
      </c>
      <c r="D180" s="1" t="s">
        <v>1598</v>
      </c>
      <c r="E180" s="1" t="s">
        <v>5706</v>
      </c>
      <c r="F180" s="1" t="s">
        <v>612</v>
      </c>
      <c r="G180" s="1" t="s">
        <v>594</v>
      </c>
      <c r="H180" s="1" t="s">
        <v>5148</v>
      </c>
      <c r="I180" s="1" t="s">
        <v>5707</v>
      </c>
      <c r="J180" s="1" t="s">
        <v>5150</v>
      </c>
      <c r="K180" s="1" t="s">
        <v>5707</v>
      </c>
      <c r="L180" s="1" t="s">
        <v>5707</v>
      </c>
      <c r="M180" s="1" t="s">
        <v>5151</v>
      </c>
      <c r="N180" s="1" t="s">
        <v>5151</v>
      </c>
      <c r="O180" s="1" t="s">
        <v>5152</v>
      </c>
      <c r="P180" s="1" t="s">
        <v>5153</v>
      </c>
      <c r="Q180" s="1" t="s">
        <v>5154</v>
      </c>
      <c r="R180" s="1" t="s">
        <v>5708</v>
      </c>
      <c r="S180" s="1" t="s">
        <v>75</v>
      </c>
      <c r="T180" s="1" t="s">
        <v>5156</v>
      </c>
      <c r="U180" s="1" t="s">
        <v>5112</v>
      </c>
      <c r="V180" s="1" t="s">
        <v>5216</v>
      </c>
    </row>
    <row r="181" s="1" customFormat="1" spans="1:22">
      <c r="A181" s="1" t="s">
        <v>2964</v>
      </c>
      <c r="B181" s="1" t="s">
        <v>1005</v>
      </c>
      <c r="C181" s="1" t="s">
        <v>2965</v>
      </c>
      <c r="D181" s="1" t="s">
        <v>2967</v>
      </c>
      <c r="E181" s="1" t="s">
        <v>5709</v>
      </c>
      <c r="F181" s="1" t="s">
        <v>594</v>
      </c>
      <c r="G181" s="1" t="s">
        <v>83</v>
      </c>
      <c r="H181" s="1" t="s">
        <v>5148</v>
      </c>
      <c r="I181" s="1" t="s">
        <v>5710</v>
      </c>
      <c r="J181" s="1" t="s">
        <v>5150</v>
      </c>
      <c r="K181" s="1" t="s">
        <v>5710</v>
      </c>
      <c r="L181" s="1" t="s">
        <v>5710</v>
      </c>
      <c r="M181" s="1" t="s">
        <v>5151</v>
      </c>
      <c r="N181" s="1" t="s">
        <v>5151</v>
      </c>
      <c r="O181" s="1" t="s">
        <v>5152</v>
      </c>
      <c r="P181" s="1" t="s">
        <v>5153</v>
      </c>
      <c r="Q181" s="1" t="s">
        <v>5154</v>
      </c>
      <c r="R181" s="1" t="s">
        <v>5711</v>
      </c>
      <c r="S181" s="1" t="s">
        <v>75</v>
      </c>
      <c r="T181" s="1" t="s">
        <v>5156</v>
      </c>
      <c r="U181" s="1" t="s">
        <v>5112</v>
      </c>
      <c r="V181" s="1" t="s">
        <v>5216</v>
      </c>
    </row>
    <row r="182" s="1" customFormat="1" spans="1:22">
      <c r="A182" s="1" t="s">
        <v>2382</v>
      </c>
      <c r="B182" s="1" t="s">
        <v>450</v>
      </c>
      <c r="C182" s="1" t="s">
        <v>2383</v>
      </c>
      <c r="D182" s="1" t="s">
        <v>5712</v>
      </c>
      <c r="E182" s="1" t="s">
        <v>5713</v>
      </c>
      <c r="F182" s="1" t="s">
        <v>594</v>
      </c>
      <c r="G182" s="1" t="s">
        <v>82</v>
      </c>
      <c r="H182" s="1" t="s">
        <v>5148</v>
      </c>
      <c r="I182" s="1" t="s">
        <v>5714</v>
      </c>
      <c r="J182" s="1" t="s">
        <v>5150</v>
      </c>
      <c r="K182" s="1" t="s">
        <v>5714</v>
      </c>
      <c r="L182" s="1" t="s">
        <v>5714</v>
      </c>
      <c r="M182" s="1" t="s">
        <v>5151</v>
      </c>
      <c r="N182" s="1" t="s">
        <v>5151</v>
      </c>
      <c r="O182" s="1" t="s">
        <v>5152</v>
      </c>
      <c r="P182" s="1" t="s">
        <v>5153</v>
      </c>
      <c r="Q182" s="1" t="s">
        <v>5154</v>
      </c>
      <c r="R182" s="1" t="s">
        <v>5715</v>
      </c>
      <c r="S182" s="1" t="s">
        <v>75</v>
      </c>
      <c r="T182" s="1" t="s">
        <v>5156</v>
      </c>
      <c r="U182" s="1" t="s">
        <v>5112</v>
      </c>
      <c r="V182" s="1" t="s">
        <v>5157</v>
      </c>
    </row>
    <row r="183" s="1" customFormat="1" spans="1:22">
      <c r="A183" s="1" t="s">
        <v>4382</v>
      </c>
      <c r="B183" s="1" t="s">
        <v>1005</v>
      </c>
      <c r="C183" s="1" t="s">
        <v>4383</v>
      </c>
      <c r="D183" s="1" t="s">
        <v>4376</v>
      </c>
      <c r="E183" s="1" t="s">
        <v>5716</v>
      </c>
      <c r="F183" s="1" t="s">
        <v>726</v>
      </c>
      <c r="G183" s="1" t="s">
        <v>689</v>
      </c>
      <c r="H183" s="1" t="s">
        <v>5148</v>
      </c>
      <c r="I183" s="1" t="s">
        <v>5717</v>
      </c>
      <c r="J183" s="1" t="s">
        <v>5150</v>
      </c>
      <c r="K183" s="1" t="s">
        <v>5717</v>
      </c>
      <c r="L183" s="1" t="s">
        <v>5717</v>
      </c>
      <c r="M183" s="1" t="s">
        <v>5151</v>
      </c>
      <c r="N183" s="1" t="s">
        <v>5151</v>
      </c>
      <c r="O183" s="1" t="s">
        <v>5152</v>
      </c>
      <c r="P183" s="1" t="s">
        <v>5153</v>
      </c>
      <c r="Q183" s="1" t="s">
        <v>5154</v>
      </c>
      <c r="R183" s="1" t="s">
        <v>5718</v>
      </c>
      <c r="S183" s="1" t="s">
        <v>75</v>
      </c>
      <c r="T183" s="1" t="s">
        <v>5156</v>
      </c>
      <c r="U183" s="1" t="s">
        <v>5112</v>
      </c>
      <c r="V183" s="1" t="s">
        <v>5157</v>
      </c>
    </row>
    <row r="184" s="1" customFormat="1" spans="1:22">
      <c r="A184" s="1" t="s">
        <v>1576</v>
      </c>
      <c r="B184" s="1" t="s">
        <v>1581</v>
      </c>
      <c r="C184" s="1" t="s">
        <v>1577</v>
      </c>
      <c r="D184" s="1" t="s">
        <v>1579</v>
      </c>
      <c r="E184" s="1" t="s">
        <v>5719</v>
      </c>
      <c r="F184" s="1" t="s">
        <v>116</v>
      </c>
      <c r="G184" s="1" t="s">
        <v>594</v>
      </c>
      <c r="H184" s="1" t="s">
        <v>5148</v>
      </c>
      <c r="I184" s="1" t="s">
        <v>5720</v>
      </c>
      <c r="J184" s="1" t="s">
        <v>5150</v>
      </c>
      <c r="K184" s="1" t="s">
        <v>5720</v>
      </c>
      <c r="L184" s="1" t="s">
        <v>5720</v>
      </c>
      <c r="M184" s="1" t="s">
        <v>5151</v>
      </c>
      <c r="N184" s="1" t="s">
        <v>5151</v>
      </c>
      <c r="O184" s="1" t="s">
        <v>5152</v>
      </c>
      <c r="P184" s="1" t="s">
        <v>5153</v>
      </c>
      <c r="Q184" s="1" t="s">
        <v>5154</v>
      </c>
      <c r="R184" s="1" t="s">
        <v>5721</v>
      </c>
      <c r="S184" s="1" t="s">
        <v>75</v>
      </c>
      <c r="T184" s="1" t="s">
        <v>5156</v>
      </c>
      <c r="U184" s="1" t="s">
        <v>5112</v>
      </c>
      <c r="V184" s="1" t="s">
        <v>5157</v>
      </c>
    </row>
    <row r="185" s="1" customFormat="1" spans="1:22">
      <c r="A185" s="1" t="s">
        <v>939</v>
      </c>
      <c r="B185" s="1" t="s">
        <v>207</v>
      </c>
      <c r="C185" s="1" t="s">
        <v>940</v>
      </c>
      <c r="D185" s="1" t="s">
        <v>942</v>
      </c>
      <c r="E185" s="1" t="s">
        <v>5722</v>
      </c>
      <c r="F185" s="1" t="s">
        <v>81</v>
      </c>
      <c r="G185" s="1" t="s">
        <v>612</v>
      </c>
      <c r="H185" s="1" t="s">
        <v>5148</v>
      </c>
      <c r="I185" s="1" t="s">
        <v>5723</v>
      </c>
      <c r="J185" s="1" t="s">
        <v>5150</v>
      </c>
      <c r="K185" s="1" t="s">
        <v>5723</v>
      </c>
      <c r="L185" s="1" t="s">
        <v>5723</v>
      </c>
      <c r="M185" s="1" t="s">
        <v>5151</v>
      </c>
      <c r="N185" s="1" t="s">
        <v>5151</v>
      </c>
      <c r="O185" s="1" t="s">
        <v>5152</v>
      </c>
      <c r="P185" s="1" t="s">
        <v>5153</v>
      </c>
      <c r="Q185" s="1" t="s">
        <v>5154</v>
      </c>
      <c r="R185" s="1" t="s">
        <v>5724</v>
      </c>
      <c r="S185" s="1" t="s">
        <v>75</v>
      </c>
      <c r="T185" s="1" t="s">
        <v>5156</v>
      </c>
      <c r="U185" s="1" t="s">
        <v>5112</v>
      </c>
      <c r="V185" s="1" t="s">
        <v>5157</v>
      </c>
    </row>
    <row r="186" s="1" customFormat="1" spans="1:22">
      <c r="A186" s="1" t="s">
        <v>510</v>
      </c>
      <c r="B186" s="1" t="s">
        <v>515</v>
      </c>
      <c r="C186" s="1" t="s">
        <v>511</v>
      </c>
      <c r="D186" s="1" t="s">
        <v>513</v>
      </c>
      <c r="E186" s="1" t="s">
        <v>5725</v>
      </c>
      <c r="F186" s="1" t="s">
        <v>116</v>
      </c>
      <c r="G186" s="1" t="s">
        <v>81</v>
      </c>
      <c r="H186" s="1" t="s">
        <v>5148</v>
      </c>
      <c r="I186" s="1" t="s">
        <v>5726</v>
      </c>
      <c r="J186" s="1" t="s">
        <v>5150</v>
      </c>
      <c r="K186" s="1" t="s">
        <v>5726</v>
      </c>
      <c r="L186" s="1" t="s">
        <v>5726</v>
      </c>
      <c r="M186" s="1" t="s">
        <v>5151</v>
      </c>
      <c r="N186" s="1" t="s">
        <v>5151</v>
      </c>
      <c r="O186" s="1" t="s">
        <v>5152</v>
      </c>
      <c r="P186" s="1" t="s">
        <v>5153</v>
      </c>
      <c r="Q186" s="1" t="s">
        <v>5154</v>
      </c>
      <c r="R186" s="1" t="s">
        <v>5727</v>
      </c>
      <c r="S186" s="1" t="s">
        <v>75</v>
      </c>
      <c r="T186" s="1" t="s">
        <v>5156</v>
      </c>
      <c r="U186" s="1" t="s">
        <v>5103</v>
      </c>
      <c r="V186" s="1" t="s">
        <v>5170</v>
      </c>
    </row>
    <row r="187" s="1" customFormat="1" spans="1:22">
      <c r="A187" s="1" t="s">
        <v>355</v>
      </c>
      <c r="B187" s="1" t="s">
        <v>168</v>
      </c>
      <c r="C187" s="1" t="s">
        <v>356</v>
      </c>
      <c r="D187" s="1" t="s">
        <v>5728</v>
      </c>
      <c r="E187" s="1" t="s">
        <v>5729</v>
      </c>
      <c r="F187" s="1" t="s">
        <v>116</v>
      </c>
      <c r="G187" s="1" t="s">
        <v>81</v>
      </c>
      <c r="H187" s="1" t="s">
        <v>5148</v>
      </c>
      <c r="I187" s="1" t="s">
        <v>5730</v>
      </c>
      <c r="J187" s="1" t="s">
        <v>5150</v>
      </c>
      <c r="K187" s="1" t="s">
        <v>5730</v>
      </c>
      <c r="L187" s="1" t="s">
        <v>5730</v>
      </c>
      <c r="M187" s="1" t="s">
        <v>5151</v>
      </c>
      <c r="N187" s="1" t="s">
        <v>5151</v>
      </c>
      <c r="O187" s="1" t="s">
        <v>5152</v>
      </c>
      <c r="P187" s="1" t="s">
        <v>5153</v>
      </c>
      <c r="Q187" s="1" t="s">
        <v>5154</v>
      </c>
      <c r="R187" s="1" t="s">
        <v>5731</v>
      </c>
      <c r="S187" s="1" t="s">
        <v>75</v>
      </c>
      <c r="T187" s="1" t="s">
        <v>5156</v>
      </c>
      <c r="U187" s="1" t="s">
        <v>5112</v>
      </c>
      <c r="V187" s="1" t="s">
        <v>5207</v>
      </c>
    </row>
    <row r="188" s="1" customFormat="1" spans="1:22">
      <c r="A188" s="1" t="s">
        <v>3853</v>
      </c>
      <c r="B188" s="1" t="s">
        <v>248</v>
      </c>
      <c r="C188" s="1" t="s">
        <v>3854</v>
      </c>
      <c r="D188" s="1" t="s">
        <v>5728</v>
      </c>
      <c r="E188" s="1" t="s">
        <v>5732</v>
      </c>
      <c r="F188" s="1" t="s">
        <v>82</v>
      </c>
      <c r="G188" s="1" t="s">
        <v>726</v>
      </c>
      <c r="H188" s="1" t="s">
        <v>5148</v>
      </c>
      <c r="I188" s="1" t="s">
        <v>5733</v>
      </c>
      <c r="J188" s="1" t="s">
        <v>5150</v>
      </c>
      <c r="K188" s="1" t="s">
        <v>5733</v>
      </c>
      <c r="L188" s="1" t="s">
        <v>5733</v>
      </c>
      <c r="M188" s="1" t="s">
        <v>5151</v>
      </c>
      <c r="N188" s="1" t="s">
        <v>5151</v>
      </c>
      <c r="O188" s="1" t="s">
        <v>5152</v>
      </c>
      <c r="P188" s="1" t="s">
        <v>5153</v>
      </c>
      <c r="Q188" s="1" t="s">
        <v>5154</v>
      </c>
      <c r="R188" s="1" t="s">
        <v>5734</v>
      </c>
      <c r="S188" s="1" t="s">
        <v>75</v>
      </c>
      <c r="T188" s="1" t="s">
        <v>5156</v>
      </c>
      <c r="U188" s="1" t="s">
        <v>5103</v>
      </c>
      <c r="V188" s="1" t="s">
        <v>5207</v>
      </c>
    </row>
    <row r="189" s="1" customFormat="1" spans="1:22">
      <c r="A189" s="1" t="s">
        <v>4439</v>
      </c>
      <c r="B189" s="1" t="s">
        <v>137</v>
      </c>
      <c r="C189" s="1" t="s">
        <v>4440</v>
      </c>
      <c r="D189" s="1" t="s">
        <v>5728</v>
      </c>
      <c r="E189" s="1" t="s">
        <v>5735</v>
      </c>
      <c r="F189" s="1" t="s">
        <v>82</v>
      </c>
      <c r="G189" s="1" t="s">
        <v>689</v>
      </c>
      <c r="H189" s="1" t="s">
        <v>5148</v>
      </c>
      <c r="I189" s="1" t="s">
        <v>5736</v>
      </c>
      <c r="J189" s="1" t="s">
        <v>5150</v>
      </c>
      <c r="K189" s="1" t="s">
        <v>5736</v>
      </c>
      <c r="L189" s="1" t="s">
        <v>5736</v>
      </c>
      <c r="M189" s="1" t="s">
        <v>5151</v>
      </c>
      <c r="N189" s="1" t="s">
        <v>5151</v>
      </c>
      <c r="O189" s="1" t="s">
        <v>5152</v>
      </c>
      <c r="P189" s="1" t="s">
        <v>5153</v>
      </c>
      <c r="Q189" s="1" t="s">
        <v>5154</v>
      </c>
      <c r="R189" s="1" t="s">
        <v>5737</v>
      </c>
      <c r="S189" s="1" t="s">
        <v>75</v>
      </c>
      <c r="T189" s="1" t="s">
        <v>5156</v>
      </c>
      <c r="U189" s="1" t="s">
        <v>5103</v>
      </c>
      <c r="V189" s="1" t="s">
        <v>5207</v>
      </c>
    </row>
    <row r="190" s="1" customFormat="1" spans="1:22">
      <c r="A190" s="1" t="s">
        <v>2898</v>
      </c>
      <c r="B190" s="1" t="s">
        <v>207</v>
      </c>
      <c r="C190" s="1" t="s">
        <v>2899</v>
      </c>
      <c r="D190" s="1" t="s">
        <v>5738</v>
      </c>
      <c r="E190" s="1" t="s">
        <v>5739</v>
      </c>
      <c r="F190" s="1" t="s">
        <v>105</v>
      </c>
      <c r="G190" s="1" t="s">
        <v>82</v>
      </c>
      <c r="H190" s="1" t="s">
        <v>5148</v>
      </c>
      <c r="I190" s="1" t="s">
        <v>5740</v>
      </c>
      <c r="J190" s="1" t="s">
        <v>5150</v>
      </c>
      <c r="K190" s="1" t="s">
        <v>5740</v>
      </c>
      <c r="L190" s="1" t="s">
        <v>5740</v>
      </c>
      <c r="M190" s="1" t="s">
        <v>5151</v>
      </c>
      <c r="N190" s="1" t="s">
        <v>5151</v>
      </c>
      <c r="O190" s="1" t="s">
        <v>5152</v>
      </c>
      <c r="P190" s="1" t="s">
        <v>5153</v>
      </c>
      <c r="Q190" s="1" t="s">
        <v>5154</v>
      </c>
      <c r="R190" s="1" t="s">
        <v>5741</v>
      </c>
      <c r="S190" s="1" t="s">
        <v>75</v>
      </c>
      <c r="T190" s="1" t="s">
        <v>5156</v>
      </c>
      <c r="U190" s="1" t="s">
        <v>5112</v>
      </c>
      <c r="V190" s="1" t="s">
        <v>5534</v>
      </c>
    </row>
    <row r="191" s="1" customFormat="1" spans="1:22">
      <c r="A191" s="1" t="s">
        <v>132</v>
      </c>
      <c r="B191" s="1" t="s">
        <v>137</v>
      </c>
      <c r="C191" s="1" t="s">
        <v>133</v>
      </c>
      <c r="D191" s="1" t="s">
        <v>135</v>
      </c>
      <c r="E191" s="1" t="s">
        <v>5742</v>
      </c>
      <c r="F191" s="1" t="s">
        <v>105</v>
      </c>
      <c r="G191" s="1" t="s">
        <v>81</v>
      </c>
      <c r="H191" s="1" t="s">
        <v>5148</v>
      </c>
      <c r="I191" s="1" t="s">
        <v>5743</v>
      </c>
      <c r="J191" s="1" t="s">
        <v>5150</v>
      </c>
      <c r="K191" s="1" t="s">
        <v>5743</v>
      </c>
      <c r="L191" s="1" t="s">
        <v>5743</v>
      </c>
      <c r="M191" s="1" t="s">
        <v>5151</v>
      </c>
      <c r="N191" s="1" t="s">
        <v>5151</v>
      </c>
      <c r="O191" s="1" t="s">
        <v>5152</v>
      </c>
      <c r="P191" s="1" t="s">
        <v>5153</v>
      </c>
      <c r="Q191" s="1" t="s">
        <v>5154</v>
      </c>
      <c r="R191" s="1" t="s">
        <v>5744</v>
      </c>
      <c r="S191" s="1" t="s">
        <v>75</v>
      </c>
      <c r="T191" s="1" t="s">
        <v>5156</v>
      </c>
      <c r="U191" s="1" t="s">
        <v>5112</v>
      </c>
      <c r="V191" s="1" t="s">
        <v>5216</v>
      </c>
    </row>
    <row r="192" s="1" customFormat="1" spans="1:22">
      <c r="A192" s="1" t="s">
        <v>376</v>
      </c>
      <c r="B192" s="1" t="s">
        <v>176</v>
      </c>
      <c r="C192" s="1" t="s">
        <v>377</v>
      </c>
      <c r="D192" s="1" t="s">
        <v>379</v>
      </c>
      <c r="E192" s="1" t="s">
        <v>5745</v>
      </c>
      <c r="F192" s="1" t="s">
        <v>176</v>
      </c>
      <c r="G192" s="1" t="s">
        <v>81</v>
      </c>
      <c r="H192" s="1" t="s">
        <v>5148</v>
      </c>
      <c r="I192" s="1" t="s">
        <v>5746</v>
      </c>
      <c r="J192" s="1" t="s">
        <v>5150</v>
      </c>
      <c r="K192" s="1" t="s">
        <v>5746</v>
      </c>
      <c r="L192" s="1" t="s">
        <v>5746</v>
      </c>
      <c r="M192" s="1" t="s">
        <v>5151</v>
      </c>
      <c r="N192" s="1" t="s">
        <v>5151</v>
      </c>
      <c r="O192" s="1" t="s">
        <v>5152</v>
      </c>
      <c r="P192" s="1" t="s">
        <v>5153</v>
      </c>
      <c r="Q192" s="1" t="s">
        <v>5154</v>
      </c>
      <c r="R192" s="1" t="s">
        <v>5747</v>
      </c>
      <c r="S192" s="1" t="s">
        <v>75</v>
      </c>
      <c r="T192" s="1" t="s">
        <v>5156</v>
      </c>
      <c r="U192" s="1" t="s">
        <v>5112</v>
      </c>
      <c r="V192" s="1" t="s">
        <v>5195</v>
      </c>
    </row>
    <row r="193" s="1" customFormat="1" spans="1:22">
      <c r="A193" s="1" t="s">
        <v>538</v>
      </c>
      <c r="B193" s="1" t="s">
        <v>370</v>
      </c>
      <c r="C193" s="1" t="s">
        <v>539</v>
      </c>
      <c r="D193" s="1" t="s">
        <v>541</v>
      </c>
      <c r="E193" s="1" t="s">
        <v>5748</v>
      </c>
      <c r="F193" s="1" t="s">
        <v>207</v>
      </c>
      <c r="G193" s="1" t="s">
        <v>81</v>
      </c>
      <c r="H193" s="1" t="s">
        <v>5148</v>
      </c>
      <c r="I193" s="1" t="s">
        <v>5749</v>
      </c>
      <c r="J193" s="1" t="s">
        <v>5150</v>
      </c>
      <c r="K193" s="1" t="s">
        <v>5749</v>
      </c>
      <c r="L193" s="1" t="s">
        <v>5749</v>
      </c>
      <c r="M193" s="1" t="s">
        <v>5151</v>
      </c>
      <c r="N193" s="1" t="s">
        <v>5151</v>
      </c>
      <c r="O193" s="1" t="s">
        <v>5152</v>
      </c>
      <c r="P193" s="1" t="s">
        <v>5153</v>
      </c>
      <c r="Q193" s="1" t="s">
        <v>5154</v>
      </c>
      <c r="R193" s="1" t="s">
        <v>5750</v>
      </c>
      <c r="S193" s="1" t="s">
        <v>75</v>
      </c>
      <c r="T193" s="1" t="s">
        <v>5156</v>
      </c>
      <c r="U193" s="1" t="s">
        <v>5112</v>
      </c>
      <c r="V193" s="1" t="s">
        <v>5170</v>
      </c>
    </row>
    <row r="194" s="1" customFormat="1" spans="1:22">
      <c r="A194" s="1" t="s">
        <v>276</v>
      </c>
      <c r="B194" s="1" t="s">
        <v>281</v>
      </c>
      <c r="C194" s="1" t="s">
        <v>277</v>
      </c>
      <c r="D194" s="1" t="s">
        <v>5751</v>
      </c>
      <c r="E194" s="1" t="s">
        <v>5752</v>
      </c>
      <c r="F194" s="1" t="s">
        <v>176</v>
      </c>
      <c r="G194" s="1" t="s">
        <v>81</v>
      </c>
      <c r="H194" s="1" t="s">
        <v>5148</v>
      </c>
      <c r="I194" s="1" t="s">
        <v>5753</v>
      </c>
      <c r="J194" s="1" t="s">
        <v>5150</v>
      </c>
      <c r="K194" s="1" t="s">
        <v>5753</v>
      </c>
      <c r="L194" s="1" t="s">
        <v>5753</v>
      </c>
      <c r="M194" s="1" t="s">
        <v>5151</v>
      </c>
      <c r="N194" s="1" t="s">
        <v>5151</v>
      </c>
      <c r="O194" s="1" t="s">
        <v>5152</v>
      </c>
      <c r="P194" s="1" t="s">
        <v>5153</v>
      </c>
      <c r="Q194" s="1" t="s">
        <v>5154</v>
      </c>
      <c r="R194" s="1" t="s">
        <v>5754</v>
      </c>
      <c r="S194" s="1" t="s">
        <v>75</v>
      </c>
      <c r="T194" s="1" t="s">
        <v>5156</v>
      </c>
      <c r="U194" s="1" t="s">
        <v>5112</v>
      </c>
      <c r="V194" s="1" t="s">
        <v>5207</v>
      </c>
    </row>
    <row r="195" s="1" customFormat="1" spans="1:22">
      <c r="A195" s="1" t="s">
        <v>1614</v>
      </c>
      <c r="B195" s="1" t="s">
        <v>412</v>
      </c>
      <c r="C195" s="1" t="s">
        <v>1615</v>
      </c>
      <c r="D195" s="1" t="s">
        <v>1617</v>
      </c>
      <c r="E195" s="1" t="s">
        <v>5755</v>
      </c>
      <c r="F195" s="1" t="s">
        <v>81</v>
      </c>
      <c r="G195" s="1" t="s">
        <v>594</v>
      </c>
      <c r="H195" s="1" t="s">
        <v>5148</v>
      </c>
      <c r="I195" s="1" t="s">
        <v>5756</v>
      </c>
      <c r="J195" s="1" t="s">
        <v>5150</v>
      </c>
      <c r="K195" s="1" t="s">
        <v>5756</v>
      </c>
      <c r="L195" s="1" t="s">
        <v>5756</v>
      </c>
      <c r="M195" s="1" t="s">
        <v>5151</v>
      </c>
      <c r="N195" s="1" t="s">
        <v>5151</v>
      </c>
      <c r="O195" s="1" t="s">
        <v>5152</v>
      </c>
      <c r="P195" s="1" t="s">
        <v>5153</v>
      </c>
      <c r="Q195" s="1" t="s">
        <v>5154</v>
      </c>
      <c r="R195" s="1" t="s">
        <v>5757</v>
      </c>
      <c r="S195" s="1" t="s">
        <v>75</v>
      </c>
      <c r="T195" s="1" t="s">
        <v>5156</v>
      </c>
      <c r="U195" s="1" t="s">
        <v>5112</v>
      </c>
      <c r="V195" s="1" t="s">
        <v>5216</v>
      </c>
    </row>
    <row r="196" s="1" customFormat="1" spans="1:22">
      <c r="A196" s="1" t="s">
        <v>3327</v>
      </c>
      <c r="B196" s="1" t="s">
        <v>2487</v>
      </c>
      <c r="C196" s="1" t="s">
        <v>3328</v>
      </c>
      <c r="D196" s="1" t="s">
        <v>5758</v>
      </c>
      <c r="E196" s="1" t="s">
        <v>5759</v>
      </c>
      <c r="F196" s="1" t="s">
        <v>82</v>
      </c>
      <c r="G196" s="1" t="s">
        <v>83</v>
      </c>
      <c r="H196" s="1" t="s">
        <v>5148</v>
      </c>
      <c r="I196" s="1" t="s">
        <v>5760</v>
      </c>
      <c r="J196" s="1" t="s">
        <v>5150</v>
      </c>
      <c r="K196" s="1" t="s">
        <v>5760</v>
      </c>
      <c r="L196" s="1" t="s">
        <v>5152</v>
      </c>
      <c r="M196" s="1" t="s">
        <v>5761</v>
      </c>
      <c r="N196" s="1" t="s">
        <v>5761</v>
      </c>
      <c r="O196" s="1" t="s">
        <v>5152</v>
      </c>
      <c r="P196" s="1" t="s">
        <v>5153</v>
      </c>
      <c r="Q196" s="1" t="s">
        <v>5154</v>
      </c>
      <c r="R196" s="1" t="s">
        <v>5762</v>
      </c>
      <c r="S196" s="1" t="s">
        <v>75</v>
      </c>
      <c r="T196" s="1" t="s">
        <v>5156</v>
      </c>
      <c r="U196" s="1" t="s">
        <v>5103</v>
      </c>
      <c r="V196" s="1" t="s">
        <v>5170</v>
      </c>
    </row>
    <row r="197" s="1" customFormat="1" spans="1:22">
      <c r="A197" s="1" t="s">
        <v>912</v>
      </c>
      <c r="B197" s="1" t="s">
        <v>917</v>
      </c>
      <c r="C197" s="1" t="s">
        <v>913</v>
      </c>
      <c r="D197" s="1" t="s">
        <v>915</v>
      </c>
      <c r="E197" s="1" t="s">
        <v>5763</v>
      </c>
      <c r="F197" s="1" t="s">
        <v>207</v>
      </c>
      <c r="G197" s="1" t="s">
        <v>612</v>
      </c>
      <c r="H197" s="1" t="s">
        <v>5148</v>
      </c>
      <c r="I197" s="1" t="s">
        <v>5764</v>
      </c>
      <c r="J197" s="1" t="s">
        <v>5150</v>
      </c>
      <c r="K197" s="1" t="s">
        <v>5764</v>
      </c>
      <c r="L197" s="1" t="s">
        <v>5764</v>
      </c>
      <c r="M197" s="1" t="s">
        <v>5151</v>
      </c>
      <c r="N197" s="1" t="s">
        <v>5151</v>
      </c>
      <c r="O197" s="1" t="s">
        <v>5152</v>
      </c>
      <c r="P197" s="1" t="s">
        <v>5153</v>
      </c>
      <c r="Q197" s="1" t="s">
        <v>5154</v>
      </c>
      <c r="R197" s="1" t="s">
        <v>5765</v>
      </c>
      <c r="S197" s="1" t="s">
        <v>75</v>
      </c>
      <c r="T197" s="1" t="s">
        <v>5156</v>
      </c>
      <c r="U197" s="1" t="s">
        <v>5112</v>
      </c>
      <c r="V197" s="1" t="s">
        <v>5216</v>
      </c>
    </row>
    <row r="198" s="1" customFormat="1" spans="1:22">
      <c r="A198" s="1" t="s">
        <v>1623</v>
      </c>
      <c r="B198" s="1" t="s">
        <v>105</v>
      </c>
      <c r="C198" s="1" t="s">
        <v>1624</v>
      </c>
      <c r="D198" s="1" t="s">
        <v>1626</v>
      </c>
      <c r="E198" s="1" t="s">
        <v>5766</v>
      </c>
      <c r="F198" s="1" t="s">
        <v>116</v>
      </c>
      <c r="G198" s="1" t="s">
        <v>594</v>
      </c>
      <c r="H198" s="1" t="s">
        <v>5148</v>
      </c>
      <c r="I198" s="1" t="s">
        <v>5767</v>
      </c>
      <c r="J198" s="1" t="s">
        <v>5150</v>
      </c>
      <c r="K198" s="1" t="s">
        <v>5767</v>
      </c>
      <c r="L198" s="1" t="s">
        <v>5767</v>
      </c>
      <c r="M198" s="1" t="s">
        <v>5151</v>
      </c>
      <c r="N198" s="1" t="s">
        <v>5151</v>
      </c>
      <c r="O198" s="1" t="s">
        <v>5152</v>
      </c>
      <c r="P198" s="1" t="s">
        <v>5153</v>
      </c>
      <c r="Q198" s="1" t="s">
        <v>5154</v>
      </c>
      <c r="R198" s="1" t="s">
        <v>5768</v>
      </c>
      <c r="S198" s="1" t="s">
        <v>75</v>
      </c>
      <c r="T198" s="1" t="s">
        <v>5156</v>
      </c>
      <c r="U198" s="1" t="s">
        <v>5103</v>
      </c>
      <c r="V198" s="1" t="s">
        <v>5216</v>
      </c>
    </row>
    <row r="199" s="1" customFormat="1" spans="1:22">
      <c r="A199" s="1" t="s">
        <v>824</v>
      </c>
      <c r="B199" s="1" t="s">
        <v>281</v>
      </c>
      <c r="C199" s="1" t="s">
        <v>825</v>
      </c>
      <c r="D199" s="1" t="s">
        <v>827</v>
      </c>
      <c r="E199" s="1" t="s">
        <v>5769</v>
      </c>
      <c r="F199" s="1" t="s">
        <v>81</v>
      </c>
      <c r="G199" s="1" t="s">
        <v>594</v>
      </c>
      <c r="H199" s="1" t="s">
        <v>5148</v>
      </c>
      <c r="I199" s="1" t="s">
        <v>5770</v>
      </c>
      <c r="J199" s="1" t="s">
        <v>5150</v>
      </c>
      <c r="K199" s="1" t="s">
        <v>5770</v>
      </c>
      <c r="L199" s="1" t="s">
        <v>5152</v>
      </c>
      <c r="M199" s="1" t="s">
        <v>5771</v>
      </c>
      <c r="N199" s="1" t="s">
        <v>5771</v>
      </c>
      <c r="O199" s="1" t="s">
        <v>5152</v>
      </c>
      <c r="P199" s="1" t="s">
        <v>5153</v>
      </c>
      <c r="Q199" s="1" t="s">
        <v>5154</v>
      </c>
      <c r="R199" s="1" t="s">
        <v>5772</v>
      </c>
      <c r="S199" s="1" t="s">
        <v>75</v>
      </c>
      <c r="T199" s="1" t="s">
        <v>5156</v>
      </c>
      <c r="U199" s="1" t="s">
        <v>5112</v>
      </c>
      <c r="V199" s="1" t="s">
        <v>5195</v>
      </c>
    </row>
    <row r="200" s="1" customFormat="1" spans="1:22">
      <c r="A200" s="1" t="s">
        <v>1679</v>
      </c>
      <c r="B200" s="1" t="s">
        <v>1600</v>
      </c>
      <c r="C200" s="1" t="s">
        <v>1680</v>
      </c>
      <c r="D200" s="1" t="s">
        <v>1682</v>
      </c>
      <c r="E200" s="1" t="s">
        <v>5773</v>
      </c>
      <c r="F200" s="1" t="s">
        <v>81</v>
      </c>
      <c r="G200" s="1" t="s">
        <v>594</v>
      </c>
      <c r="H200" s="1" t="s">
        <v>5148</v>
      </c>
      <c r="I200" s="1" t="s">
        <v>5663</v>
      </c>
      <c r="J200" s="1" t="s">
        <v>5150</v>
      </c>
      <c r="K200" s="1" t="s">
        <v>5663</v>
      </c>
      <c r="L200" s="1" t="s">
        <v>5663</v>
      </c>
      <c r="M200" s="1" t="s">
        <v>5151</v>
      </c>
      <c r="N200" s="1" t="s">
        <v>5151</v>
      </c>
      <c r="O200" s="1" t="s">
        <v>5152</v>
      </c>
      <c r="P200" s="1" t="s">
        <v>5153</v>
      </c>
      <c r="Q200" s="1" t="s">
        <v>5154</v>
      </c>
      <c r="R200" s="1" t="s">
        <v>5774</v>
      </c>
      <c r="S200" s="1" t="s">
        <v>75</v>
      </c>
      <c r="T200" s="1" t="s">
        <v>5156</v>
      </c>
      <c r="U200" s="1" t="s">
        <v>5103</v>
      </c>
      <c r="V200" s="1" t="s">
        <v>5195</v>
      </c>
    </row>
    <row r="201" s="1" customFormat="1" spans="1:22">
      <c r="A201" s="1" t="s">
        <v>1306</v>
      </c>
      <c r="B201" s="1" t="s">
        <v>127</v>
      </c>
      <c r="C201" s="1" t="s">
        <v>1307</v>
      </c>
      <c r="D201" s="1" t="s">
        <v>1309</v>
      </c>
      <c r="E201" s="1" t="s">
        <v>5775</v>
      </c>
      <c r="F201" s="1" t="s">
        <v>105</v>
      </c>
      <c r="G201" s="1" t="s">
        <v>612</v>
      </c>
      <c r="H201" s="1" t="s">
        <v>5148</v>
      </c>
      <c r="I201" s="1" t="s">
        <v>5776</v>
      </c>
      <c r="J201" s="1" t="s">
        <v>5150</v>
      </c>
      <c r="K201" s="1" t="s">
        <v>5776</v>
      </c>
      <c r="L201" s="1" t="s">
        <v>5776</v>
      </c>
      <c r="M201" s="1" t="s">
        <v>5151</v>
      </c>
      <c r="N201" s="1" t="s">
        <v>5151</v>
      </c>
      <c r="O201" s="1" t="s">
        <v>5152</v>
      </c>
      <c r="P201" s="1" t="s">
        <v>5153</v>
      </c>
      <c r="Q201" s="1" t="s">
        <v>5154</v>
      </c>
      <c r="R201" s="1" t="s">
        <v>5777</v>
      </c>
      <c r="S201" s="1" t="s">
        <v>75</v>
      </c>
      <c r="T201" s="1" t="s">
        <v>5156</v>
      </c>
      <c r="U201" s="1" t="s">
        <v>5103</v>
      </c>
      <c r="V201" s="1" t="s">
        <v>5170</v>
      </c>
    </row>
    <row r="202" s="1" customFormat="1" spans="1:22">
      <c r="A202" s="1" t="s">
        <v>1054</v>
      </c>
      <c r="B202" s="1" t="s">
        <v>1050</v>
      </c>
      <c r="C202" s="1" t="s">
        <v>1055</v>
      </c>
      <c r="D202" s="1" t="s">
        <v>5778</v>
      </c>
      <c r="E202" s="1" t="s">
        <v>5779</v>
      </c>
      <c r="F202" s="1" t="s">
        <v>176</v>
      </c>
      <c r="G202" s="1" t="s">
        <v>612</v>
      </c>
      <c r="H202" s="1" t="s">
        <v>5148</v>
      </c>
      <c r="I202" s="1" t="s">
        <v>5780</v>
      </c>
      <c r="J202" s="1" t="s">
        <v>5150</v>
      </c>
      <c r="K202" s="1" t="s">
        <v>5780</v>
      </c>
      <c r="L202" s="1" t="s">
        <v>5780</v>
      </c>
      <c r="M202" s="1" t="s">
        <v>5151</v>
      </c>
      <c r="N202" s="1" t="s">
        <v>5151</v>
      </c>
      <c r="O202" s="1" t="s">
        <v>5152</v>
      </c>
      <c r="P202" s="1" t="s">
        <v>5153</v>
      </c>
      <c r="Q202" s="1" t="s">
        <v>5154</v>
      </c>
      <c r="R202" s="1" t="s">
        <v>5781</v>
      </c>
      <c r="S202" s="1" t="s">
        <v>75</v>
      </c>
      <c r="T202" s="1" t="s">
        <v>5156</v>
      </c>
      <c r="U202" s="1" t="s">
        <v>5112</v>
      </c>
      <c r="V202" s="1" t="s">
        <v>5500</v>
      </c>
    </row>
    <row r="203" s="1" customFormat="1" spans="1:22">
      <c r="A203" s="1" t="s">
        <v>142</v>
      </c>
      <c r="B203" s="1" t="s">
        <v>147</v>
      </c>
      <c r="C203" s="1" t="s">
        <v>143</v>
      </c>
      <c r="D203" s="1" t="s">
        <v>145</v>
      </c>
      <c r="E203" s="1" t="s">
        <v>5782</v>
      </c>
      <c r="F203" s="1" t="s">
        <v>105</v>
      </c>
      <c r="G203" s="1" t="s">
        <v>81</v>
      </c>
      <c r="H203" s="1" t="s">
        <v>5148</v>
      </c>
      <c r="I203" s="1" t="s">
        <v>5783</v>
      </c>
      <c r="J203" s="1" t="s">
        <v>5150</v>
      </c>
      <c r="K203" s="1" t="s">
        <v>5783</v>
      </c>
      <c r="L203" s="1" t="s">
        <v>5783</v>
      </c>
      <c r="M203" s="1" t="s">
        <v>5151</v>
      </c>
      <c r="N203" s="1" t="s">
        <v>5151</v>
      </c>
      <c r="O203" s="1" t="s">
        <v>5152</v>
      </c>
      <c r="P203" s="1" t="s">
        <v>5153</v>
      </c>
      <c r="Q203" s="1" t="s">
        <v>5154</v>
      </c>
      <c r="R203" s="1" t="s">
        <v>5784</v>
      </c>
      <c r="S203" s="1" t="s">
        <v>75</v>
      </c>
      <c r="T203" s="1" t="s">
        <v>5156</v>
      </c>
      <c r="U203" s="1" t="s">
        <v>5112</v>
      </c>
      <c r="V203" s="1" t="s">
        <v>5157</v>
      </c>
    </row>
    <row r="204" s="1" customFormat="1" spans="1:22">
      <c r="A204" s="1" t="s">
        <v>121</v>
      </c>
      <c r="B204" s="1" t="s">
        <v>126</v>
      </c>
      <c r="C204" s="1" t="s">
        <v>122</v>
      </c>
      <c r="D204" s="1" t="s">
        <v>124</v>
      </c>
      <c r="E204" s="1" t="s">
        <v>5785</v>
      </c>
      <c r="F204" s="1" t="s">
        <v>127</v>
      </c>
      <c r="G204" s="1" t="s">
        <v>81</v>
      </c>
      <c r="H204" s="1" t="s">
        <v>5148</v>
      </c>
      <c r="I204" s="1" t="s">
        <v>5786</v>
      </c>
      <c r="J204" s="1" t="s">
        <v>5150</v>
      </c>
      <c r="K204" s="1" t="s">
        <v>5786</v>
      </c>
      <c r="L204" s="1" t="s">
        <v>5786</v>
      </c>
      <c r="M204" s="1" t="s">
        <v>5151</v>
      </c>
      <c r="N204" s="1" t="s">
        <v>5151</v>
      </c>
      <c r="O204" s="1" t="s">
        <v>5152</v>
      </c>
      <c r="P204" s="1" t="s">
        <v>5153</v>
      </c>
      <c r="Q204" s="1" t="s">
        <v>5154</v>
      </c>
      <c r="R204" s="1" t="s">
        <v>5787</v>
      </c>
      <c r="S204" s="1" t="s">
        <v>75</v>
      </c>
      <c r="T204" s="1" t="s">
        <v>5156</v>
      </c>
      <c r="U204" s="1" t="s">
        <v>5112</v>
      </c>
      <c r="V204" s="1" t="s">
        <v>5216</v>
      </c>
    </row>
    <row r="205" s="1" customFormat="1" spans="1:22">
      <c r="A205" s="1" t="s">
        <v>1858</v>
      </c>
      <c r="B205" s="1" t="s">
        <v>168</v>
      </c>
      <c r="C205" s="1" t="s">
        <v>1859</v>
      </c>
      <c r="D205" s="1" t="s">
        <v>1861</v>
      </c>
      <c r="E205" s="1" t="s">
        <v>5788</v>
      </c>
      <c r="F205" s="1" t="s">
        <v>612</v>
      </c>
      <c r="G205" s="1" t="s">
        <v>594</v>
      </c>
      <c r="H205" s="1" t="s">
        <v>5148</v>
      </c>
      <c r="I205" s="1" t="s">
        <v>5789</v>
      </c>
      <c r="J205" s="1" t="s">
        <v>5150</v>
      </c>
      <c r="K205" s="1" t="s">
        <v>5789</v>
      </c>
      <c r="L205" s="1" t="s">
        <v>5789</v>
      </c>
      <c r="M205" s="1" t="s">
        <v>5151</v>
      </c>
      <c r="N205" s="1" t="s">
        <v>5151</v>
      </c>
      <c r="O205" s="1" t="s">
        <v>5152</v>
      </c>
      <c r="P205" s="1" t="s">
        <v>5153</v>
      </c>
      <c r="Q205" s="1" t="s">
        <v>5154</v>
      </c>
      <c r="R205" s="1" t="s">
        <v>5790</v>
      </c>
      <c r="S205" s="1" t="s">
        <v>75</v>
      </c>
      <c r="T205" s="1" t="s">
        <v>5156</v>
      </c>
      <c r="U205" s="1" t="s">
        <v>5103</v>
      </c>
      <c r="V205" s="1" t="s">
        <v>5207</v>
      </c>
    </row>
    <row r="206" s="1" customFormat="1" spans="1:22">
      <c r="A206" s="1" t="s">
        <v>3318</v>
      </c>
      <c r="B206" s="1" t="s">
        <v>2487</v>
      </c>
      <c r="C206" s="1" t="s">
        <v>3319</v>
      </c>
      <c r="D206" s="1" t="s">
        <v>3321</v>
      </c>
      <c r="E206" s="1" t="s">
        <v>5791</v>
      </c>
      <c r="F206" s="1" t="s">
        <v>594</v>
      </c>
      <c r="G206" s="1" t="s">
        <v>83</v>
      </c>
      <c r="H206" s="1" t="s">
        <v>5148</v>
      </c>
      <c r="I206" s="1" t="s">
        <v>5792</v>
      </c>
      <c r="J206" s="1" t="s">
        <v>5150</v>
      </c>
      <c r="K206" s="1" t="s">
        <v>5792</v>
      </c>
      <c r="L206" s="1" t="s">
        <v>5792</v>
      </c>
      <c r="M206" s="1" t="s">
        <v>5151</v>
      </c>
      <c r="N206" s="1" t="s">
        <v>5151</v>
      </c>
      <c r="O206" s="1" t="s">
        <v>5152</v>
      </c>
      <c r="P206" s="1" t="s">
        <v>5153</v>
      </c>
      <c r="Q206" s="1" t="s">
        <v>5154</v>
      </c>
      <c r="R206" s="1" t="s">
        <v>5793</v>
      </c>
      <c r="S206" s="1" t="s">
        <v>75</v>
      </c>
      <c r="T206" s="1" t="s">
        <v>5156</v>
      </c>
      <c r="U206" s="1" t="s">
        <v>5112</v>
      </c>
      <c r="V206" s="1" t="s">
        <v>5170</v>
      </c>
    </row>
    <row r="207" s="1" customFormat="1" spans="1:22">
      <c r="A207" s="1" t="s">
        <v>4769</v>
      </c>
      <c r="B207" s="1" t="s">
        <v>176</v>
      </c>
      <c r="C207" s="1" t="s">
        <v>4770</v>
      </c>
      <c r="D207" s="1" t="s">
        <v>4772</v>
      </c>
      <c r="E207" s="1" t="s">
        <v>5794</v>
      </c>
      <c r="F207" s="1" t="s">
        <v>83</v>
      </c>
      <c r="G207" s="1" t="s">
        <v>689</v>
      </c>
      <c r="H207" s="1" t="s">
        <v>5148</v>
      </c>
      <c r="I207" s="1" t="s">
        <v>5795</v>
      </c>
      <c r="J207" s="1" t="s">
        <v>5150</v>
      </c>
      <c r="K207" s="1" t="s">
        <v>5795</v>
      </c>
      <c r="L207" s="1" t="s">
        <v>5795</v>
      </c>
      <c r="M207" s="1" t="s">
        <v>5151</v>
      </c>
      <c r="N207" s="1" t="s">
        <v>5151</v>
      </c>
      <c r="O207" s="1" t="s">
        <v>5152</v>
      </c>
      <c r="P207" s="1" t="s">
        <v>5153</v>
      </c>
      <c r="Q207" s="1" t="s">
        <v>5154</v>
      </c>
      <c r="R207" s="1" t="s">
        <v>5796</v>
      </c>
      <c r="S207" s="1" t="s">
        <v>75</v>
      </c>
      <c r="T207" s="1" t="s">
        <v>5156</v>
      </c>
      <c r="U207" s="1" t="s">
        <v>5103</v>
      </c>
      <c r="V207" s="1" t="s">
        <v>5797</v>
      </c>
    </row>
    <row r="208" s="1" customFormat="1" spans="1:22">
      <c r="A208" s="1" t="s">
        <v>4765</v>
      </c>
      <c r="B208" s="1" t="s">
        <v>127</v>
      </c>
      <c r="C208" s="1" t="s">
        <v>4766</v>
      </c>
      <c r="D208" s="1" t="s">
        <v>2014</v>
      </c>
      <c r="E208" s="1" t="s">
        <v>5798</v>
      </c>
      <c r="F208" s="1" t="s">
        <v>82</v>
      </c>
      <c r="G208" s="1" t="s">
        <v>689</v>
      </c>
      <c r="H208" s="1" t="s">
        <v>5148</v>
      </c>
      <c r="I208" s="1" t="s">
        <v>5799</v>
      </c>
      <c r="J208" s="1" t="s">
        <v>5150</v>
      </c>
      <c r="K208" s="1" t="s">
        <v>5799</v>
      </c>
      <c r="L208" s="1" t="s">
        <v>5799</v>
      </c>
      <c r="M208" s="1" t="s">
        <v>5151</v>
      </c>
      <c r="N208" s="1" t="s">
        <v>5151</v>
      </c>
      <c r="O208" s="1" t="s">
        <v>5152</v>
      </c>
      <c r="P208" s="1" t="s">
        <v>5153</v>
      </c>
      <c r="Q208" s="1" t="s">
        <v>5154</v>
      </c>
      <c r="R208" s="1" t="s">
        <v>5800</v>
      </c>
      <c r="S208" s="1" t="s">
        <v>75</v>
      </c>
      <c r="T208" s="1" t="s">
        <v>5156</v>
      </c>
      <c r="U208" s="1" t="s">
        <v>5103</v>
      </c>
      <c r="V208" s="1" t="s">
        <v>5170</v>
      </c>
    </row>
    <row r="209" s="1" customFormat="1" spans="1:22">
      <c r="A209" s="1" t="s">
        <v>4757</v>
      </c>
      <c r="B209" s="1" t="s">
        <v>1128</v>
      </c>
      <c r="C209" s="1" t="s">
        <v>4758</v>
      </c>
      <c r="D209" s="1" t="s">
        <v>2014</v>
      </c>
      <c r="E209" s="1" t="s">
        <v>5801</v>
      </c>
      <c r="F209" s="1" t="s">
        <v>82</v>
      </c>
      <c r="G209" s="1" t="s">
        <v>689</v>
      </c>
      <c r="H209" s="1" t="s">
        <v>5148</v>
      </c>
      <c r="I209" s="1" t="s">
        <v>5802</v>
      </c>
      <c r="J209" s="1" t="s">
        <v>5150</v>
      </c>
      <c r="K209" s="1" t="s">
        <v>5802</v>
      </c>
      <c r="L209" s="1" t="s">
        <v>5802</v>
      </c>
      <c r="M209" s="1" t="s">
        <v>5151</v>
      </c>
      <c r="N209" s="1" t="s">
        <v>5151</v>
      </c>
      <c r="O209" s="1" t="s">
        <v>5152</v>
      </c>
      <c r="P209" s="1" t="s">
        <v>5153</v>
      </c>
      <c r="Q209" s="1" t="s">
        <v>5154</v>
      </c>
      <c r="R209" s="1" t="s">
        <v>5803</v>
      </c>
      <c r="S209" s="1" t="s">
        <v>75</v>
      </c>
      <c r="T209" s="1" t="s">
        <v>5156</v>
      </c>
      <c r="U209" s="1" t="s">
        <v>5103</v>
      </c>
      <c r="V209" s="1" t="s">
        <v>5170</v>
      </c>
    </row>
    <row r="210" s="1" customFormat="1" spans="1:22">
      <c r="A210" s="1" t="s">
        <v>4713</v>
      </c>
      <c r="B210" s="1" t="s">
        <v>450</v>
      </c>
      <c r="C210" s="1" t="s">
        <v>4714</v>
      </c>
      <c r="D210" s="1" t="s">
        <v>2014</v>
      </c>
      <c r="E210" s="1" t="s">
        <v>5804</v>
      </c>
      <c r="F210" s="1" t="s">
        <v>82</v>
      </c>
      <c r="G210" s="1" t="s">
        <v>689</v>
      </c>
      <c r="H210" s="1" t="s">
        <v>5148</v>
      </c>
      <c r="I210" s="1" t="s">
        <v>5805</v>
      </c>
      <c r="J210" s="1" t="s">
        <v>5150</v>
      </c>
      <c r="K210" s="1" t="s">
        <v>5805</v>
      </c>
      <c r="L210" s="1" t="s">
        <v>5805</v>
      </c>
      <c r="M210" s="1" t="s">
        <v>5151</v>
      </c>
      <c r="N210" s="1" t="s">
        <v>5151</v>
      </c>
      <c r="O210" s="1" t="s">
        <v>5152</v>
      </c>
      <c r="P210" s="1" t="s">
        <v>5153</v>
      </c>
      <c r="Q210" s="1" t="s">
        <v>5154</v>
      </c>
      <c r="R210" s="1" t="s">
        <v>5806</v>
      </c>
      <c r="S210" s="1" t="s">
        <v>75</v>
      </c>
      <c r="T210" s="1" t="s">
        <v>5156</v>
      </c>
      <c r="U210" s="1" t="s">
        <v>5103</v>
      </c>
      <c r="V210" s="1" t="s">
        <v>5170</v>
      </c>
    </row>
    <row r="211" s="1" customFormat="1" spans="1:22">
      <c r="A211" s="1" t="s">
        <v>2011</v>
      </c>
      <c r="B211" s="1" t="s">
        <v>450</v>
      </c>
      <c r="C211" s="1" t="s">
        <v>2012</v>
      </c>
      <c r="D211" s="1" t="s">
        <v>2014</v>
      </c>
      <c r="E211" s="1" t="s">
        <v>5807</v>
      </c>
      <c r="F211" s="1" t="s">
        <v>105</v>
      </c>
      <c r="G211" s="1" t="s">
        <v>594</v>
      </c>
      <c r="H211" s="1" t="s">
        <v>5148</v>
      </c>
      <c r="I211" s="1" t="s">
        <v>5808</v>
      </c>
      <c r="J211" s="1" t="s">
        <v>5150</v>
      </c>
      <c r="K211" s="1" t="s">
        <v>5808</v>
      </c>
      <c r="L211" s="1" t="s">
        <v>5808</v>
      </c>
      <c r="M211" s="1" t="s">
        <v>5151</v>
      </c>
      <c r="N211" s="1" t="s">
        <v>5151</v>
      </c>
      <c r="O211" s="1" t="s">
        <v>5152</v>
      </c>
      <c r="P211" s="1" t="s">
        <v>5153</v>
      </c>
      <c r="Q211" s="1" t="s">
        <v>5154</v>
      </c>
      <c r="R211" s="1" t="s">
        <v>5809</v>
      </c>
      <c r="S211" s="1" t="s">
        <v>75</v>
      </c>
      <c r="T211" s="1" t="s">
        <v>5156</v>
      </c>
      <c r="U211" s="1" t="s">
        <v>5103</v>
      </c>
      <c r="V211" s="1" t="s">
        <v>5170</v>
      </c>
    </row>
    <row r="212" s="1" customFormat="1" spans="1:22">
      <c r="A212" s="1" t="s">
        <v>4707</v>
      </c>
      <c r="B212" s="1" t="s">
        <v>104</v>
      </c>
      <c r="C212" s="1" t="s">
        <v>4708</v>
      </c>
      <c r="D212" s="1" t="s">
        <v>2014</v>
      </c>
      <c r="E212" s="1" t="s">
        <v>5810</v>
      </c>
      <c r="F212" s="1" t="s">
        <v>82</v>
      </c>
      <c r="G212" s="1" t="s">
        <v>689</v>
      </c>
      <c r="H212" s="1" t="s">
        <v>5148</v>
      </c>
      <c r="I212" s="1" t="s">
        <v>5811</v>
      </c>
      <c r="J212" s="1" t="s">
        <v>5150</v>
      </c>
      <c r="K212" s="1" t="s">
        <v>5811</v>
      </c>
      <c r="L212" s="1" t="s">
        <v>5811</v>
      </c>
      <c r="M212" s="1" t="s">
        <v>5151</v>
      </c>
      <c r="N212" s="1" t="s">
        <v>5151</v>
      </c>
      <c r="O212" s="1" t="s">
        <v>5152</v>
      </c>
      <c r="P212" s="1" t="s">
        <v>5153</v>
      </c>
      <c r="Q212" s="1" t="s">
        <v>5154</v>
      </c>
      <c r="R212" s="1" t="s">
        <v>5812</v>
      </c>
      <c r="S212" s="1" t="s">
        <v>75</v>
      </c>
      <c r="T212" s="1" t="s">
        <v>5156</v>
      </c>
      <c r="U212" s="1" t="s">
        <v>5103</v>
      </c>
      <c r="V212" s="1" t="s">
        <v>5170</v>
      </c>
    </row>
    <row r="213" s="1" customFormat="1" spans="1:22">
      <c r="A213" s="1" t="s">
        <v>4686</v>
      </c>
      <c r="B213" s="1" t="s">
        <v>440</v>
      </c>
      <c r="C213" s="1" t="s">
        <v>4687</v>
      </c>
      <c r="D213" s="1" t="s">
        <v>2014</v>
      </c>
      <c r="E213" s="1" t="s">
        <v>5813</v>
      </c>
      <c r="F213" s="1" t="s">
        <v>82</v>
      </c>
      <c r="G213" s="1" t="s">
        <v>689</v>
      </c>
      <c r="H213" s="1" t="s">
        <v>5148</v>
      </c>
      <c r="I213" s="1" t="s">
        <v>5811</v>
      </c>
      <c r="J213" s="1" t="s">
        <v>5150</v>
      </c>
      <c r="K213" s="1" t="s">
        <v>5811</v>
      </c>
      <c r="L213" s="1" t="s">
        <v>5811</v>
      </c>
      <c r="M213" s="1" t="s">
        <v>5151</v>
      </c>
      <c r="N213" s="1" t="s">
        <v>5151</v>
      </c>
      <c r="O213" s="1" t="s">
        <v>5152</v>
      </c>
      <c r="P213" s="1" t="s">
        <v>5153</v>
      </c>
      <c r="Q213" s="1" t="s">
        <v>5154</v>
      </c>
      <c r="R213" s="1" t="s">
        <v>5814</v>
      </c>
      <c r="S213" s="1" t="s">
        <v>75</v>
      </c>
      <c r="T213" s="1" t="s">
        <v>5156</v>
      </c>
      <c r="U213" s="1" t="s">
        <v>5103</v>
      </c>
      <c r="V213" s="1" t="s">
        <v>5170</v>
      </c>
    </row>
    <row r="214" s="1" customFormat="1" spans="1:22">
      <c r="A214" s="1" t="s">
        <v>4710</v>
      </c>
      <c r="B214" s="1" t="s">
        <v>1600</v>
      </c>
      <c r="C214" s="1" t="s">
        <v>4711</v>
      </c>
      <c r="D214" s="1" t="s">
        <v>2014</v>
      </c>
      <c r="E214" s="1" t="s">
        <v>5815</v>
      </c>
      <c r="F214" s="1" t="s">
        <v>82</v>
      </c>
      <c r="G214" s="1" t="s">
        <v>689</v>
      </c>
      <c r="H214" s="1" t="s">
        <v>5148</v>
      </c>
      <c r="I214" s="1" t="s">
        <v>5811</v>
      </c>
      <c r="J214" s="1" t="s">
        <v>5150</v>
      </c>
      <c r="K214" s="1" t="s">
        <v>5811</v>
      </c>
      <c r="L214" s="1" t="s">
        <v>5811</v>
      </c>
      <c r="M214" s="1" t="s">
        <v>5151</v>
      </c>
      <c r="N214" s="1" t="s">
        <v>5151</v>
      </c>
      <c r="O214" s="1" t="s">
        <v>5152</v>
      </c>
      <c r="P214" s="1" t="s">
        <v>5153</v>
      </c>
      <c r="Q214" s="1" t="s">
        <v>5154</v>
      </c>
      <c r="R214" s="1" t="s">
        <v>5816</v>
      </c>
      <c r="S214" s="1" t="s">
        <v>75</v>
      </c>
      <c r="T214" s="1" t="s">
        <v>5156</v>
      </c>
      <c r="U214" s="1" t="s">
        <v>5103</v>
      </c>
      <c r="V214" s="1" t="s">
        <v>5170</v>
      </c>
    </row>
    <row r="215" s="1" customFormat="1" spans="1:22">
      <c r="A215" s="1" t="s">
        <v>4795</v>
      </c>
      <c r="B215" s="1" t="s">
        <v>229</v>
      </c>
      <c r="C215" s="1" t="s">
        <v>4796</v>
      </c>
      <c r="D215" s="1" t="s">
        <v>2014</v>
      </c>
      <c r="E215" s="1" t="s">
        <v>5817</v>
      </c>
      <c r="F215" s="1" t="s">
        <v>82</v>
      </c>
      <c r="G215" s="1" t="s">
        <v>689</v>
      </c>
      <c r="H215" s="1" t="s">
        <v>5148</v>
      </c>
      <c r="I215" s="1" t="s">
        <v>5811</v>
      </c>
      <c r="J215" s="1" t="s">
        <v>5150</v>
      </c>
      <c r="K215" s="1" t="s">
        <v>5811</v>
      </c>
      <c r="L215" s="1" t="s">
        <v>5811</v>
      </c>
      <c r="M215" s="1" t="s">
        <v>5151</v>
      </c>
      <c r="N215" s="1" t="s">
        <v>5151</v>
      </c>
      <c r="O215" s="1" t="s">
        <v>5152</v>
      </c>
      <c r="P215" s="1" t="s">
        <v>5153</v>
      </c>
      <c r="Q215" s="1" t="s">
        <v>5154</v>
      </c>
      <c r="R215" s="1" t="s">
        <v>5818</v>
      </c>
      <c r="S215" s="1" t="s">
        <v>75</v>
      </c>
      <c r="T215" s="1" t="s">
        <v>5156</v>
      </c>
      <c r="U215" s="1" t="s">
        <v>5103</v>
      </c>
      <c r="V215" s="1" t="s">
        <v>5170</v>
      </c>
    </row>
    <row r="216" s="1" customFormat="1" spans="1:22">
      <c r="A216" s="1" t="s">
        <v>4683</v>
      </c>
      <c r="B216" s="1" t="s">
        <v>147</v>
      </c>
      <c r="C216" s="1" t="s">
        <v>4684</v>
      </c>
      <c r="D216" s="1" t="s">
        <v>2014</v>
      </c>
      <c r="E216" s="1" t="s">
        <v>5819</v>
      </c>
      <c r="F216" s="1" t="s">
        <v>82</v>
      </c>
      <c r="G216" s="1" t="s">
        <v>689</v>
      </c>
      <c r="H216" s="1" t="s">
        <v>5148</v>
      </c>
      <c r="I216" s="1" t="s">
        <v>5811</v>
      </c>
      <c r="J216" s="1" t="s">
        <v>5150</v>
      </c>
      <c r="K216" s="1" t="s">
        <v>5811</v>
      </c>
      <c r="L216" s="1" t="s">
        <v>5811</v>
      </c>
      <c r="M216" s="1" t="s">
        <v>5151</v>
      </c>
      <c r="N216" s="1" t="s">
        <v>5151</v>
      </c>
      <c r="O216" s="1" t="s">
        <v>5152</v>
      </c>
      <c r="P216" s="1" t="s">
        <v>5153</v>
      </c>
      <c r="Q216" s="1" t="s">
        <v>5154</v>
      </c>
      <c r="R216" s="1" t="s">
        <v>5820</v>
      </c>
      <c r="S216" s="1" t="s">
        <v>75</v>
      </c>
      <c r="T216" s="1" t="s">
        <v>5156</v>
      </c>
      <c r="U216" s="1" t="s">
        <v>5103</v>
      </c>
      <c r="V216" s="1" t="s">
        <v>5170</v>
      </c>
    </row>
    <row r="217" s="1" customFormat="1" spans="1:22">
      <c r="A217" s="1" t="s">
        <v>3755</v>
      </c>
      <c r="B217" s="1" t="s">
        <v>450</v>
      </c>
      <c r="C217" s="1" t="s">
        <v>3756</v>
      </c>
      <c r="D217" s="1" t="s">
        <v>5821</v>
      </c>
      <c r="E217" s="1" t="s">
        <v>5822</v>
      </c>
      <c r="F217" s="1" t="s">
        <v>82</v>
      </c>
      <c r="G217" s="1" t="s">
        <v>726</v>
      </c>
      <c r="H217" s="1" t="s">
        <v>5148</v>
      </c>
      <c r="I217" s="1" t="s">
        <v>5823</v>
      </c>
      <c r="J217" s="1" t="s">
        <v>5150</v>
      </c>
      <c r="K217" s="1" t="s">
        <v>5823</v>
      </c>
      <c r="L217" s="1" t="s">
        <v>5823</v>
      </c>
      <c r="M217" s="1" t="s">
        <v>5151</v>
      </c>
      <c r="N217" s="1" t="s">
        <v>5151</v>
      </c>
      <c r="O217" s="1" t="s">
        <v>5152</v>
      </c>
      <c r="P217" s="1" t="s">
        <v>5153</v>
      </c>
      <c r="Q217" s="1" t="s">
        <v>5154</v>
      </c>
      <c r="R217" s="1" t="s">
        <v>5824</v>
      </c>
      <c r="S217" s="1" t="s">
        <v>75</v>
      </c>
      <c r="T217" s="1" t="s">
        <v>5156</v>
      </c>
      <c r="U217" s="1" t="s">
        <v>5112</v>
      </c>
      <c r="V217" s="1" t="s">
        <v>5216</v>
      </c>
    </row>
    <row r="218" s="1" customFormat="1" spans="1:22">
      <c r="A218" s="1" t="s">
        <v>4364</v>
      </c>
      <c r="B218" s="1" t="s">
        <v>412</v>
      </c>
      <c r="C218" s="1" t="s">
        <v>4365</v>
      </c>
      <c r="D218" s="1" t="s">
        <v>4367</v>
      </c>
      <c r="E218" s="1" t="s">
        <v>5825</v>
      </c>
      <c r="F218" s="1" t="s">
        <v>82</v>
      </c>
      <c r="G218" s="1" t="s">
        <v>689</v>
      </c>
      <c r="H218" s="1" t="s">
        <v>5148</v>
      </c>
      <c r="I218" s="1" t="s">
        <v>5826</v>
      </c>
      <c r="J218" s="1" t="s">
        <v>5150</v>
      </c>
      <c r="K218" s="1" t="s">
        <v>5826</v>
      </c>
      <c r="L218" s="1" t="s">
        <v>5826</v>
      </c>
      <c r="M218" s="1" t="s">
        <v>5151</v>
      </c>
      <c r="N218" s="1" t="s">
        <v>5151</v>
      </c>
      <c r="O218" s="1" t="s">
        <v>5152</v>
      </c>
      <c r="P218" s="1" t="s">
        <v>5153</v>
      </c>
      <c r="Q218" s="1" t="s">
        <v>5154</v>
      </c>
      <c r="R218" s="1" t="s">
        <v>5827</v>
      </c>
      <c r="S218" s="1" t="s">
        <v>75</v>
      </c>
      <c r="T218" s="1" t="s">
        <v>5156</v>
      </c>
      <c r="U218" s="1" t="s">
        <v>5112</v>
      </c>
      <c r="V218" s="1" t="s">
        <v>5157</v>
      </c>
    </row>
    <row r="219" s="1" customFormat="1" spans="1:22">
      <c r="A219" s="1" t="s">
        <v>2388</v>
      </c>
      <c r="B219" s="1" t="s">
        <v>105</v>
      </c>
      <c r="C219" s="1" t="s">
        <v>2389</v>
      </c>
      <c r="D219" s="1" t="s">
        <v>5828</v>
      </c>
      <c r="E219" s="1" t="s">
        <v>5829</v>
      </c>
      <c r="F219" s="1" t="s">
        <v>594</v>
      </c>
      <c r="G219" s="1" t="s">
        <v>82</v>
      </c>
      <c r="H219" s="1" t="s">
        <v>5148</v>
      </c>
      <c r="I219" s="1" t="s">
        <v>5830</v>
      </c>
      <c r="J219" s="1" t="s">
        <v>5150</v>
      </c>
      <c r="K219" s="1" t="s">
        <v>5830</v>
      </c>
      <c r="L219" s="1" t="s">
        <v>5830</v>
      </c>
      <c r="M219" s="1" t="s">
        <v>5151</v>
      </c>
      <c r="N219" s="1" t="s">
        <v>5151</v>
      </c>
      <c r="O219" s="1" t="s">
        <v>5152</v>
      </c>
      <c r="P219" s="1" t="s">
        <v>5153</v>
      </c>
      <c r="Q219" s="1" t="s">
        <v>5154</v>
      </c>
      <c r="R219" s="1" t="s">
        <v>5831</v>
      </c>
      <c r="S219" s="1" t="s">
        <v>75</v>
      </c>
      <c r="T219" s="1" t="s">
        <v>5156</v>
      </c>
      <c r="U219" s="1" t="s">
        <v>5103</v>
      </c>
      <c r="V219" s="1" t="s">
        <v>5216</v>
      </c>
    </row>
    <row r="220" s="1" customFormat="1" spans="1:22">
      <c r="A220" s="1" t="s">
        <v>1278</v>
      </c>
      <c r="B220" s="1" t="s">
        <v>158</v>
      </c>
      <c r="C220" s="1" t="s">
        <v>1279</v>
      </c>
      <c r="D220" s="1" t="s">
        <v>1281</v>
      </c>
      <c r="E220" s="1" t="s">
        <v>5832</v>
      </c>
      <c r="F220" s="1" t="s">
        <v>81</v>
      </c>
      <c r="G220" s="1" t="s">
        <v>612</v>
      </c>
      <c r="H220" s="1" t="s">
        <v>5148</v>
      </c>
      <c r="I220" s="1" t="s">
        <v>5833</v>
      </c>
      <c r="J220" s="1" t="s">
        <v>5150</v>
      </c>
      <c r="K220" s="1" t="s">
        <v>5833</v>
      </c>
      <c r="L220" s="1" t="s">
        <v>5833</v>
      </c>
      <c r="M220" s="1" t="s">
        <v>5151</v>
      </c>
      <c r="N220" s="1" t="s">
        <v>5151</v>
      </c>
      <c r="O220" s="1" t="s">
        <v>5152</v>
      </c>
      <c r="P220" s="1" t="s">
        <v>5153</v>
      </c>
      <c r="Q220" s="1" t="s">
        <v>5154</v>
      </c>
      <c r="R220" s="1" t="s">
        <v>5834</v>
      </c>
      <c r="S220" s="1" t="s">
        <v>75</v>
      </c>
      <c r="T220" s="1" t="s">
        <v>5156</v>
      </c>
      <c r="U220" s="1" t="s">
        <v>5112</v>
      </c>
      <c r="V220" s="1" t="s">
        <v>5170</v>
      </c>
    </row>
    <row r="221" s="1" customFormat="1" spans="1:22">
      <c r="A221" s="1" t="s">
        <v>4049</v>
      </c>
      <c r="B221" s="1" t="s">
        <v>168</v>
      </c>
      <c r="C221" s="1" t="s">
        <v>4050</v>
      </c>
      <c r="D221" s="1" t="s">
        <v>4052</v>
      </c>
      <c r="E221" s="1" t="s">
        <v>5835</v>
      </c>
      <c r="F221" s="1" t="s">
        <v>83</v>
      </c>
      <c r="G221" s="1" t="s">
        <v>726</v>
      </c>
      <c r="H221" s="1" t="s">
        <v>5148</v>
      </c>
      <c r="I221" s="1" t="s">
        <v>5836</v>
      </c>
      <c r="J221" s="1" t="s">
        <v>5150</v>
      </c>
      <c r="K221" s="1" t="s">
        <v>5836</v>
      </c>
      <c r="L221" s="1" t="s">
        <v>5836</v>
      </c>
      <c r="M221" s="1" t="s">
        <v>5151</v>
      </c>
      <c r="N221" s="1" t="s">
        <v>5151</v>
      </c>
      <c r="O221" s="1" t="s">
        <v>5152</v>
      </c>
      <c r="P221" s="1" t="s">
        <v>5153</v>
      </c>
      <c r="Q221" s="1" t="s">
        <v>5154</v>
      </c>
      <c r="R221" s="1" t="s">
        <v>5837</v>
      </c>
      <c r="S221" s="1" t="s">
        <v>75</v>
      </c>
      <c r="T221" s="1" t="s">
        <v>5156</v>
      </c>
      <c r="U221" s="1" t="s">
        <v>5103</v>
      </c>
      <c r="V221" s="1" t="s">
        <v>5170</v>
      </c>
    </row>
    <row r="222" s="1" customFormat="1" spans="1:22">
      <c r="A222" s="1" t="s">
        <v>3016</v>
      </c>
      <c r="B222" s="1" t="s">
        <v>104</v>
      </c>
      <c r="C222" s="1" t="s">
        <v>3017</v>
      </c>
      <c r="D222" s="1" t="s">
        <v>5838</v>
      </c>
      <c r="E222" s="1" t="s">
        <v>5839</v>
      </c>
      <c r="F222" s="1" t="s">
        <v>594</v>
      </c>
      <c r="G222" s="1" t="s">
        <v>83</v>
      </c>
      <c r="H222" s="1" t="s">
        <v>5148</v>
      </c>
      <c r="I222" s="1" t="s">
        <v>5840</v>
      </c>
      <c r="J222" s="1" t="s">
        <v>5150</v>
      </c>
      <c r="K222" s="1" t="s">
        <v>5840</v>
      </c>
      <c r="L222" s="1" t="s">
        <v>5840</v>
      </c>
      <c r="M222" s="1" t="s">
        <v>5151</v>
      </c>
      <c r="N222" s="1" t="s">
        <v>5151</v>
      </c>
      <c r="O222" s="1" t="s">
        <v>5152</v>
      </c>
      <c r="P222" s="1" t="s">
        <v>5153</v>
      </c>
      <c r="Q222" s="1" t="s">
        <v>5154</v>
      </c>
      <c r="R222" s="1" t="s">
        <v>5841</v>
      </c>
      <c r="S222" s="1" t="s">
        <v>75</v>
      </c>
      <c r="T222" s="1" t="s">
        <v>5156</v>
      </c>
      <c r="U222" s="1" t="s">
        <v>5112</v>
      </c>
      <c r="V222" s="1" t="s">
        <v>5216</v>
      </c>
    </row>
    <row r="223" s="1" customFormat="1" spans="1:22">
      <c r="A223" s="1" t="s">
        <v>903</v>
      </c>
      <c r="B223" s="1" t="s">
        <v>515</v>
      </c>
      <c r="C223" s="1" t="s">
        <v>904</v>
      </c>
      <c r="D223" s="1" t="s">
        <v>5842</v>
      </c>
      <c r="E223" s="1" t="s">
        <v>5843</v>
      </c>
      <c r="F223" s="1" t="s">
        <v>81</v>
      </c>
      <c r="G223" s="1" t="s">
        <v>612</v>
      </c>
      <c r="H223" s="1" t="s">
        <v>5148</v>
      </c>
      <c r="I223" s="1" t="s">
        <v>5844</v>
      </c>
      <c r="J223" s="1" t="s">
        <v>5150</v>
      </c>
      <c r="K223" s="1" t="s">
        <v>5844</v>
      </c>
      <c r="L223" s="1" t="s">
        <v>5844</v>
      </c>
      <c r="M223" s="1" t="s">
        <v>5151</v>
      </c>
      <c r="N223" s="1" t="s">
        <v>5151</v>
      </c>
      <c r="O223" s="1" t="s">
        <v>5152</v>
      </c>
      <c r="P223" s="1" t="s">
        <v>5153</v>
      </c>
      <c r="Q223" s="1" t="s">
        <v>5154</v>
      </c>
      <c r="R223" s="1" t="s">
        <v>5845</v>
      </c>
      <c r="S223" s="1" t="s">
        <v>75</v>
      </c>
      <c r="T223" s="1" t="s">
        <v>5156</v>
      </c>
      <c r="U223" s="1" t="s">
        <v>5112</v>
      </c>
      <c r="V223" s="1" t="s">
        <v>5157</v>
      </c>
    </row>
    <row r="224" s="1" customFormat="1" spans="1:22">
      <c r="A224" s="1" t="s">
        <v>163</v>
      </c>
      <c r="B224" s="1" t="s">
        <v>168</v>
      </c>
      <c r="C224" s="1" t="s">
        <v>164</v>
      </c>
      <c r="D224" s="1" t="s">
        <v>166</v>
      </c>
      <c r="E224" s="1" t="s">
        <v>5846</v>
      </c>
      <c r="F224" s="1" t="s">
        <v>116</v>
      </c>
      <c r="G224" s="1" t="s">
        <v>81</v>
      </c>
      <c r="H224" s="1" t="s">
        <v>5148</v>
      </c>
      <c r="I224" s="1" t="s">
        <v>5847</v>
      </c>
      <c r="J224" s="1" t="s">
        <v>5150</v>
      </c>
      <c r="K224" s="1" t="s">
        <v>5847</v>
      </c>
      <c r="L224" s="1" t="s">
        <v>5847</v>
      </c>
      <c r="M224" s="1" t="s">
        <v>5151</v>
      </c>
      <c r="N224" s="1" t="s">
        <v>5151</v>
      </c>
      <c r="O224" s="1" t="s">
        <v>5152</v>
      </c>
      <c r="P224" s="1" t="s">
        <v>5153</v>
      </c>
      <c r="Q224" s="1" t="s">
        <v>5154</v>
      </c>
      <c r="R224" s="1" t="s">
        <v>5848</v>
      </c>
      <c r="S224" s="1" t="s">
        <v>75</v>
      </c>
      <c r="T224" s="1" t="s">
        <v>5156</v>
      </c>
      <c r="U224" s="1" t="s">
        <v>5103</v>
      </c>
      <c r="V224" s="1" t="s">
        <v>5216</v>
      </c>
    </row>
    <row r="225" s="1" customFormat="1" spans="1:22">
      <c r="A225" s="1" t="s">
        <v>173</v>
      </c>
      <c r="B225" s="1" t="s">
        <v>93</v>
      </c>
      <c r="C225" s="1" t="s">
        <v>174</v>
      </c>
      <c r="D225" s="1" t="s">
        <v>166</v>
      </c>
      <c r="E225" s="1" t="s">
        <v>5849</v>
      </c>
      <c r="F225" s="1" t="s">
        <v>176</v>
      </c>
      <c r="G225" s="1" t="s">
        <v>81</v>
      </c>
      <c r="H225" s="1" t="s">
        <v>5148</v>
      </c>
      <c r="I225" s="1" t="s">
        <v>5850</v>
      </c>
      <c r="J225" s="1" t="s">
        <v>5150</v>
      </c>
      <c r="K225" s="1" t="s">
        <v>5850</v>
      </c>
      <c r="L225" s="1" t="s">
        <v>5850</v>
      </c>
      <c r="M225" s="1" t="s">
        <v>5151</v>
      </c>
      <c r="N225" s="1" t="s">
        <v>5151</v>
      </c>
      <c r="O225" s="1" t="s">
        <v>5152</v>
      </c>
      <c r="P225" s="1" t="s">
        <v>5153</v>
      </c>
      <c r="Q225" s="1" t="s">
        <v>5154</v>
      </c>
      <c r="R225" s="1" t="s">
        <v>5851</v>
      </c>
      <c r="S225" s="1" t="s">
        <v>75</v>
      </c>
      <c r="T225" s="1" t="s">
        <v>5156</v>
      </c>
      <c r="U225" s="1" t="s">
        <v>5103</v>
      </c>
      <c r="V225" s="1" t="s">
        <v>5216</v>
      </c>
    </row>
    <row r="226" s="1" customFormat="1" spans="1:22">
      <c r="A226" s="1" t="s">
        <v>2434</v>
      </c>
      <c r="B226" s="1" t="s">
        <v>93</v>
      </c>
      <c r="C226" s="1" t="s">
        <v>2435</v>
      </c>
      <c r="D226" s="1" t="s">
        <v>166</v>
      </c>
      <c r="E226" s="1" t="s">
        <v>5852</v>
      </c>
      <c r="F226" s="1" t="s">
        <v>594</v>
      </c>
      <c r="G226" s="1" t="s">
        <v>82</v>
      </c>
      <c r="H226" s="1" t="s">
        <v>5148</v>
      </c>
      <c r="I226" s="1" t="s">
        <v>5853</v>
      </c>
      <c r="J226" s="1" t="s">
        <v>5150</v>
      </c>
      <c r="K226" s="1" t="s">
        <v>5853</v>
      </c>
      <c r="L226" s="1" t="s">
        <v>5853</v>
      </c>
      <c r="M226" s="1" t="s">
        <v>5151</v>
      </c>
      <c r="N226" s="1" t="s">
        <v>5151</v>
      </c>
      <c r="O226" s="1" t="s">
        <v>5152</v>
      </c>
      <c r="P226" s="1" t="s">
        <v>5153</v>
      </c>
      <c r="Q226" s="1" t="s">
        <v>5154</v>
      </c>
      <c r="R226" s="1" t="s">
        <v>5854</v>
      </c>
      <c r="S226" s="1" t="s">
        <v>75</v>
      </c>
      <c r="T226" s="1" t="s">
        <v>5156</v>
      </c>
      <c r="U226" s="1" t="s">
        <v>5103</v>
      </c>
      <c r="V226" s="1" t="s">
        <v>5216</v>
      </c>
    </row>
    <row r="227" s="1" customFormat="1" spans="1:22">
      <c r="A227" s="1" t="s">
        <v>4358</v>
      </c>
      <c r="B227" s="1" t="s">
        <v>127</v>
      </c>
      <c r="C227" s="1" t="s">
        <v>4359</v>
      </c>
      <c r="D227" s="1" t="s">
        <v>166</v>
      </c>
      <c r="E227" s="1" t="s">
        <v>5855</v>
      </c>
      <c r="F227" s="1" t="s">
        <v>82</v>
      </c>
      <c r="G227" s="1" t="s">
        <v>689</v>
      </c>
      <c r="H227" s="1" t="s">
        <v>5148</v>
      </c>
      <c r="I227" s="1" t="s">
        <v>5856</v>
      </c>
      <c r="J227" s="1" t="s">
        <v>5150</v>
      </c>
      <c r="K227" s="1" t="s">
        <v>5856</v>
      </c>
      <c r="L227" s="1" t="s">
        <v>5856</v>
      </c>
      <c r="M227" s="1" t="s">
        <v>5151</v>
      </c>
      <c r="N227" s="1" t="s">
        <v>5151</v>
      </c>
      <c r="O227" s="1" t="s">
        <v>5152</v>
      </c>
      <c r="P227" s="1" t="s">
        <v>5153</v>
      </c>
      <c r="Q227" s="1" t="s">
        <v>5154</v>
      </c>
      <c r="R227" s="1" t="s">
        <v>5857</v>
      </c>
      <c r="S227" s="1" t="s">
        <v>75</v>
      </c>
      <c r="T227" s="1" t="s">
        <v>5156</v>
      </c>
      <c r="U227" s="1" t="s">
        <v>5112</v>
      </c>
      <c r="V227" s="1" t="s">
        <v>5216</v>
      </c>
    </row>
    <row r="228" s="1" customFormat="1" spans="1:22">
      <c r="A228" s="1" t="s">
        <v>1586</v>
      </c>
      <c r="B228" s="1" t="s">
        <v>1581</v>
      </c>
      <c r="C228" s="1" t="s">
        <v>1587</v>
      </c>
      <c r="D228" s="1" t="s">
        <v>1589</v>
      </c>
      <c r="E228" s="1" t="s">
        <v>5858</v>
      </c>
      <c r="F228" s="1" t="s">
        <v>612</v>
      </c>
      <c r="G228" s="1" t="s">
        <v>594</v>
      </c>
      <c r="H228" s="1" t="s">
        <v>5148</v>
      </c>
      <c r="I228" s="1" t="s">
        <v>5859</v>
      </c>
      <c r="J228" s="1" t="s">
        <v>5150</v>
      </c>
      <c r="K228" s="1" t="s">
        <v>5859</v>
      </c>
      <c r="L228" s="1" t="s">
        <v>5859</v>
      </c>
      <c r="M228" s="1" t="s">
        <v>5151</v>
      </c>
      <c r="N228" s="1" t="s">
        <v>5151</v>
      </c>
      <c r="O228" s="1" t="s">
        <v>5152</v>
      </c>
      <c r="P228" s="1" t="s">
        <v>5153</v>
      </c>
      <c r="Q228" s="1" t="s">
        <v>5154</v>
      </c>
      <c r="R228" s="1" t="s">
        <v>5860</v>
      </c>
      <c r="S228" s="1" t="s">
        <v>75</v>
      </c>
      <c r="T228" s="1" t="s">
        <v>5156</v>
      </c>
      <c r="U228" s="1" t="s">
        <v>5112</v>
      </c>
      <c r="V228" s="1" t="s">
        <v>5157</v>
      </c>
    </row>
    <row r="229" s="1" customFormat="1" spans="1:22">
      <c r="A229" s="1" t="s">
        <v>4560</v>
      </c>
      <c r="B229" s="1" t="s">
        <v>496</v>
      </c>
      <c r="C229" s="1" t="s">
        <v>4561</v>
      </c>
      <c r="D229" s="1" t="s">
        <v>304</v>
      </c>
      <c r="E229" s="1" t="s">
        <v>5861</v>
      </c>
      <c r="F229" s="1" t="s">
        <v>594</v>
      </c>
      <c r="G229" s="1" t="s">
        <v>689</v>
      </c>
      <c r="H229" s="1" t="s">
        <v>5148</v>
      </c>
      <c r="I229" s="1" t="s">
        <v>5862</v>
      </c>
      <c r="J229" s="1" t="s">
        <v>5150</v>
      </c>
      <c r="K229" s="1" t="s">
        <v>5862</v>
      </c>
      <c r="L229" s="1" t="s">
        <v>5862</v>
      </c>
      <c r="M229" s="1" t="s">
        <v>5151</v>
      </c>
      <c r="N229" s="1" t="s">
        <v>5151</v>
      </c>
      <c r="O229" s="1" t="s">
        <v>5152</v>
      </c>
      <c r="P229" s="1" t="s">
        <v>5153</v>
      </c>
      <c r="Q229" s="1" t="s">
        <v>5154</v>
      </c>
      <c r="R229" s="1" t="s">
        <v>5863</v>
      </c>
      <c r="S229" s="1" t="s">
        <v>75</v>
      </c>
      <c r="T229" s="1" t="s">
        <v>5156</v>
      </c>
      <c r="U229" s="1" t="s">
        <v>5103</v>
      </c>
      <c r="V229" s="1" t="s">
        <v>5195</v>
      </c>
    </row>
    <row r="230" s="1" customFormat="1" spans="1:22">
      <c r="A230" s="1" t="s">
        <v>1159</v>
      </c>
      <c r="B230" s="1" t="s">
        <v>370</v>
      </c>
      <c r="C230" s="1" t="s">
        <v>1160</v>
      </c>
      <c r="D230" s="1" t="s">
        <v>304</v>
      </c>
      <c r="E230" s="1" t="s">
        <v>5864</v>
      </c>
      <c r="F230" s="1" t="s">
        <v>116</v>
      </c>
      <c r="G230" s="1" t="s">
        <v>612</v>
      </c>
      <c r="H230" s="1" t="s">
        <v>5148</v>
      </c>
      <c r="I230" s="1" t="s">
        <v>5865</v>
      </c>
      <c r="J230" s="1" t="s">
        <v>5150</v>
      </c>
      <c r="K230" s="1" t="s">
        <v>5865</v>
      </c>
      <c r="L230" s="1" t="s">
        <v>5865</v>
      </c>
      <c r="M230" s="1" t="s">
        <v>5151</v>
      </c>
      <c r="N230" s="1" t="s">
        <v>5151</v>
      </c>
      <c r="O230" s="1" t="s">
        <v>5152</v>
      </c>
      <c r="P230" s="1" t="s">
        <v>5153</v>
      </c>
      <c r="Q230" s="1" t="s">
        <v>5154</v>
      </c>
      <c r="R230" s="1" t="s">
        <v>5866</v>
      </c>
      <c r="S230" s="1" t="s">
        <v>75</v>
      </c>
      <c r="T230" s="1" t="s">
        <v>5156</v>
      </c>
      <c r="U230" s="1" t="s">
        <v>5103</v>
      </c>
      <c r="V230" s="1" t="s">
        <v>5195</v>
      </c>
    </row>
    <row r="231" s="1" customFormat="1" spans="1:22">
      <c r="A231" s="1" t="s">
        <v>301</v>
      </c>
      <c r="B231" s="1" t="s">
        <v>93</v>
      </c>
      <c r="C231" s="1" t="s">
        <v>302</v>
      </c>
      <c r="D231" s="1" t="s">
        <v>304</v>
      </c>
      <c r="E231" s="1" t="s">
        <v>5867</v>
      </c>
      <c r="F231" s="1" t="s">
        <v>116</v>
      </c>
      <c r="G231" s="1" t="s">
        <v>81</v>
      </c>
      <c r="H231" s="1" t="s">
        <v>5148</v>
      </c>
      <c r="I231" s="1" t="s">
        <v>5868</v>
      </c>
      <c r="J231" s="1" t="s">
        <v>5150</v>
      </c>
      <c r="K231" s="1" t="s">
        <v>5868</v>
      </c>
      <c r="L231" s="1" t="s">
        <v>5868</v>
      </c>
      <c r="M231" s="1" t="s">
        <v>5151</v>
      </c>
      <c r="N231" s="1" t="s">
        <v>5151</v>
      </c>
      <c r="O231" s="1" t="s">
        <v>5152</v>
      </c>
      <c r="P231" s="1" t="s">
        <v>5153</v>
      </c>
      <c r="Q231" s="1" t="s">
        <v>5154</v>
      </c>
      <c r="R231" s="1" t="s">
        <v>5869</v>
      </c>
      <c r="S231" s="1" t="s">
        <v>75</v>
      </c>
      <c r="T231" s="1" t="s">
        <v>5156</v>
      </c>
      <c r="U231" s="1" t="s">
        <v>5103</v>
      </c>
      <c r="V231" s="1" t="s">
        <v>5195</v>
      </c>
    </row>
    <row r="232" s="1" customFormat="1" spans="1:22">
      <c r="A232" s="1" t="s">
        <v>1961</v>
      </c>
      <c r="B232" s="1" t="s">
        <v>93</v>
      </c>
      <c r="C232" s="1" t="s">
        <v>1962</v>
      </c>
      <c r="D232" s="1" t="s">
        <v>304</v>
      </c>
      <c r="E232" s="1" t="s">
        <v>5870</v>
      </c>
      <c r="F232" s="1" t="s">
        <v>105</v>
      </c>
      <c r="G232" s="1" t="s">
        <v>594</v>
      </c>
      <c r="H232" s="1" t="s">
        <v>5148</v>
      </c>
      <c r="I232" s="1" t="s">
        <v>5871</v>
      </c>
      <c r="J232" s="1" t="s">
        <v>5150</v>
      </c>
      <c r="K232" s="1" t="s">
        <v>5871</v>
      </c>
      <c r="L232" s="1" t="s">
        <v>5871</v>
      </c>
      <c r="M232" s="1" t="s">
        <v>5151</v>
      </c>
      <c r="N232" s="1" t="s">
        <v>5151</v>
      </c>
      <c r="O232" s="1" t="s">
        <v>5152</v>
      </c>
      <c r="P232" s="1" t="s">
        <v>5153</v>
      </c>
      <c r="Q232" s="1" t="s">
        <v>5154</v>
      </c>
      <c r="R232" s="1" t="s">
        <v>5872</v>
      </c>
      <c r="S232" s="1" t="s">
        <v>75</v>
      </c>
      <c r="T232" s="1" t="s">
        <v>5156</v>
      </c>
      <c r="U232" s="1" t="s">
        <v>5103</v>
      </c>
      <c r="V232" s="1" t="s">
        <v>5195</v>
      </c>
    </row>
    <row r="233" s="1" customFormat="1" spans="1:22">
      <c r="A233" s="1" t="s">
        <v>4056</v>
      </c>
      <c r="B233" s="1" t="s">
        <v>207</v>
      </c>
      <c r="C233" s="1" t="s">
        <v>4057</v>
      </c>
      <c r="D233" s="1" t="s">
        <v>5873</v>
      </c>
      <c r="E233" s="1" t="s">
        <v>5874</v>
      </c>
      <c r="F233" s="1" t="s">
        <v>82</v>
      </c>
      <c r="G233" s="1" t="s">
        <v>726</v>
      </c>
      <c r="H233" s="1" t="s">
        <v>5148</v>
      </c>
      <c r="I233" s="1" t="s">
        <v>5875</v>
      </c>
      <c r="J233" s="1" t="s">
        <v>5150</v>
      </c>
      <c r="K233" s="1" t="s">
        <v>5875</v>
      </c>
      <c r="L233" s="1" t="s">
        <v>5875</v>
      </c>
      <c r="M233" s="1" t="s">
        <v>5151</v>
      </c>
      <c r="N233" s="1" t="s">
        <v>5151</v>
      </c>
      <c r="O233" s="1" t="s">
        <v>5152</v>
      </c>
      <c r="P233" s="1" t="s">
        <v>5153</v>
      </c>
      <c r="Q233" s="1" t="s">
        <v>5154</v>
      </c>
      <c r="R233" s="1" t="s">
        <v>5876</v>
      </c>
      <c r="S233" s="1" t="s">
        <v>75</v>
      </c>
      <c r="T233" s="1" t="s">
        <v>5156</v>
      </c>
      <c r="U233" s="1" t="s">
        <v>5112</v>
      </c>
      <c r="V233" s="1" t="s">
        <v>5170</v>
      </c>
    </row>
    <row r="234" s="1" customFormat="1" spans="1:22">
      <c r="A234" s="1" t="s">
        <v>4037</v>
      </c>
      <c r="B234" s="1" t="s">
        <v>1005</v>
      </c>
      <c r="C234" s="1" t="s">
        <v>4038</v>
      </c>
      <c r="D234" s="1" t="s">
        <v>5873</v>
      </c>
      <c r="E234" s="1" t="s">
        <v>5877</v>
      </c>
      <c r="F234" s="1" t="s">
        <v>82</v>
      </c>
      <c r="G234" s="1" t="s">
        <v>726</v>
      </c>
      <c r="H234" s="1" t="s">
        <v>5148</v>
      </c>
      <c r="I234" s="1" t="s">
        <v>5878</v>
      </c>
      <c r="J234" s="1" t="s">
        <v>5150</v>
      </c>
      <c r="K234" s="1" t="s">
        <v>5878</v>
      </c>
      <c r="L234" s="1" t="s">
        <v>5878</v>
      </c>
      <c r="M234" s="1" t="s">
        <v>5151</v>
      </c>
      <c r="N234" s="1" t="s">
        <v>5151</v>
      </c>
      <c r="O234" s="1" t="s">
        <v>5152</v>
      </c>
      <c r="P234" s="1" t="s">
        <v>5153</v>
      </c>
      <c r="Q234" s="1" t="s">
        <v>5154</v>
      </c>
      <c r="R234" s="1" t="s">
        <v>5879</v>
      </c>
      <c r="S234" s="1" t="s">
        <v>75</v>
      </c>
      <c r="T234" s="1" t="s">
        <v>5156</v>
      </c>
      <c r="U234" s="1" t="s">
        <v>5112</v>
      </c>
      <c r="V234" s="1" t="s">
        <v>5170</v>
      </c>
    </row>
    <row r="235" s="1" customFormat="1" spans="1:22">
      <c r="A235" s="1" t="s">
        <v>1347</v>
      </c>
      <c r="B235" s="1" t="s">
        <v>105</v>
      </c>
      <c r="C235" s="1" t="s">
        <v>1348</v>
      </c>
      <c r="D235" s="1" t="s">
        <v>5880</v>
      </c>
      <c r="E235" s="1" t="s">
        <v>5881</v>
      </c>
      <c r="F235" s="1" t="s">
        <v>81</v>
      </c>
      <c r="G235" s="1" t="s">
        <v>612</v>
      </c>
      <c r="H235" s="1" t="s">
        <v>5148</v>
      </c>
      <c r="I235" s="1" t="s">
        <v>5882</v>
      </c>
      <c r="J235" s="1" t="s">
        <v>5150</v>
      </c>
      <c r="K235" s="1" t="s">
        <v>5882</v>
      </c>
      <c r="L235" s="1" t="s">
        <v>5882</v>
      </c>
      <c r="M235" s="1" t="s">
        <v>5151</v>
      </c>
      <c r="N235" s="1" t="s">
        <v>5151</v>
      </c>
      <c r="O235" s="1" t="s">
        <v>5152</v>
      </c>
      <c r="P235" s="1" t="s">
        <v>5153</v>
      </c>
      <c r="Q235" s="1" t="s">
        <v>5154</v>
      </c>
      <c r="R235" s="1" t="s">
        <v>5883</v>
      </c>
      <c r="S235" s="1" t="s">
        <v>75</v>
      </c>
      <c r="T235" s="1" t="s">
        <v>5156</v>
      </c>
      <c r="U235" s="1" t="s">
        <v>5103</v>
      </c>
      <c r="V235" s="1" t="s">
        <v>5170</v>
      </c>
    </row>
    <row r="236" s="1" customFormat="1" spans="1:22">
      <c r="A236" s="1" t="s">
        <v>4428</v>
      </c>
      <c r="B236" s="1" t="s">
        <v>496</v>
      </c>
      <c r="C236" s="1" t="s">
        <v>4429</v>
      </c>
      <c r="D236" s="1" t="s">
        <v>5884</v>
      </c>
      <c r="E236" s="1" t="s">
        <v>5885</v>
      </c>
      <c r="F236" s="1" t="s">
        <v>726</v>
      </c>
      <c r="G236" s="1" t="s">
        <v>689</v>
      </c>
      <c r="H236" s="1" t="s">
        <v>5148</v>
      </c>
      <c r="I236" s="1" t="s">
        <v>5886</v>
      </c>
      <c r="J236" s="1" t="s">
        <v>5150</v>
      </c>
      <c r="K236" s="1" t="s">
        <v>5886</v>
      </c>
      <c r="L236" s="1" t="s">
        <v>5886</v>
      </c>
      <c r="M236" s="1" t="s">
        <v>5151</v>
      </c>
      <c r="N236" s="1" t="s">
        <v>5151</v>
      </c>
      <c r="O236" s="1" t="s">
        <v>5152</v>
      </c>
      <c r="P236" s="1" t="s">
        <v>5153</v>
      </c>
      <c r="Q236" s="1" t="s">
        <v>5154</v>
      </c>
      <c r="R236" s="1" t="s">
        <v>5887</v>
      </c>
      <c r="S236" s="1" t="s">
        <v>75</v>
      </c>
      <c r="T236" s="1" t="s">
        <v>5156</v>
      </c>
      <c r="U236" s="1" t="s">
        <v>5103</v>
      </c>
      <c r="V236" s="1" t="s">
        <v>5207</v>
      </c>
    </row>
    <row r="237" s="1" customFormat="1" spans="1:22">
      <c r="A237" s="1" t="s">
        <v>2187</v>
      </c>
      <c r="B237" s="1" t="s">
        <v>116</v>
      </c>
      <c r="C237" s="1" t="s">
        <v>2188</v>
      </c>
      <c r="D237" s="1" t="s">
        <v>2190</v>
      </c>
      <c r="E237" s="1" t="s">
        <v>5888</v>
      </c>
      <c r="F237" s="1" t="s">
        <v>116</v>
      </c>
      <c r="G237" s="1" t="s">
        <v>594</v>
      </c>
      <c r="H237" s="1" t="s">
        <v>5148</v>
      </c>
      <c r="I237" s="1" t="s">
        <v>5889</v>
      </c>
      <c r="J237" s="1" t="s">
        <v>5150</v>
      </c>
      <c r="K237" s="1" t="s">
        <v>5889</v>
      </c>
      <c r="L237" s="1" t="s">
        <v>5889</v>
      </c>
      <c r="M237" s="1" t="s">
        <v>5151</v>
      </c>
      <c r="N237" s="1" t="s">
        <v>5151</v>
      </c>
      <c r="O237" s="1" t="s">
        <v>5152</v>
      </c>
      <c r="P237" s="1" t="s">
        <v>5153</v>
      </c>
      <c r="Q237" s="1" t="s">
        <v>5154</v>
      </c>
      <c r="R237" s="1" t="s">
        <v>5890</v>
      </c>
      <c r="S237" s="1" t="s">
        <v>75</v>
      </c>
      <c r="T237" s="1" t="s">
        <v>5156</v>
      </c>
      <c r="U237" s="1" t="s">
        <v>5103</v>
      </c>
      <c r="V237" s="1" t="s">
        <v>5891</v>
      </c>
    </row>
    <row r="238" s="1" customFormat="1" spans="1:22">
      <c r="A238" s="1" t="s">
        <v>1287</v>
      </c>
      <c r="B238" s="1" t="s">
        <v>168</v>
      </c>
      <c r="C238" s="1" t="s">
        <v>1288</v>
      </c>
      <c r="D238" s="1" t="s">
        <v>1290</v>
      </c>
      <c r="E238" s="1" t="s">
        <v>5892</v>
      </c>
      <c r="F238" s="1" t="s">
        <v>116</v>
      </c>
      <c r="G238" s="1" t="s">
        <v>612</v>
      </c>
      <c r="H238" s="1" t="s">
        <v>5148</v>
      </c>
      <c r="I238" s="1" t="s">
        <v>5893</v>
      </c>
      <c r="J238" s="1" t="s">
        <v>5150</v>
      </c>
      <c r="K238" s="1" t="s">
        <v>5893</v>
      </c>
      <c r="L238" s="1" t="s">
        <v>5893</v>
      </c>
      <c r="M238" s="1" t="s">
        <v>5151</v>
      </c>
      <c r="N238" s="1" t="s">
        <v>5151</v>
      </c>
      <c r="O238" s="1" t="s">
        <v>5152</v>
      </c>
      <c r="P238" s="1" t="s">
        <v>5153</v>
      </c>
      <c r="Q238" s="1" t="s">
        <v>5154</v>
      </c>
      <c r="R238" s="1" t="s">
        <v>5894</v>
      </c>
      <c r="S238" s="1" t="s">
        <v>75</v>
      </c>
      <c r="T238" s="1" t="s">
        <v>5156</v>
      </c>
      <c r="U238" s="1" t="s">
        <v>5112</v>
      </c>
      <c r="V238" s="1" t="s">
        <v>5170</v>
      </c>
    </row>
    <row r="239" s="1" customFormat="1" spans="1:22">
      <c r="A239" s="1" t="s">
        <v>701</v>
      </c>
      <c r="B239" s="1" t="s">
        <v>515</v>
      </c>
      <c r="C239" s="1" t="s">
        <v>702</v>
      </c>
      <c r="D239" s="1" t="s">
        <v>704</v>
      </c>
      <c r="E239" s="1" t="s">
        <v>5895</v>
      </c>
      <c r="F239" s="1" t="s">
        <v>207</v>
      </c>
      <c r="G239" s="1" t="s">
        <v>81</v>
      </c>
      <c r="H239" s="1" t="s">
        <v>5148</v>
      </c>
      <c r="I239" s="1" t="s">
        <v>5896</v>
      </c>
      <c r="J239" s="1" t="s">
        <v>5150</v>
      </c>
      <c r="K239" s="1" t="s">
        <v>5896</v>
      </c>
      <c r="L239" s="1" t="s">
        <v>5896</v>
      </c>
      <c r="M239" s="1" t="s">
        <v>5151</v>
      </c>
      <c r="N239" s="1" t="s">
        <v>5151</v>
      </c>
      <c r="O239" s="1" t="s">
        <v>5152</v>
      </c>
      <c r="P239" s="1" t="s">
        <v>5153</v>
      </c>
      <c r="Q239" s="1" t="s">
        <v>5154</v>
      </c>
      <c r="R239" s="1" t="s">
        <v>5897</v>
      </c>
      <c r="S239" s="1" t="s">
        <v>75</v>
      </c>
      <c r="T239" s="1" t="s">
        <v>5156</v>
      </c>
      <c r="U239" s="1" t="s">
        <v>5112</v>
      </c>
      <c r="V239" s="1" t="s">
        <v>5224</v>
      </c>
    </row>
    <row r="240" s="1" customFormat="1" spans="1:22">
      <c r="A240" s="1" t="s">
        <v>1844</v>
      </c>
      <c r="B240" s="1" t="s">
        <v>168</v>
      </c>
      <c r="C240" s="1" t="s">
        <v>1845</v>
      </c>
      <c r="D240" s="1" t="s">
        <v>5898</v>
      </c>
      <c r="E240" s="1" t="s">
        <v>5899</v>
      </c>
      <c r="F240" s="1" t="s">
        <v>81</v>
      </c>
      <c r="G240" s="1" t="s">
        <v>594</v>
      </c>
      <c r="H240" s="1" t="s">
        <v>5148</v>
      </c>
      <c r="I240" s="1" t="s">
        <v>5900</v>
      </c>
      <c r="J240" s="1" t="s">
        <v>5150</v>
      </c>
      <c r="K240" s="1" t="s">
        <v>5900</v>
      </c>
      <c r="L240" s="1" t="s">
        <v>5900</v>
      </c>
      <c r="M240" s="1" t="s">
        <v>5151</v>
      </c>
      <c r="N240" s="1" t="s">
        <v>5151</v>
      </c>
      <c r="O240" s="1" t="s">
        <v>5152</v>
      </c>
      <c r="P240" s="1" t="s">
        <v>5153</v>
      </c>
      <c r="Q240" s="1" t="s">
        <v>5154</v>
      </c>
      <c r="R240" s="1" t="s">
        <v>5901</v>
      </c>
      <c r="S240" s="1" t="s">
        <v>75</v>
      </c>
      <c r="T240" s="1" t="s">
        <v>5156</v>
      </c>
      <c r="U240" s="1" t="s">
        <v>5103</v>
      </c>
      <c r="V240" s="1" t="s">
        <v>5211</v>
      </c>
    </row>
    <row r="241" s="1" customFormat="1" spans="1:22">
      <c r="A241" s="1" t="s">
        <v>2029</v>
      </c>
      <c r="B241" s="1" t="s">
        <v>248</v>
      </c>
      <c r="C241" s="1" t="s">
        <v>2030</v>
      </c>
      <c r="D241" s="1" t="s">
        <v>2032</v>
      </c>
      <c r="E241" s="1" t="s">
        <v>5902</v>
      </c>
      <c r="F241" s="1" t="s">
        <v>81</v>
      </c>
      <c r="G241" s="1" t="s">
        <v>594</v>
      </c>
      <c r="H241" s="1" t="s">
        <v>5148</v>
      </c>
      <c r="I241" s="1" t="s">
        <v>5903</v>
      </c>
      <c r="J241" s="1" t="s">
        <v>5150</v>
      </c>
      <c r="K241" s="1" t="s">
        <v>5903</v>
      </c>
      <c r="L241" s="1" t="s">
        <v>5903</v>
      </c>
      <c r="M241" s="1" t="s">
        <v>5151</v>
      </c>
      <c r="N241" s="1" t="s">
        <v>5151</v>
      </c>
      <c r="O241" s="1" t="s">
        <v>5152</v>
      </c>
      <c r="P241" s="1" t="s">
        <v>5153</v>
      </c>
      <c r="Q241" s="1" t="s">
        <v>5154</v>
      </c>
      <c r="R241" s="1" t="s">
        <v>5904</v>
      </c>
      <c r="S241" s="1" t="s">
        <v>75</v>
      </c>
      <c r="T241" s="1" t="s">
        <v>5156</v>
      </c>
      <c r="U241" s="1" t="s">
        <v>5112</v>
      </c>
      <c r="V241" s="1" t="s">
        <v>5170</v>
      </c>
    </row>
    <row r="242" s="1" customFormat="1" spans="1:22">
      <c r="A242" s="1" t="s">
        <v>435</v>
      </c>
      <c r="B242" s="1" t="s">
        <v>440</v>
      </c>
      <c r="C242" s="1" t="s">
        <v>436</v>
      </c>
      <c r="D242" s="1" t="s">
        <v>438</v>
      </c>
      <c r="E242" s="1" t="s">
        <v>5905</v>
      </c>
      <c r="F242" s="1" t="s">
        <v>116</v>
      </c>
      <c r="G242" s="1" t="s">
        <v>81</v>
      </c>
      <c r="H242" s="1" t="s">
        <v>5148</v>
      </c>
      <c r="I242" s="1" t="s">
        <v>5906</v>
      </c>
      <c r="J242" s="1" t="s">
        <v>5150</v>
      </c>
      <c r="K242" s="1" t="s">
        <v>5906</v>
      </c>
      <c r="L242" s="1" t="s">
        <v>5906</v>
      </c>
      <c r="M242" s="1" t="s">
        <v>5151</v>
      </c>
      <c r="N242" s="1" t="s">
        <v>5151</v>
      </c>
      <c r="O242" s="1" t="s">
        <v>5152</v>
      </c>
      <c r="P242" s="1" t="s">
        <v>5153</v>
      </c>
      <c r="Q242" s="1" t="s">
        <v>5154</v>
      </c>
      <c r="R242" s="1" t="s">
        <v>5907</v>
      </c>
      <c r="S242" s="1" t="s">
        <v>75</v>
      </c>
      <c r="T242" s="1" t="s">
        <v>5156</v>
      </c>
      <c r="U242" s="1" t="s">
        <v>5112</v>
      </c>
      <c r="V242" s="1" t="s">
        <v>5170</v>
      </c>
    </row>
    <row r="243" s="1" customFormat="1" spans="1:22">
      <c r="A243" s="1" t="s">
        <v>1000</v>
      </c>
      <c r="B243" s="1" t="s">
        <v>1005</v>
      </c>
      <c r="C243" s="1" t="s">
        <v>1001</v>
      </c>
      <c r="D243" s="1" t="s">
        <v>5908</v>
      </c>
      <c r="E243" s="1" t="s">
        <v>5909</v>
      </c>
      <c r="F243" s="1" t="s">
        <v>207</v>
      </c>
      <c r="G243" s="1" t="s">
        <v>612</v>
      </c>
      <c r="H243" s="1" t="s">
        <v>5148</v>
      </c>
      <c r="I243" s="1" t="s">
        <v>5910</v>
      </c>
      <c r="J243" s="1" t="s">
        <v>5150</v>
      </c>
      <c r="K243" s="1" t="s">
        <v>5910</v>
      </c>
      <c r="L243" s="1" t="s">
        <v>5910</v>
      </c>
      <c r="M243" s="1" t="s">
        <v>5151</v>
      </c>
      <c r="N243" s="1" t="s">
        <v>5151</v>
      </c>
      <c r="O243" s="1" t="s">
        <v>5152</v>
      </c>
      <c r="P243" s="1" t="s">
        <v>5153</v>
      </c>
      <c r="Q243" s="1" t="s">
        <v>5154</v>
      </c>
      <c r="R243" s="1" t="s">
        <v>5911</v>
      </c>
      <c r="S243" s="1" t="s">
        <v>75</v>
      </c>
      <c r="T243" s="1" t="s">
        <v>5156</v>
      </c>
      <c r="U243" s="1" t="s">
        <v>5112</v>
      </c>
      <c r="V243" s="1" t="s">
        <v>5207</v>
      </c>
    </row>
    <row r="244" s="1" customFormat="1" spans="1:22">
      <c r="A244" s="1" t="s">
        <v>529</v>
      </c>
      <c r="B244" s="1" t="s">
        <v>168</v>
      </c>
      <c r="C244" s="1" t="s">
        <v>530</v>
      </c>
      <c r="D244" s="1" t="s">
        <v>5912</v>
      </c>
      <c r="E244" s="1" t="s">
        <v>5913</v>
      </c>
      <c r="F244" s="1" t="s">
        <v>105</v>
      </c>
      <c r="G244" s="1" t="s">
        <v>81</v>
      </c>
      <c r="H244" s="1" t="s">
        <v>5148</v>
      </c>
      <c r="I244" s="1" t="s">
        <v>5914</v>
      </c>
      <c r="J244" s="1" t="s">
        <v>5150</v>
      </c>
      <c r="K244" s="1" t="s">
        <v>5914</v>
      </c>
      <c r="L244" s="1" t="s">
        <v>5914</v>
      </c>
      <c r="M244" s="1" t="s">
        <v>5151</v>
      </c>
      <c r="N244" s="1" t="s">
        <v>5151</v>
      </c>
      <c r="O244" s="1" t="s">
        <v>5152</v>
      </c>
      <c r="P244" s="1" t="s">
        <v>5153</v>
      </c>
      <c r="Q244" s="1" t="s">
        <v>5154</v>
      </c>
      <c r="R244" s="1" t="s">
        <v>5915</v>
      </c>
      <c r="S244" s="1" t="s">
        <v>75</v>
      </c>
      <c r="T244" s="1" t="s">
        <v>5156</v>
      </c>
      <c r="U244" s="1" t="s">
        <v>5103</v>
      </c>
      <c r="V244" s="1" t="s">
        <v>5170</v>
      </c>
    </row>
    <row r="245" s="1" customFormat="1" spans="1:22">
      <c r="A245" s="1" t="s">
        <v>2636</v>
      </c>
      <c r="B245" s="1" t="s">
        <v>1600</v>
      </c>
      <c r="C245" s="1" t="s">
        <v>2637</v>
      </c>
      <c r="D245" s="1" t="s">
        <v>5196</v>
      </c>
      <c r="E245" s="1" t="s">
        <v>5916</v>
      </c>
      <c r="F245" s="1" t="s">
        <v>594</v>
      </c>
      <c r="G245" s="1" t="s">
        <v>82</v>
      </c>
      <c r="H245" s="1" t="s">
        <v>5148</v>
      </c>
      <c r="I245" s="1" t="s">
        <v>5917</v>
      </c>
      <c r="J245" s="1" t="s">
        <v>5150</v>
      </c>
      <c r="K245" s="1" t="s">
        <v>5917</v>
      </c>
      <c r="L245" s="1" t="s">
        <v>5917</v>
      </c>
      <c r="M245" s="1" t="s">
        <v>5151</v>
      </c>
      <c r="N245" s="1" t="s">
        <v>5151</v>
      </c>
      <c r="O245" s="1" t="s">
        <v>5152</v>
      </c>
      <c r="P245" s="1" t="s">
        <v>5153</v>
      </c>
      <c r="Q245" s="1" t="s">
        <v>5154</v>
      </c>
      <c r="R245" s="1" t="s">
        <v>5918</v>
      </c>
      <c r="S245" s="1" t="s">
        <v>75</v>
      </c>
      <c r="T245" s="1" t="s">
        <v>5156</v>
      </c>
      <c r="U245" s="1" t="s">
        <v>5103</v>
      </c>
      <c r="V245" s="1" t="s">
        <v>5170</v>
      </c>
    </row>
    <row r="246" s="1" customFormat="1" spans="1:22">
      <c r="A246" s="1" t="s">
        <v>4063</v>
      </c>
      <c r="B246" s="1" t="s">
        <v>127</v>
      </c>
      <c r="C246" s="1" t="s">
        <v>4064</v>
      </c>
      <c r="D246" s="1" t="s">
        <v>5919</v>
      </c>
      <c r="E246" s="1" t="s">
        <v>5920</v>
      </c>
      <c r="F246" s="1" t="s">
        <v>81</v>
      </c>
      <c r="G246" s="1" t="s">
        <v>726</v>
      </c>
      <c r="H246" s="1" t="s">
        <v>5148</v>
      </c>
      <c r="I246" s="1" t="s">
        <v>5921</v>
      </c>
      <c r="J246" s="1" t="s">
        <v>5150</v>
      </c>
      <c r="K246" s="1" t="s">
        <v>5921</v>
      </c>
      <c r="L246" s="1" t="s">
        <v>5921</v>
      </c>
      <c r="M246" s="1" t="s">
        <v>5151</v>
      </c>
      <c r="N246" s="1" t="s">
        <v>5151</v>
      </c>
      <c r="O246" s="1" t="s">
        <v>5152</v>
      </c>
      <c r="P246" s="1" t="s">
        <v>5153</v>
      </c>
      <c r="Q246" s="1" t="s">
        <v>5154</v>
      </c>
      <c r="R246" s="1" t="s">
        <v>5922</v>
      </c>
      <c r="S246" s="1" t="s">
        <v>75</v>
      </c>
      <c r="T246" s="1" t="s">
        <v>5156</v>
      </c>
      <c r="U246" s="1" t="s">
        <v>5103</v>
      </c>
      <c r="V246" s="1" t="s">
        <v>5170</v>
      </c>
    </row>
    <row r="247" s="1" customFormat="1" spans="1:22">
      <c r="A247" s="1" t="s">
        <v>491</v>
      </c>
      <c r="B247" s="1" t="s">
        <v>496</v>
      </c>
      <c r="C247" s="1" t="s">
        <v>492</v>
      </c>
      <c r="D247" s="1" t="s">
        <v>494</v>
      </c>
      <c r="E247" s="1" t="s">
        <v>5923</v>
      </c>
      <c r="F247" s="1" t="s">
        <v>116</v>
      </c>
      <c r="G247" s="1" t="s">
        <v>81</v>
      </c>
      <c r="H247" s="1" t="s">
        <v>5148</v>
      </c>
      <c r="I247" s="1" t="s">
        <v>5924</v>
      </c>
      <c r="J247" s="1" t="s">
        <v>5150</v>
      </c>
      <c r="K247" s="1" t="s">
        <v>5924</v>
      </c>
      <c r="L247" s="1" t="s">
        <v>5924</v>
      </c>
      <c r="M247" s="1" t="s">
        <v>5151</v>
      </c>
      <c r="N247" s="1" t="s">
        <v>5151</v>
      </c>
      <c r="O247" s="1" t="s">
        <v>5152</v>
      </c>
      <c r="P247" s="1" t="s">
        <v>5153</v>
      </c>
      <c r="Q247" s="1" t="s">
        <v>5154</v>
      </c>
      <c r="R247" s="1" t="s">
        <v>5925</v>
      </c>
      <c r="S247" s="1" t="s">
        <v>75</v>
      </c>
      <c r="T247" s="1" t="s">
        <v>5156</v>
      </c>
      <c r="U247" s="1" t="s">
        <v>5112</v>
      </c>
      <c r="V247" s="1" t="s">
        <v>5170</v>
      </c>
    </row>
    <row r="248" s="1" customFormat="1" spans="1:22">
      <c r="A248" s="1" t="s">
        <v>3787</v>
      </c>
      <c r="B248" s="1" t="s">
        <v>105</v>
      </c>
      <c r="C248" s="1" t="s">
        <v>3788</v>
      </c>
      <c r="D248" s="1" t="s">
        <v>3790</v>
      </c>
      <c r="E248" s="1" t="s">
        <v>5926</v>
      </c>
      <c r="F248" s="1" t="s">
        <v>83</v>
      </c>
      <c r="G248" s="1" t="s">
        <v>726</v>
      </c>
      <c r="H248" s="1" t="s">
        <v>5148</v>
      </c>
      <c r="I248" s="1" t="s">
        <v>5927</v>
      </c>
      <c r="J248" s="1" t="s">
        <v>5150</v>
      </c>
      <c r="K248" s="1" t="s">
        <v>5927</v>
      </c>
      <c r="L248" s="1" t="s">
        <v>5927</v>
      </c>
      <c r="M248" s="1" t="s">
        <v>5151</v>
      </c>
      <c r="N248" s="1" t="s">
        <v>5151</v>
      </c>
      <c r="O248" s="1" t="s">
        <v>5152</v>
      </c>
      <c r="P248" s="1" t="s">
        <v>5153</v>
      </c>
      <c r="Q248" s="1" t="s">
        <v>5154</v>
      </c>
      <c r="R248" s="1" t="s">
        <v>5928</v>
      </c>
      <c r="S248" s="1" t="s">
        <v>75</v>
      </c>
      <c r="T248" s="1" t="s">
        <v>5156</v>
      </c>
      <c r="U248" s="1" t="s">
        <v>5112</v>
      </c>
      <c r="V248" s="1" t="s">
        <v>5157</v>
      </c>
    </row>
    <row r="249" s="1" customFormat="1" spans="1:22">
      <c r="A249" s="1" t="s">
        <v>3802</v>
      </c>
      <c r="B249" s="1" t="s">
        <v>168</v>
      </c>
      <c r="C249" s="1" t="s">
        <v>3803</v>
      </c>
      <c r="D249" s="1" t="s">
        <v>78</v>
      </c>
      <c r="E249" s="1" t="s">
        <v>5929</v>
      </c>
      <c r="F249" s="1" t="s">
        <v>82</v>
      </c>
      <c r="G249" s="1" t="s">
        <v>726</v>
      </c>
      <c r="H249" s="1" t="s">
        <v>5148</v>
      </c>
      <c r="I249" s="1" t="s">
        <v>5930</v>
      </c>
      <c r="J249" s="1" t="s">
        <v>5150</v>
      </c>
      <c r="K249" s="1" t="s">
        <v>5930</v>
      </c>
      <c r="L249" s="1" t="s">
        <v>5930</v>
      </c>
      <c r="M249" s="1" t="s">
        <v>5151</v>
      </c>
      <c r="N249" s="1" t="s">
        <v>5151</v>
      </c>
      <c r="O249" s="1" t="s">
        <v>5152</v>
      </c>
      <c r="P249" s="1" t="s">
        <v>5153</v>
      </c>
      <c r="Q249" s="1" t="s">
        <v>5154</v>
      </c>
      <c r="R249" s="1" t="s">
        <v>5931</v>
      </c>
      <c r="S249" s="1" t="s">
        <v>75</v>
      </c>
      <c r="T249" s="1" t="s">
        <v>5156</v>
      </c>
      <c r="U249" s="1" t="s">
        <v>5103</v>
      </c>
      <c r="V249" s="1" t="s">
        <v>5157</v>
      </c>
    </row>
    <row r="250" s="1" customFormat="1" spans="1:22">
      <c r="A250" s="1" t="s">
        <v>4892</v>
      </c>
      <c r="B250" s="1" t="s">
        <v>917</v>
      </c>
      <c r="C250" s="1" t="s">
        <v>4893</v>
      </c>
      <c r="D250" s="1" t="s">
        <v>4895</v>
      </c>
      <c r="E250" s="1" t="s">
        <v>5932</v>
      </c>
      <c r="F250" s="1" t="s">
        <v>726</v>
      </c>
      <c r="G250" s="1" t="s">
        <v>689</v>
      </c>
      <c r="H250" s="1" t="s">
        <v>5148</v>
      </c>
      <c r="I250" s="1" t="s">
        <v>5933</v>
      </c>
      <c r="J250" s="1" t="s">
        <v>5150</v>
      </c>
      <c r="K250" s="1" t="s">
        <v>5933</v>
      </c>
      <c r="L250" s="1" t="s">
        <v>5933</v>
      </c>
      <c r="M250" s="1" t="s">
        <v>5151</v>
      </c>
      <c r="N250" s="1" t="s">
        <v>5151</v>
      </c>
      <c r="O250" s="1" t="s">
        <v>5152</v>
      </c>
      <c r="P250" s="1" t="s">
        <v>5153</v>
      </c>
      <c r="Q250" s="1" t="s">
        <v>5154</v>
      </c>
      <c r="R250" s="1" t="s">
        <v>5934</v>
      </c>
      <c r="S250" s="1" t="s">
        <v>75</v>
      </c>
      <c r="T250" s="1" t="s">
        <v>5156</v>
      </c>
      <c r="U250" s="1" t="s">
        <v>5112</v>
      </c>
      <c r="V250" s="1" t="s">
        <v>5935</v>
      </c>
    </row>
    <row r="251" s="1" customFormat="1" spans="1:22">
      <c r="A251" s="1" t="s">
        <v>4335</v>
      </c>
      <c r="B251" s="1" t="s">
        <v>137</v>
      </c>
      <c r="C251" s="1" t="s">
        <v>4336</v>
      </c>
      <c r="D251" s="1" t="s">
        <v>1537</v>
      </c>
      <c r="E251" s="1" t="s">
        <v>5936</v>
      </c>
      <c r="F251" s="1" t="s">
        <v>594</v>
      </c>
      <c r="G251" s="1" t="s">
        <v>689</v>
      </c>
      <c r="H251" s="1" t="s">
        <v>5148</v>
      </c>
      <c r="I251" s="1" t="s">
        <v>5937</v>
      </c>
      <c r="J251" s="1" t="s">
        <v>5150</v>
      </c>
      <c r="K251" s="1" t="s">
        <v>5937</v>
      </c>
      <c r="L251" s="1" t="s">
        <v>5937</v>
      </c>
      <c r="M251" s="1" t="s">
        <v>5151</v>
      </c>
      <c r="N251" s="1" t="s">
        <v>5151</v>
      </c>
      <c r="O251" s="1" t="s">
        <v>5152</v>
      </c>
      <c r="P251" s="1" t="s">
        <v>5153</v>
      </c>
      <c r="Q251" s="1" t="s">
        <v>5154</v>
      </c>
      <c r="R251" s="1" t="s">
        <v>5938</v>
      </c>
      <c r="S251" s="1" t="s">
        <v>75</v>
      </c>
      <c r="T251" s="1" t="s">
        <v>5156</v>
      </c>
      <c r="U251" s="1" t="s">
        <v>5112</v>
      </c>
      <c r="V251" s="1" t="s">
        <v>5157</v>
      </c>
    </row>
    <row r="252" s="1" customFormat="1" spans="1:22">
      <c r="A252" s="1" t="s">
        <v>2358</v>
      </c>
      <c r="B252" s="1" t="s">
        <v>137</v>
      </c>
      <c r="C252" s="1" t="s">
        <v>2359</v>
      </c>
      <c r="D252" s="1" t="s">
        <v>1537</v>
      </c>
      <c r="E252" s="1" t="s">
        <v>5939</v>
      </c>
      <c r="F252" s="1" t="s">
        <v>81</v>
      </c>
      <c r="G252" s="1" t="s">
        <v>82</v>
      </c>
      <c r="H252" s="1" t="s">
        <v>5148</v>
      </c>
      <c r="I252" s="1" t="s">
        <v>5940</v>
      </c>
      <c r="J252" s="1" t="s">
        <v>5150</v>
      </c>
      <c r="K252" s="1" t="s">
        <v>5940</v>
      </c>
      <c r="L252" s="1" t="s">
        <v>5940</v>
      </c>
      <c r="M252" s="1" t="s">
        <v>5151</v>
      </c>
      <c r="N252" s="1" t="s">
        <v>5151</v>
      </c>
      <c r="O252" s="1" t="s">
        <v>5152</v>
      </c>
      <c r="P252" s="1" t="s">
        <v>5153</v>
      </c>
      <c r="Q252" s="1" t="s">
        <v>5154</v>
      </c>
      <c r="R252" s="1" t="s">
        <v>5941</v>
      </c>
      <c r="S252" s="1" t="s">
        <v>75</v>
      </c>
      <c r="T252" s="1" t="s">
        <v>5156</v>
      </c>
      <c r="U252" s="1" t="s">
        <v>5112</v>
      </c>
      <c r="V252" s="1" t="s">
        <v>5157</v>
      </c>
    </row>
    <row r="253" s="1" customFormat="1" spans="1:22">
      <c r="A253" s="1" t="s">
        <v>964</v>
      </c>
      <c r="B253" s="1" t="s">
        <v>105</v>
      </c>
      <c r="C253" s="1" t="s">
        <v>965</v>
      </c>
      <c r="D253" s="1" t="s">
        <v>967</v>
      </c>
      <c r="E253" s="1" t="s">
        <v>5942</v>
      </c>
      <c r="F253" s="1" t="s">
        <v>116</v>
      </c>
      <c r="G253" s="1" t="s">
        <v>612</v>
      </c>
      <c r="H253" s="1" t="s">
        <v>5148</v>
      </c>
      <c r="I253" s="1" t="s">
        <v>5943</v>
      </c>
      <c r="J253" s="1" t="s">
        <v>5150</v>
      </c>
      <c r="K253" s="1" t="s">
        <v>5943</v>
      </c>
      <c r="L253" s="1" t="s">
        <v>5943</v>
      </c>
      <c r="M253" s="1" t="s">
        <v>5151</v>
      </c>
      <c r="N253" s="1" t="s">
        <v>5151</v>
      </c>
      <c r="O253" s="1" t="s">
        <v>5152</v>
      </c>
      <c r="P253" s="1" t="s">
        <v>5153</v>
      </c>
      <c r="Q253" s="1" t="s">
        <v>5154</v>
      </c>
      <c r="R253" s="1" t="s">
        <v>5944</v>
      </c>
      <c r="S253" s="1" t="s">
        <v>75</v>
      </c>
      <c r="T253" s="1" t="s">
        <v>5156</v>
      </c>
      <c r="U253" s="1" t="s">
        <v>5112</v>
      </c>
      <c r="V253" s="1" t="s">
        <v>5216</v>
      </c>
    </row>
    <row r="254" s="1" customFormat="1" spans="1:22">
      <c r="A254" s="1" t="s">
        <v>4328</v>
      </c>
      <c r="B254" s="1" t="s">
        <v>1005</v>
      </c>
      <c r="C254" s="1" t="s">
        <v>4329</v>
      </c>
      <c r="D254" s="1" t="s">
        <v>967</v>
      </c>
      <c r="E254" s="1" t="s">
        <v>5945</v>
      </c>
      <c r="F254" s="1" t="s">
        <v>83</v>
      </c>
      <c r="G254" s="1" t="s">
        <v>689</v>
      </c>
      <c r="H254" s="1" t="s">
        <v>5148</v>
      </c>
      <c r="I254" s="1" t="s">
        <v>5946</v>
      </c>
      <c r="J254" s="1" t="s">
        <v>5150</v>
      </c>
      <c r="K254" s="1" t="s">
        <v>5946</v>
      </c>
      <c r="L254" s="1" t="s">
        <v>5946</v>
      </c>
      <c r="M254" s="1" t="s">
        <v>5151</v>
      </c>
      <c r="N254" s="1" t="s">
        <v>5151</v>
      </c>
      <c r="O254" s="1" t="s">
        <v>5152</v>
      </c>
      <c r="P254" s="1" t="s">
        <v>5153</v>
      </c>
      <c r="Q254" s="1" t="s">
        <v>5154</v>
      </c>
      <c r="R254" s="1" t="s">
        <v>5947</v>
      </c>
      <c r="S254" s="1" t="s">
        <v>75</v>
      </c>
      <c r="T254" s="1" t="s">
        <v>5156</v>
      </c>
      <c r="U254" s="1" t="s">
        <v>5112</v>
      </c>
      <c r="V254" s="1" t="s">
        <v>5216</v>
      </c>
    </row>
    <row r="255" s="1" customFormat="1" spans="1:22">
      <c r="A255" s="1" t="s">
        <v>4722</v>
      </c>
      <c r="B255" s="1" t="s">
        <v>762</v>
      </c>
      <c r="C255" s="1" t="s">
        <v>4723</v>
      </c>
      <c r="D255" s="1" t="s">
        <v>4725</v>
      </c>
      <c r="E255" s="1" t="s">
        <v>5948</v>
      </c>
      <c r="F255" s="1" t="s">
        <v>83</v>
      </c>
      <c r="G255" s="1" t="s">
        <v>689</v>
      </c>
      <c r="H255" s="1" t="s">
        <v>5148</v>
      </c>
      <c r="I255" s="1" t="s">
        <v>5949</v>
      </c>
      <c r="J255" s="1" t="s">
        <v>5150</v>
      </c>
      <c r="K255" s="1" t="s">
        <v>5949</v>
      </c>
      <c r="L255" s="1" t="s">
        <v>5949</v>
      </c>
      <c r="M255" s="1" t="s">
        <v>5151</v>
      </c>
      <c r="N255" s="1" t="s">
        <v>5151</v>
      </c>
      <c r="O255" s="1" t="s">
        <v>5152</v>
      </c>
      <c r="P255" s="1" t="s">
        <v>5153</v>
      </c>
      <c r="Q255" s="1" t="s">
        <v>5154</v>
      </c>
      <c r="R255" s="1" t="s">
        <v>5950</v>
      </c>
      <c r="S255" s="1" t="s">
        <v>75</v>
      </c>
      <c r="T255" s="1" t="s">
        <v>5156</v>
      </c>
      <c r="U255" s="1" t="s">
        <v>5103</v>
      </c>
      <c r="V255" s="1" t="s">
        <v>5170</v>
      </c>
    </row>
    <row r="256" s="1" customFormat="1" spans="1:22">
      <c r="A256" s="1" t="s">
        <v>1028</v>
      </c>
      <c r="B256" s="1" t="s">
        <v>1033</v>
      </c>
      <c r="C256" s="1" t="s">
        <v>1029</v>
      </c>
      <c r="D256" s="1" t="s">
        <v>1031</v>
      </c>
      <c r="E256" s="1" t="s">
        <v>5951</v>
      </c>
      <c r="F256" s="1" t="s">
        <v>81</v>
      </c>
      <c r="G256" s="1" t="s">
        <v>612</v>
      </c>
      <c r="H256" s="1" t="s">
        <v>5148</v>
      </c>
      <c r="I256" s="1" t="s">
        <v>5952</v>
      </c>
      <c r="J256" s="1" t="s">
        <v>5150</v>
      </c>
      <c r="K256" s="1" t="s">
        <v>5952</v>
      </c>
      <c r="L256" s="1" t="s">
        <v>5952</v>
      </c>
      <c r="M256" s="1" t="s">
        <v>5151</v>
      </c>
      <c r="N256" s="1" t="s">
        <v>5151</v>
      </c>
      <c r="O256" s="1" t="s">
        <v>5152</v>
      </c>
      <c r="P256" s="1" t="s">
        <v>5153</v>
      </c>
      <c r="Q256" s="1" t="s">
        <v>5154</v>
      </c>
      <c r="R256" s="1" t="s">
        <v>5953</v>
      </c>
      <c r="S256" s="1" t="s">
        <v>75</v>
      </c>
      <c r="T256" s="1" t="s">
        <v>5156</v>
      </c>
      <c r="U256" s="1" t="s">
        <v>5103</v>
      </c>
      <c r="V256" s="1" t="s">
        <v>5207</v>
      </c>
    </row>
    <row r="257" s="1" customFormat="1" spans="1:22">
      <c r="A257" s="1" t="s">
        <v>640</v>
      </c>
      <c r="B257" s="1" t="s">
        <v>127</v>
      </c>
      <c r="C257" s="1" t="s">
        <v>641</v>
      </c>
      <c r="D257" s="1" t="s">
        <v>643</v>
      </c>
      <c r="E257" s="1" t="s">
        <v>5954</v>
      </c>
      <c r="F257" s="1" t="s">
        <v>207</v>
      </c>
      <c r="G257" s="1" t="s">
        <v>81</v>
      </c>
      <c r="H257" s="1" t="s">
        <v>5148</v>
      </c>
      <c r="I257" s="1" t="s">
        <v>5955</v>
      </c>
      <c r="J257" s="1" t="s">
        <v>5150</v>
      </c>
      <c r="K257" s="1" t="s">
        <v>5955</v>
      </c>
      <c r="L257" s="1" t="s">
        <v>5955</v>
      </c>
      <c r="M257" s="1" t="s">
        <v>5151</v>
      </c>
      <c r="N257" s="1" t="s">
        <v>5151</v>
      </c>
      <c r="O257" s="1" t="s">
        <v>5152</v>
      </c>
      <c r="P257" s="1" t="s">
        <v>5153</v>
      </c>
      <c r="Q257" s="1" t="s">
        <v>5154</v>
      </c>
      <c r="R257" s="1" t="s">
        <v>5956</v>
      </c>
      <c r="S257" s="1" t="s">
        <v>75</v>
      </c>
      <c r="T257" s="1" t="s">
        <v>5156</v>
      </c>
      <c r="U257" s="1" t="s">
        <v>5103</v>
      </c>
      <c r="V257" s="1" t="s">
        <v>5891</v>
      </c>
    </row>
    <row r="258" s="1" customFormat="1" spans="1:22">
      <c r="A258" s="1" t="s">
        <v>1325</v>
      </c>
      <c r="B258" s="1" t="s">
        <v>127</v>
      </c>
      <c r="C258" s="1" t="s">
        <v>1326</v>
      </c>
      <c r="D258" s="1" t="s">
        <v>5957</v>
      </c>
      <c r="E258" s="1" t="s">
        <v>5958</v>
      </c>
      <c r="F258" s="1" t="s">
        <v>207</v>
      </c>
      <c r="G258" s="1" t="s">
        <v>612</v>
      </c>
      <c r="H258" s="1" t="s">
        <v>5148</v>
      </c>
      <c r="I258" s="1" t="s">
        <v>5959</v>
      </c>
      <c r="J258" s="1" t="s">
        <v>5150</v>
      </c>
      <c r="K258" s="1" t="s">
        <v>5959</v>
      </c>
      <c r="L258" s="1" t="s">
        <v>5959</v>
      </c>
      <c r="M258" s="1" t="s">
        <v>5151</v>
      </c>
      <c r="N258" s="1" t="s">
        <v>5151</v>
      </c>
      <c r="O258" s="1" t="s">
        <v>5152</v>
      </c>
      <c r="P258" s="1" t="s">
        <v>5153</v>
      </c>
      <c r="Q258" s="1" t="s">
        <v>5154</v>
      </c>
      <c r="R258" s="1" t="s">
        <v>5960</v>
      </c>
      <c r="S258" s="1" t="s">
        <v>75</v>
      </c>
      <c r="T258" s="1" t="s">
        <v>5156</v>
      </c>
      <c r="U258" s="1" t="s">
        <v>5103</v>
      </c>
      <c r="V258" s="1" t="s">
        <v>5170</v>
      </c>
    </row>
    <row r="259" s="1" customFormat="1" spans="1:22">
      <c r="A259" s="1" t="s">
        <v>2084</v>
      </c>
      <c r="B259" s="1" t="s">
        <v>176</v>
      </c>
      <c r="C259" s="1" t="s">
        <v>2085</v>
      </c>
      <c r="D259" s="1" t="s">
        <v>5957</v>
      </c>
      <c r="E259" s="1" t="s">
        <v>5961</v>
      </c>
      <c r="F259" s="1" t="s">
        <v>105</v>
      </c>
      <c r="G259" s="1" t="s">
        <v>594</v>
      </c>
      <c r="H259" s="1" t="s">
        <v>5148</v>
      </c>
      <c r="I259" s="1" t="s">
        <v>5959</v>
      </c>
      <c r="J259" s="1" t="s">
        <v>5150</v>
      </c>
      <c r="K259" s="1" t="s">
        <v>5959</v>
      </c>
      <c r="L259" s="1" t="s">
        <v>5959</v>
      </c>
      <c r="M259" s="1" t="s">
        <v>5151</v>
      </c>
      <c r="N259" s="1" t="s">
        <v>5151</v>
      </c>
      <c r="O259" s="1" t="s">
        <v>5152</v>
      </c>
      <c r="P259" s="1" t="s">
        <v>5153</v>
      </c>
      <c r="Q259" s="1" t="s">
        <v>5154</v>
      </c>
      <c r="R259" s="1" t="s">
        <v>5962</v>
      </c>
      <c r="S259" s="1" t="s">
        <v>75</v>
      </c>
      <c r="T259" s="1" t="s">
        <v>5156</v>
      </c>
      <c r="U259" s="1" t="s">
        <v>5103</v>
      </c>
      <c r="V259" s="1" t="s">
        <v>5170</v>
      </c>
    </row>
    <row r="260" s="1" customFormat="1" spans="1:22">
      <c r="A260" s="1" t="s">
        <v>1356</v>
      </c>
      <c r="B260" s="1" t="s">
        <v>116</v>
      </c>
      <c r="C260" s="1" t="s">
        <v>1357</v>
      </c>
      <c r="D260" s="1" t="s">
        <v>5957</v>
      </c>
      <c r="E260" s="1" t="s">
        <v>5963</v>
      </c>
      <c r="F260" s="1" t="s">
        <v>116</v>
      </c>
      <c r="G260" s="1" t="s">
        <v>612</v>
      </c>
      <c r="H260" s="1" t="s">
        <v>5148</v>
      </c>
      <c r="I260" s="1" t="s">
        <v>5964</v>
      </c>
      <c r="J260" s="1" t="s">
        <v>5150</v>
      </c>
      <c r="K260" s="1" t="s">
        <v>5964</v>
      </c>
      <c r="L260" s="1" t="s">
        <v>5964</v>
      </c>
      <c r="M260" s="1" t="s">
        <v>5151</v>
      </c>
      <c r="N260" s="1" t="s">
        <v>5151</v>
      </c>
      <c r="O260" s="1" t="s">
        <v>5152</v>
      </c>
      <c r="P260" s="1" t="s">
        <v>5153</v>
      </c>
      <c r="Q260" s="1" t="s">
        <v>5154</v>
      </c>
      <c r="R260" s="1" t="s">
        <v>5965</v>
      </c>
      <c r="S260" s="1" t="s">
        <v>75</v>
      </c>
      <c r="T260" s="1" t="s">
        <v>5156</v>
      </c>
      <c r="U260" s="1" t="s">
        <v>5103</v>
      </c>
      <c r="V260" s="1" t="s">
        <v>5170</v>
      </c>
    </row>
    <row r="261" s="1" customFormat="1" spans="1:22">
      <c r="A261" s="1" t="s">
        <v>2649</v>
      </c>
      <c r="B261" s="1" t="s">
        <v>116</v>
      </c>
      <c r="C261" s="1" t="s">
        <v>2650</v>
      </c>
      <c r="D261" s="1" t="s">
        <v>5957</v>
      </c>
      <c r="E261" s="1" t="s">
        <v>5966</v>
      </c>
      <c r="F261" s="1" t="s">
        <v>612</v>
      </c>
      <c r="G261" s="1" t="s">
        <v>82</v>
      </c>
      <c r="H261" s="1" t="s">
        <v>5148</v>
      </c>
      <c r="I261" s="1" t="s">
        <v>5964</v>
      </c>
      <c r="J261" s="1" t="s">
        <v>5150</v>
      </c>
      <c r="K261" s="1" t="s">
        <v>5964</v>
      </c>
      <c r="L261" s="1" t="s">
        <v>5964</v>
      </c>
      <c r="M261" s="1" t="s">
        <v>5151</v>
      </c>
      <c r="N261" s="1" t="s">
        <v>5151</v>
      </c>
      <c r="O261" s="1" t="s">
        <v>5152</v>
      </c>
      <c r="P261" s="1" t="s">
        <v>5153</v>
      </c>
      <c r="Q261" s="1" t="s">
        <v>5154</v>
      </c>
      <c r="R261" s="1" t="s">
        <v>5967</v>
      </c>
      <c r="S261" s="1" t="s">
        <v>75</v>
      </c>
      <c r="T261" s="1" t="s">
        <v>5156</v>
      </c>
      <c r="U261" s="1" t="s">
        <v>5103</v>
      </c>
      <c r="V261" s="1" t="s">
        <v>5170</v>
      </c>
    </row>
    <row r="262" s="1" customFormat="1" spans="1:22">
      <c r="A262" s="1" t="s">
        <v>2995</v>
      </c>
      <c r="B262" s="1" t="s">
        <v>93</v>
      </c>
      <c r="C262" s="1" t="s">
        <v>2996</v>
      </c>
      <c r="D262" s="1" t="s">
        <v>2998</v>
      </c>
      <c r="E262" s="1" t="s">
        <v>5968</v>
      </c>
      <c r="F262" s="1" t="s">
        <v>81</v>
      </c>
      <c r="G262" s="1" t="s">
        <v>83</v>
      </c>
      <c r="H262" s="1" t="s">
        <v>5148</v>
      </c>
      <c r="I262" s="1" t="s">
        <v>5969</v>
      </c>
      <c r="J262" s="1" t="s">
        <v>5150</v>
      </c>
      <c r="K262" s="1" t="s">
        <v>5969</v>
      </c>
      <c r="L262" s="1" t="s">
        <v>5969</v>
      </c>
      <c r="M262" s="1" t="s">
        <v>5151</v>
      </c>
      <c r="N262" s="1" t="s">
        <v>5151</v>
      </c>
      <c r="O262" s="1" t="s">
        <v>5152</v>
      </c>
      <c r="P262" s="1" t="s">
        <v>5153</v>
      </c>
      <c r="Q262" s="1" t="s">
        <v>5154</v>
      </c>
      <c r="R262" s="1" t="s">
        <v>5970</v>
      </c>
      <c r="S262" s="1" t="s">
        <v>75</v>
      </c>
      <c r="T262" s="1" t="s">
        <v>5156</v>
      </c>
      <c r="U262" s="1" t="s">
        <v>5103</v>
      </c>
      <c r="V262" s="1" t="s">
        <v>5157</v>
      </c>
    </row>
    <row r="263" s="1" customFormat="1" spans="1:22">
      <c r="A263" s="1" t="s">
        <v>1228</v>
      </c>
      <c r="B263" s="1" t="s">
        <v>505</v>
      </c>
      <c r="C263" s="1" t="s">
        <v>1229</v>
      </c>
      <c r="D263" s="1" t="s">
        <v>1231</v>
      </c>
      <c r="E263" s="1" t="s">
        <v>5971</v>
      </c>
      <c r="F263" s="1" t="s">
        <v>116</v>
      </c>
      <c r="G263" s="1" t="s">
        <v>612</v>
      </c>
      <c r="H263" s="1" t="s">
        <v>5148</v>
      </c>
      <c r="I263" s="1" t="s">
        <v>5972</v>
      </c>
      <c r="J263" s="1" t="s">
        <v>5150</v>
      </c>
      <c r="K263" s="1" t="s">
        <v>5972</v>
      </c>
      <c r="L263" s="1" t="s">
        <v>5972</v>
      </c>
      <c r="M263" s="1" t="s">
        <v>5151</v>
      </c>
      <c r="N263" s="1" t="s">
        <v>5151</v>
      </c>
      <c r="O263" s="1" t="s">
        <v>5152</v>
      </c>
      <c r="P263" s="1" t="s">
        <v>5153</v>
      </c>
      <c r="Q263" s="1" t="s">
        <v>5154</v>
      </c>
      <c r="R263" s="1" t="s">
        <v>5973</v>
      </c>
      <c r="S263" s="1" t="s">
        <v>75</v>
      </c>
      <c r="T263" s="1" t="s">
        <v>5156</v>
      </c>
      <c r="U263" s="1" t="s">
        <v>5112</v>
      </c>
      <c r="V263" s="1" t="s">
        <v>5195</v>
      </c>
    </row>
    <row r="264" s="1" customFormat="1" spans="1:22">
      <c r="A264" s="1" t="s">
        <v>3058</v>
      </c>
      <c r="B264" s="1" t="s">
        <v>147</v>
      </c>
      <c r="C264" s="1" t="s">
        <v>3059</v>
      </c>
      <c r="D264" s="1" t="s">
        <v>1169</v>
      </c>
      <c r="E264" s="1" t="s">
        <v>5974</v>
      </c>
      <c r="F264" s="1" t="s">
        <v>81</v>
      </c>
      <c r="G264" s="1" t="s">
        <v>83</v>
      </c>
      <c r="H264" s="1" t="s">
        <v>5148</v>
      </c>
      <c r="I264" s="1" t="s">
        <v>5975</v>
      </c>
      <c r="J264" s="1" t="s">
        <v>5150</v>
      </c>
      <c r="K264" s="1" t="s">
        <v>5975</v>
      </c>
      <c r="L264" s="1" t="s">
        <v>5975</v>
      </c>
      <c r="M264" s="1" t="s">
        <v>5151</v>
      </c>
      <c r="N264" s="1" t="s">
        <v>5151</v>
      </c>
      <c r="O264" s="1" t="s">
        <v>5152</v>
      </c>
      <c r="P264" s="1" t="s">
        <v>5153</v>
      </c>
      <c r="Q264" s="1" t="s">
        <v>5154</v>
      </c>
      <c r="R264" s="1" t="s">
        <v>5976</v>
      </c>
      <c r="S264" s="1" t="s">
        <v>75</v>
      </c>
      <c r="T264" s="1" t="s">
        <v>5156</v>
      </c>
      <c r="U264" s="1" t="s">
        <v>5103</v>
      </c>
      <c r="V264" s="1" t="s">
        <v>5207</v>
      </c>
    </row>
    <row r="265" s="1" customFormat="1" spans="1:22">
      <c r="A265" s="1" t="s">
        <v>1166</v>
      </c>
      <c r="B265" s="1" t="s">
        <v>127</v>
      </c>
      <c r="C265" s="1" t="s">
        <v>1167</v>
      </c>
      <c r="D265" s="1" t="s">
        <v>1169</v>
      </c>
      <c r="E265" s="1" t="s">
        <v>5977</v>
      </c>
      <c r="F265" s="1" t="s">
        <v>81</v>
      </c>
      <c r="G265" s="1" t="s">
        <v>612</v>
      </c>
      <c r="H265" s="1" t="s">
        <v>5148</v>
      </c>
      <c r="I265" s="1" t="s">
        <v>5978</v>
      </c>
      <c r="J265" s="1" t="s">
        <v>5150</v>
      </c>
      <c r="K265" s="1" t="s">
        <v>5978</v>
      </c>
      <c r="L265" s="1" t="s">
        <v>5978</v>
      </c>
      <c r="M265" s="1" t="s">
        <v>5151</v>
      </c>
      <c r="N265" s="1" t="s">
        <v>5151</v>
      </c>
      <c r="O265" s="1" t="s">
        <v>5152</v>
      </c>
      <c r="P265" s="1" t="s">
        <v>5153</v>
      </c>
      <c r="Q265" s="1" t="s">
        <v>5154</v>
      </c>
      <c r="R265" s="1" t="s">
        <v>5979</v>
      </c>
      <c r="S265" s="1" t="s">
        <v>75</v>
      </c>
      <c r="T265" s="1" t="s">
        <v>5156</v>
      </c>
      <c r="U265" s="1" t="s">
        <v>5103</v>
      </c>
      <c r="V265" s="1" t="s">
        <v>5207</v>
      </c>
    </row>
    <row r="266" s="1" customFormat="1" spans="1:22">
      <c r="A266" s="1" t="s">
        <v>3102</v>
      </c>
      <c r="B266" s="1" t="s">
        <v>105</v>
      </c>
      <c r="C266" s="1" t="s">
        <v>3103</v>
      </c>
      <c r="D266" s="1" t="s">
        <v>1169</v>
      </c>
      <c r="E266" s="1" t="s">
        <v>5980</v>
      </c>
      <c r="F266" s="1" t="s">
        <v>82</v>
      </c>
      <c r="G266" s="1" t="s">
        <v>83</v>
      </c>
      <c r="H266" s="1" t="s">
        <v>5148</v>
      </c>
      <c r="I266" s="1" t="s">
        <v>5981</v>
      </c>
      <c r="J266" s="1" t="s">
        <v>5150</v>
      </c>
      <c r="K266" s="1" t="s">
        <v>5981</v>
      </c>
      <c r="L266" s="1" t="s">
        <v>5981</v>
      </c>
      <c r="M266" s="1" t="s">
        <v>5151</v>
      </c>
      <c r="N266" s="1" t="s">
        <v>5151</v>
      </c>
      <c r="O266" s="1" t="s">
        <v>5152</v>
      </c>
      <c r="P266" s="1" t="s">
        <v>5153</v>
      </c>
      <c r="Q266" s="1" t="s">
        <v>5154</v>
      </c>
      <c r="R266" s="1" t="s">
        <v>5982</v>
      </c>
      <c r="S266" s="1" t="s">
        <v>75</v>
      </c>
      <c r="T266" s="1" t="s">
        <v>5156</v>
      </c>
      <c r="U266" s="1" t="s">
        <v>5103</v>
      </c>
      <c r="V266" s="1" t="s">
        <v>5207</v>
      </c>
    </row>
    <row r="267" s="1" customFormat="1" spans="1:22">
      <c r="A267" s="1" t="s">
        <v>3053</v>
      </c>
      <c r="B267" s="1" t="s">
        <v>1005</v>
      </c>
      <c r="C267" s="1" t="s">
        <v>3054</v>
      </c>
      <c r="D267" s="1" t="s">
        <v>1169</v>
      </c>
      <c r="E267" s="1" t="s">
        <v>5983</v>
      </c>
      <c r="F267" s="1" t="s">
        <v>594</v>
      </c>
      <c r="G267" s="1" t="s">
        <v>83</v>
      </c>
      <c r="H267" s="1" t="s">
        <v>5148</v>
      </c>
      <c r="I267" s="1" t="s">
        <v>5984</v>
      </c>
      <c r="J267" s="1" t="s">
        <v>5150</v>
      </c>
      <c r="K267" s="1" t="s">
        <v>5984</v>
      </c>
      <c r="L267" s="1" t="s">
        <v>5984</v>
      </c>
      <c r="M267" s="1" t="s">
        <v>5151</v>
      </c>
      <c r="N267" s="1" t="s">
        <v>5151</v>
      </c>
      <c r="O267" s="1" t="s">
        <v>5152</v>
      </c>
      <c r="P267" s="1" t="s">
        <v>5153</v>
      </c>
      <c r="Q267" s="1" t="s">
        <v>5154</v>
      </c>
      <c r="R267" s="1" t="s">
        <v>5985</v>
      </c>
      <c r="S267" s="1" t="s">
        <v>75</v>
      </c>
      <c r="T267" s="1" t="s">
        <v>5156</v>
      </c>
      <c r="U267" s="1" t="s">
        <v>5103</v>
      </c>
      <c r="V267" s="1" t="s">
        <v>5207</v>
      </c>
    </row>
    <row r="268" s="1" customFormat="1" spans="1:22">
      <c r="A268" s="1" t="s">
        <v>3288</v>
      </c>
      <c r="B268" s="1" t="s">
        <v>3293</v>
      </c>
      <c r="C268" s="1" t="s">
        <v>3289</v>
      </c>
      <c r="D268" s="1" t="s">
        <v>3291</v>
      </c>
      <c r="E268" s="1" t="s">
        <v>5986</v>
      </c>
      <c r="F268" s="1" t="s">
        <v>594</v>
      </c>
      <c r="G268" s="1" t="s">
        <v>83</v>
      </c>
      <c r="H268" s="1" t="s">
        <v>5148</v>
      </c>
      <c r="I268" s="1" t="s">
        <v>5174</v>
      </c>
      <c r="J268" s="1" t="s">
        <v>5150</v>
      </c>
      <c r="K268" s="1" t="s">
        <v>5174</v>
      </c>
      <c r="L268" s="1" t="s">
        <v>5174</v>
      </c>
      <c r="M268" s="1" t="s">
        <v>5151</v>
      </c>
      <c r="N268" s="1" t="s">
        <v>5151</v>
      </c>
      <c r="O268" s="1" t="s">
        <v>5152</v>
      </c>
      <c r="P268" s="1" t="s">
        <v>5153</v>
      </c>
      <c r="Q268" s="1" t="s">
        <v>5154</v>
      </c>
      <c r="R268" s="1" t="s">
        <v>5987</v>
      </c>
      <c r="S268" s="1" t="s">
        <v>75</v>
      </c>
      <c r="T268" s="1" t="s">
        <v>5156</v>
      </c>
      <c r="U268" s="1" t="s">
        <v>5112</v>
      </c>
      <c r="V268" s="1" t="s">
        <v>5195</v>
      </c>
    </row>
    <row r="269" s="1" customFormat="1" spans="1:22">
      <c r="A269" s="1" t="s">
        <v>3922</v>
      </c>
      <c r="B269" s="1" t="s">
        <v>3925</v>
      </c>
      <c r="C269" s="1" t="s">
        <v>3923</v>
      </c>
      <c r="D269" s="1" t="s">
        <v>1913</v>
      </c>
      <c r="E269" s="1" t="s">
        <v>5988</v>
      </c>
      <c r="F269" s="1" t="s">
        <v>594</v>
      </c>
      <c r="G269" s="1" t="s">
        <v>726</v>
      </c>
      <c r="H269" s="1" t="s">
        <v>5148</v>
      </c>
      <c r="I269" s="1" t="s">
        <v>5989</v>
      </c>
      <c r="J269" s="1" t="s">
        <v>5150</v>
      </c>
      <c r="K269" s="1" t="s">
        <v>5989</v>
      </c>
      <c r="L269" s="1" t="s">
        <v>5989</v>
      </c>
      <c r="M269" s="1" t="s">
        <v>5151</v>
      </c>
      <c r="N269" s="1" t="s">
        <v>5151</v>
      </c>
      <c r="O269" s="1" t="s">
        <v>5152</v>
      </c>
      <c r="P269" s="1" t="s">
        <v>5153</v>
      </c>
      <c r="Q269" s="1" t="s">
        <v>5154</v>
      </c>
      <c r="R269" s="1" t="s">
        <v>5990</v>
      </c>
      <c r="S269" s="1" t="s">
        <v>75</v>
      </c>
      <c r="T269" s="1" t="s">
        <v>5156</v>
      </c>
      <c r="U269" s="1" t="s">
        <v>5112</v>
      </c>
      <c r="V269" s="1" t="s">
        <v>5195</v>
      </c>
    </row>
    <row r="270" s="1" customFormat="1" spans="1:22">
      <c r="A270" s="1" t="s">
        <v>337</v>
      </c>
      <c r="B270" s="1" t="s">
        <v>340</v>
      </c>
      <c r="C270" s="1" t="s">
        <v>338</v>
      </c>
      <c r="D270" s="1" t="s">
        <v>246</v>
      </c>
      <c r="E270" s="1" t="s">
        <v>5991</v>
      </c>
      <c r="F270" s="1" t="s">
        <v>176</v>
      </c>
      <c r="G270" s="1" t="s">
        <v>81</v>
      </c>
      <c r="H270" s="1" t="s">
        <v>5148</v>
      </c>
      <c r="I270" s="1" t="s">
        <v>5992</v>
      </c>
      <c r="J270" s="1" t="s">
        <v>5150</v>
      </c>
      <c r="K270" s="1" t="s">
        <v>5992</v>
      </c>
      <c r="L270" s="1" t="s">
        <v>5992</v>
      </c>
      <c r="M270" s="1" t="s">
        <v>5151</v>
      </c>
      <c r="N270" s="1" t="s">
        <v>5151</v>
      </c>
      <c r="O270" s="1" t="s">
        <v>5152</v>
      </c>
      <c r="P270" s="1" t="s">
        <v>5153</v>
      </c>
      <c r="Q270" s="1" t="s">
        <v>5154</v>
      </c>
      <c r="R270" s="1" t="s">
        <v>5993</v>
      </c>
      <c r="S270" s="1" t="s">
        <v>75</v>
      </c>
      <c r="T270" s="1" t="s">
        <v>5156</v>
      </c>
      <c r="U270" s="1" t="s">
        <v>5103</v>
      </c>
      <c r="V270" s="1" t="s">
        <v>5195</v>
      </c>
    </row>
    <row r="271" s="1" customFormat="1" spans="1:22">
      <c r="A271" s="1" t="s">
        <v>1566</v>
      </c>
      <c r="B271" s="1" t="s">
        <v>1571</v>
      </c>
      <c r="C271" s="1" t="s">
        <v>1567</v>
      </c>
      <c r="D271" s="1" t="s">
        <v>1569</v>
      </c>
      <c r="E271" s="1" t="s">
        <v>5994</v>
      </c>
      <c r="F271" s="1" t="s">
        <v>81</v>
      </c>
      <c r="G271" s="1" t="s">
        <v>594</v>
      </c>
      <c r="H271" s="1" t="s">
        <v>5148</v>
      </c>
      <c r="I271" s="1" t="s">
        <v>5995</v>
      </c>
      <c r="J271" s="1" t="s">
        <v>5150</v>
      </c>
      <c r="K271" s="1" t="s">
        <v>5995</v>
      </c>
      <c r="L271" s="1" t="s">
        <v>5995</v>
      </c>
      <c r="M271" s="1" t="s">
        <v>5151</v>
      </c>
      <c r="N271" s="1" t="s">
        <v>5151</v>
      </c>
      <c r="O271" s="1" t="s">
        <v>5152</v>
      </c>
      <c r="P271" s="1" t="s">
        <v>5153</v>
      </c>
      <c r="Q271" s="1" t="s">
        <v>5154</v>
      </c>
      <c r="R271" s="1" t="s">
        <v>5996</v>
      </c>
      <c r="S271" s="1" t="s">
        <v>75</v>
      </c>
      <c r="T271" s="1" t="s">
        <v>5156</v>
      </c>
      <c r="U271" s="1" t="s">
        <v>5112</v>
      </c>
      <c r="V271" s="1" t="s">
        <v>5216</v>
      </c>
    </row>
    <row r="272" s="1" customFormat="1" spans="1:22">
      <c r="A272" s="1" t="s">
        <v>1705</v>
      </c>
      <c r="B272" s="1" t="s">
        <v>1581</v>
      </c>
      <c r="C272" s="1" t="s">
        <v>1706</v>
      </c>
      <c r="D272" s="1" t="s">
        <v>5997</v>
      </c>
      <c r="E272" s="1" t="s">
        <v>5998</v>
      </c>
      <c r="F272" s="1" t="s">
        <v>612</v>
      </c>
      <c r="G272" s="1" t="s">
        <v>594</v>
      </c>
      <c r="H272" s="1" t="s">
        <v>5148</v>
      </c>
      <c r="I272" s="1" t="s">
        <v>5999</v>
      </c>
      <c r="J272" s="1" t="s">
        <v>5150</v>
      </c>
      <c r="K272" s="1" t="s">
        <v>5999</v>
      </c>
      <c r="L272" s="1" t="s">
        <v>5999</v>
      </c>
      <c r="M272" s="1" t="s">
        <v>5151</v>
      </c>
      <c r="N272" s="1" t="s">
        <v>5151</v>
      </c>
      <c r="O272" s="1" t="s">
        <v>5152</v>
      </c>
      <c r="P272" s="1" t="s">
        <v>5153</v>
      </c>
      <c r="Q272" s="1" t="s">
        <v>5154</v>
      </c>
      <c r="R272" s="1" t="s">
        <v>6000</v>
      </c>
      <c r="S272" s="1" t="s">
        <v>75</v>
      </c>
      <c r="T272" s="1" t="s">
        <v>5156</v>
      </c>
      <c r="U272" s="1" t="s">
        <v>5112</v>
      </c>
      <c r="V272" s="1" t="s">
        <v>5207</v>
      </c>
    </row>
    <row r="273" s="1" customFormat="1" spans="1:22">
      <c r="A273" s="1" t="s">
        <v>4026</v>
      </c>
      <c r="B273" s="1" t="s">
        <v>1581</v>
      </c>
      <c r="C273" s="1" t="s">
        <v>4027</v>
      </c>
      <c r="D273" s="1" t="s">
        <v>2670</v>
      </c>
      <c r="E273" s="1" t="s">
        <v>6001</v>
      </c>
      <c r="F273" s="1" t="s">
        <v>594</v>
      </c>
      <c r="G273" s="1" t="s">
        <v>726</v>
      </c>
      <c r="H273" s="1" t="s">
        <v>5148</v>
      </c>
      <c r="I273" s="1" t="s">
        <v>6002</v>
      </c>
      <c r="J273" s="1" t="s">
        <v>5150</v>
      </c>
      <c r="K273" s="1" t="s">
        <v>6002</v>
      </c>
      <c r="L273" s="1" t="s">
        <v>6002</v>
      </c>
      <c r="M273" s="1" t="s">
        <v>5151</v>
      </c>
      <c r="N273" s="1" t="s">
        <v>5151</v>
      </c>
      <c r="O273" s="1" t="s">
        <v>5152</v>
      </c>
      <c r="P273" s="1" t="s">
        <v>5153</v>
      </c>
      <c r="Q273" s="1" t="s">
        <v>5154</v>
      </c>
      <c r="R273" s="1" t="s">
        <v>6003</v>
      </c>
      <c r="S273" s="1" t="s">
        <v>75</v>
      </c>
      <c r="T273" s="1" t="s">
        <v>5156</v>
      </c>
      <c r="U273" s="1" t="s">
        <v>5103</v>
      </c>
      <c r="V273" s="1" t="s">
        <v>5170</v>
      </c>
    </row>
    <row r="274" s="1" customFormat="1" spans="1:22">
      <c r="A274" s="1" t="s">
        <v>6004</v>
      </c>
      <c r="B274" s="1" t="s">
        <v>6005</v>
      </c>
      <c r="C274" s="1" t="s">
        <v>6006</v>
      </c>
      <c r="D274" s="1" t="s">
        <v>6007</v>
      </c>
      <c r="E274" s="1" t="s">
        <v>6008</v>
      </c>
      <c r="F274" s="1" t="s">
        <v>594</v>
      </c>
      <c r="G274" s="1" t="s">
        <v>82</v>
      </c>
      <c r="H274" s="1" t="s">
        <v>5148</v>
      </c>
      <c r="I274" s="1" t="s">
        <v>5152</v>
      </c>
      <c r="J274" s="1" t="s">
        <v>5150</v>
      </c>
      <c r="K274" s="1" t="s">
        <v>5152</v>
      </c>
      <c r="L274" s="1" t="s">
        <v>5152</v>
      </c>
      <c r="M274" s="1" t="s">
        <v>5151</v>
      </c>
      <c r="N274" s="1" t="s">
        <v>5151</v>
      </c>
      <c r="O274" s="1" t="s">
        <v>5152</v>
      </c>
      <c r="P274" s="1" t="s">
        <v>5153</v>
      </c>
      <c r="Q274" s="1" t="s">
        <v>5154</v>
      </c>
      <c r="R274" s="1" t="s">
        <v>6009</v>
      </c>
      <c r="S274" s="1" t="s">
        <v>75</v>
      </c>
      <c r="T274" s="1" t="s">
        <v>5156</v>
      </c>
      <c r="U274" s="1" t="s">
        <v>5103</v>
      </c>
      <c r="V274" s="1" t="s">
        <v>5170</v>
      </c>
    </row>
    <row r="275" s="1" customFormat="1" spans="1:22">
      <c r="A275" s="1" t="s">
        <v>3373</v>
      </c>
      <c r="B275" s="1" t="s">
        <v>2449</v>
      </c>
      <c r="C275" s="1" t="s">
        <v>3374</v>
      </c>
      <c r="D275" s="1" t="s">
        <v>3364</v>
      </c>
      <c r="E275" s="1" t="s">
        <v>6010</v>
      </c>
      <c r="F275" s="1" t="s">
        <v>612</v>
      </c>
      <c r="G275" s="1" t="s">
        <v>83</v>
      </c>
      <c r="H275" s="1" t="s">
        <v>5148</v>
      </c>
      <c r="I275" s="1" t="s">
        <v>6011</v>
      </c>
      <c r="J275" s="1" t="s">
        <v>5150</v>
      </c>
      <c r="K275" s="1" t="s">
        <v>6011</v>
      </c>
      <c r="L275" s="1" t="s">
        <v>6011</v>
      </c>
      <c r="M275" s="1" t="s">
        <v>5151</v>
      </c>
      <c r="N275" s="1" t="s">
        <v>5151</v>
      </c>
      <c r="O275" s="1" t="s">
        <v>5152</v>
      </c>
      <c r="P275" s="1" t="s">
        <v>5153</v>
      </c>
      <c r="Q275" s="1" t="s">
        <v>5154</v>
      </c>
      <c r="R275" s="1" t="s">
        <v>6012</v>
      </c>
      <c r="S275" s="1" t="s">
        <v>75</v>
      </c>
      <c r="T275" s="1" t="s">
        <v>5156</v>
      </c>
      <c r="U275" s="1" t="s">
        <v>5112</v>
      </c>
      <c r="V275" s="1" t="s">
        <v>5170</v>
      </c>
    </row>
    <row r="276" s="1" customFormat="1" spans="1:22">
      <c r="A276" s="1" t="s">
        <v>4675</v>
      </c>
      <c r="B276" s="1" t="s">
        <v>1015</v>
      </c>
      <c r="C276" s="1" t="s">
        <v>4676</v>
      </c>
      <c r="D276" s="1" t="s">
        <v>4678</v>
      </c>
      <c r="E276" s="1" t="s">
        <v>6013</v>
      </c>
      <c r="F276" s="1" t="s">
        <v>82</v>
      </c>
      <c r="G276" s="1" t="s">
        <v>689</v>
      </c>
      <c r="H276" s="1" t="s">
        <v>5148</v>
      </c>
      <c r="I276" s="1" t="s">
        <v>6014</v>
      </c>
      <c r="J276" s="1" t="s">
        <v>5150</v>
      </c>
      <c r="K276" s="1" t="s">
        <v>6014</v>
      </c>
      <c r="L276" s="1" t="s">
        <v>6014</v>
      </c>
      <c r="M276" s="1" t="s">
        <v>5151</v>
      </c>
      <c r="N276" s="1" t="s">
        <v>5151</v>
      </c>
      <c r="O276" s="1" t="s">
        <v>5152</v>
      </c>
      <c r="P276" s="1" t="s">
        <v>5153</v>
      </c>
      <c r="Q276" s="1" t="s">
        <v>5154</v>
      </c>
      <c r="R276" s="1" t="s">
        <v>6015</v>
      </c>
      <c r="S276" s="1" t="s">
        <v>75</v>
      </c>
      <c r="T276" s="1" t="s">
        <v>5156</v>
      </c>
      <c r="U276" s="1" t="s">
        <v>5103</v>
      </c>
      <c r="V276" s="1" t="s">
        <v>5170</v>
      </c>
    </row>
    <row r="277" s="1" customFormat="1" spans="1:22">
      <c r="A277" s="1" t="s">
        <v>4554</v>
      </c>
      <c r="B277" s="1" t="s">
        <v>4557</v>
      </c>
      <c r="C277" s="1" t="s">
        <v>4555</v>
      </c>
      <c r="D277" s="1" t="s">
        <v>348</v>
      </c>
      <c r="E277" s="1" t="s">
        <v>6016</v>
      </c>
      <c r="F277" s="1" t="s">
        <v>726</v>
      </c>
      <c r="G277" s="1" t="s">
        <v>689</v>
      </c>
      <c r="H277" s="1" t="s">
        <v>5148</v>
      </c>
      <c r="I277" s="1" t="s">
        <v>6017</v>
      </c>
      <c r="J277" s="1" t="s">
        <v>5150</v>
      </c>
      <c r="K277" s="1" t="s">
        <v>6017</v>
      </c>
      <c r="L277" s="1" t="s">
        <v>6017</v>
      </c>
      <c r="M277" s="1" t="s">
        <v>5151</v>
      </c>
      <c r="N277" s="1" t="s">
        <v>5151</v>
      </c>
      <c r="O277" s="1" t="s">
        <v>5152</v>
      </c>
      <c r="P277" s="1" t="s">
        <v>5153</v>
      </c>
      <c r="Q277" s="1" t="s">
        <v>5154</v>
      </c>
      <c r="R277" s="1" t="s">
        <v>6018</v>
      </c>
      <c r="S277" s="1" t="s">
        <v>75</v>
      </c>
      <c r="T277" s="1" t="s">
        <v>5156</v>
      </c>
      <c r="U277" s="1" t="s">
        <v>5112</v>
      </c>
      <c r="V277" s="1" t="s">
        <v>5195</v>
      </c>
    </row>
    <row r="278" s="1" customFormat="1" spans="1:22">
      <c r="A278" s="1" t="s">
        <v>4450</v>
      </c>
      <c r="B278" s="1" t="s">
        <v>4455</v>
      </c>
      <c r="C278" s="1" t="s">
        <v>4451</v>
      </c>
      <c r="D278" s="1" t="s">
        <v>4453</v>
      </c>
      <c r="E278" s="1" t="s">
        <v>6019</v>
      </c>
      <c r="F278" s="1" t="s">
        <v>83</v>
      </c>
      <c r="G278" s="1" t="s">
        <v>689</v>
      </c>
      <c r="H278" s="1" t="s">
        <v>5148</v>
      </c>
      <c r="I278" s="1" t="s">
        <v>6020</v>
      </c>
      <c r="J278" s="1" t="s">
        <v>5150</v>
      </c>
      <c r="K278" s="1" t="s">
        <v>6020</v>
      </c>
      <c r="L278" s="1" t="s">
        <v>6020</v>
      </c>
      <c r="M278" s="1" t="s">
        <v>5151</v>
      </c>
      <c r="N278" s="1" t="s">
        <v>5151</v>
      </c>
      <c r="O278" s="1" t="s">
        <v>5152</v>
      </c>
      <c r="P278" s="1" t="s">
        <v>5153</v>
      </c>
      <c r="Q278" s="1" t="s">
        <v>5154</v>
      </c>
      <c r="R278" s="1" t="s">
        <v>6021</v>
      </c>
      <c r="S278" s="1" t="s">
        <v>75</v>
      </c>
      <c r="T278" s="1" t="s">
        <v>5156</v>
      </c>
      <c r="U278" s="1" t="s">
        <v>5112</v>
      </c>
      <c r="V278" s="1" t="s">
        <v>5211</v>
      </c>
    </row>
    <row r="279" s="1" customFormat="1" spans="1:22">
      <c r="A279" s="1" t="s">
        <v>932</v>
      </c>
      <c r="B279" s="1" t="s">
        <v>935</v>
      </c>
      <c r="C279" s="1" t="s">
        <v>933</v>
      </c>
      <c r="D279" s="1" t="s">
        <v>5217</v>
      </c>
      <c r="E279" s="1" t="s">
        <v>6022</v>
      </c>
      <c r="F279" s="1" t="s">
        <v>116</v>
      </c>
      <c r="G279" s="1" t="s">
        <v>612</v>
      </c>
      <c r="H279" s="1" t="s">
        <v>5148</v>
      </c>
      <c r="I279" s="1" t="s">
        <v>6023</v>
      </c>
      <c r="J279" s="1" t="s">
        <v>5150</v>
      </c>
      <c r="K279" s="1" t="s">
        <v>6023</v>
      </c>
      <c r="L279" s="1" t="s">
        <v>6023</v>
      </c>
      <c r="M279" s="1" t="s">
        <v>5151</v>
      </c>
      <c r="N279" s="1" t="s">
        <v>5151</v>
      </c>
      <c r="O279" s="1" t="s">
        <v>5152</v>
      </c>
      <c r="P279" s="1" t="s">
        <v>5153</v>
      </c>
      <c r="Q279" s="1" t="s">
        <v>5154</v>
      </c>
      <c r="R279" s="1" t="s">
        <v>6024</v>
      </c>
      <c r="S279" s="1" t="s">
        <v>75</v>
      </c>
      <c r="T279" s="1" t="s">
        <v>5156</v>
      </c>
      <c r="U279" s="1" t="s">
        <v>5112</v>
      </c>
      <c r="V279" s="1" t="s">
        <v>5157</v>
      </c>
    </row>
    <row r="280" s="1" customFormat="1" spans="1:22">
      <c r="A280" s="1" t="s">
        <v>3303</v>
      </c>
      <c r="B280" s="1" t="s">
        <v>1581</v>
      </c>
      <c r="C280" s="1" t="s">
        <v>3304</v>
      </c>
      <c r="D280" s="1" t="s">
        <v>6025</v>
      </c>
      <c r="E280" s="1" t="s">
        <v>6026</v>
      </c>
      <c r="F280" s="1" t="s">
        <v>594</v>
      </c>
      <c r="G280" s="1" t="s">
        <v>83</v>
      </c>
      <c r="H280" s="1" t="s">
        <v>5148</v>
      </c>
      <c r="I280" s="1" t="s">
        <v>6027</v>
      </c>
      <c r="J280" s="1" t="s">
        <v>5150</v>
      </c>
      <c r="K280" s="1" t="s">
        <v>6027</v>
      </c>
      <c r="L280" s="1" t="s">
        <v>6027</v>
      </c>
      <c r="M280" s="1" t="s">
        <v>5151</v>
      </c>
      <c r="N280" s="1" t="s">
        <v>5151</v>
      </c>
      <c r="O280" s="1" t="s">
        <v>5152</v>
      </c>
      <c r="P280" s="1" t="s">
        <v>5153</v>
      </c>
      <c r="Q280" s="1" t="s">
        <v>5154</v>
      </c>
      <c r="R280" s="1" t="s">
        <v>6028</v>
      </c>
      <c r="S280" s="1" t="s">
        <v>75</v>
      </c>
      <c r="T280" s="1" t="s">
        <v>5156</v>
      </c>
      <c r="U280" s="1" t="s">
        <v>5103</v>
      </c>
      <c r="V280" s="1" t="s">
        <v>5170</v>
      </c>
    </row>
    <row r="281" s="1" customFormat="1" spans="1:22">
      <c r="A281" s="1" t="s">
        <v>4273</v>
      </c>
      <c r="B281" s="1" t="s">
        <v>2248</v>
      </c>
      <c r="C281" s="1" t="s">
        <v>4274</v>
      </c>
      <c r="D281" s="1" t="s">
        <v>4276</v>
      </c>
      <c r="E281" s="1" t="s">
        <v>6029</v>
      </c>
      <c r="F281" s="1" t="s">
        <v>82</v>
      </c>
      <c r="G281" s="1" t="s">
        <v>726</v>
      </c>
      <c r="H281" s="1" t="s">
        <v>5148</v>
      </c>
      <c r="I281" s="1" t="s">
        <v>6030</v>
      </c>
      <c r="J281" s="1" t="s">
        <v>5150</v>
      </c>
      <c r="K281" s="1" t="s">
        <v>6030</v>
      </c>
      <c r="L281" s="1" t="s">
        <v>6030</v>
      </c>
      <c r="M281" s="1" t="s">
        <v>5151</v>
      </c>
      <c r="N281" s="1" t="s">
        <v>5151</v>
      </c>
      <c r="O281" s="1" t="s">
        <v>5152</v>
      </c>
      <c r="P281" s="1" t="s">
        <v>5153</v>
      </c>
      <c r="Q281" s="1" t="s">
        <v>5154</v>
      </c>
      <c r="R281" s="1" t="s">
        <v>6031</v>
      </c>
      <c r="S281" s="1" t="s">
        <v>75</v>
      </c>
      <c r="T281" s="1" t="s">
        <v>5156</v>
      </c>
      <c r="U281" s="1" t="s">
        <v>5112</v>
      </c>
      <c r="V281" s="1" t="s">
        <v>6032</v>
      </c>
    </row>
    <row r="282" s="1" customFormat="1" spans="1:22">
      <c r="A282" s="1" t="s">
        <v>1670</v>
      </c>
      <c r="B282" s="1" t="s">
        <v>1581</v>
      </c>
      <c r="C282" s="1" t="s">
        <v>1671</v>
      </c>
      <c r="D282" s="1" t="s">
        <v>1673</v>
      </c>
      <c r="E282" s="1" t="s">
        <v>6033</v>
      </c>
      <c r="F282" s="1" t="s">
        <v>612</v>
      </c>
      <c r="G282" s="1" t="s">
        <v>594</v>
      </c>
      <c r="H282" s="1" t="s">
        <v>5148</v>
      </c>
      <c r="I282" s="1" t="s">
        <v>6034</v>
      </c>
      <c r="J282" s="1" t="s">
        <v>5150</v>
      </c>
      <c r="K282" s="1" t="s">
        <v>6034</v>
      </c>
      <c r="L282" s="1" t="s">
        <v>6034</v>
      </c>
      <c r="M282" s="1" t="s">
        <v>5151</v>
      </c>
      <c r="N282" s="1" t="s">
        <v>5151</v>
      </c>
      <c r="O282" s="1" t="s">
        <v>5152</v>
      </c>
      <c r="P282" s="1" t="s">
        <v>5153</v>
      </c>
      <c r="Q282" s="1" t="s">
        <v>5154</v>
      </c>
      <c r="R282" s="1" t="s">
        <v>6035</v>
      </c>
      <c r="S282" s="1" t="s">
        <v>75</v>
      </c>
      <c r="T282" s="1" t="s">
        <v>5156</v>
      </c>
      <c r="U282" s="1" t="s">
        <v>5112</v>
      </c>
      <c r="V282" s="1" t="s">
        <v>5211</v>
      </c>
    </row>
    <row r="283" s="1" customFormat="1" spans="1:22">
      <c r="A283" s="1" t="s">
        <v>4011</v>
      </c>
      <c r="B283" s="1" t="s">
        <v>4014</v>
      </c>
      <c r="C283" s="1" t="s">
        <v>4012</v>
      </c>
      <c r="D283" s="1" t="s">
        <v>771</v>
      </c>
      <c r="E283" s="1" t="s">
        <v>6036</v>
      </c>
      <c r="F283" s="1" t="s">
        <v>594</v>
      </c>
      <c r="G283" s="1" t="s">
        <v>726</v>
      </c>
      <c r="H283" s="1" t="s">
        <v>5148</v>
      </c>
      <c r="I283" s="1" t="s">
        <v>6037</v>
      </c>
      <c r="J283" s="1" t="s">
        <v>5150</v>
      </c>
      <c r="K283" s="1" t="s">
        <v>6037</v>
      </c>
      <c r="L283" s="1" t="s">
        <v>6037</v>
      </c>
      <c r="M283" s="1" t="s">
        <v>5151</v>
      </c>
      <c r="N283" s="1" t="s">
        <v>5151</v>
      </c>
      <c r="O283" s="1" t="s">
        <v>5152</v>
      </c>
      <c r="P283" s="1" t="s">
        <v>5153</v>
      </c>
      <c r="Q283" s="1" t="s">
        <v>5154</v>
      </c>
      <c r="R283" s="1" t="s">
        <v>6038</v>
      </c>
      <c r="S283" s="1" t="s">
        <v>75</v>
      </c>
      <c r="T283" s="1" t="s">
        <v>5156</v>
      </c>
      <c r="U283" s="1" t="s">
        <v>5112</v>
      </c>
      <c r="V283" s="1" t="s">
        <v>5170</v>
      </c>
    </row>
    <row r="284" s="1" customFormat="1" spans="1:22">
      <c r="A284" s="1" t="s">
        <v>213</v>
      </c>
      <c r="B284" s="1" t="s">
        <v>218</v>
      </c>
      <c r="C284" s="1" t="s">
        <v>214</v>
      </c>
      <c r="D284" s="1" t="s">
        <v>216</v>
      </c>
      <c r="E284" s="1" t="s">
        <v>6039</v>
      </c>
      <c r="F284" s="1" t="s">
        <v>116</v>
      </c>
      <c r="G284" s="1" t="s">
        <v>81</v>
      </c>
      <c r="H284" s="1" t="s">
        <v>5148</v>
      </c>
      <c r="I284" s="1" t="s">
        <v>6040</v>
      </c>
      <c r="J284" s="1" t="s">
        <v>5150</v>
      </c>
      <c r="K284" s="1" t="s">
        <v>6040</v>
      </c>
      <c r="L284" s="1" t="s">
        <v>6040</v>
      </c>
      <c r="M284" s="1" t="s">
        <v>5151</v>
      </c>
      <c r="N284" s="1" t="s">
        <v>5151</v>
      </c>
      <c r="O284" s="1" t="s">
        <v>5152</v>
      </c>
      <c r="P284" s="1" t="s">
        <v>5153</v>
      </c>
      <c r="Q284" s="1" t="s">
        <v>5154</v>
      </c>
      <c r="R284" s="1" t="s">
        <v>6041</v>
      </c>
      <c r="S284" s="1" t="s">
        <v>75</v>
      </c>
      <c r="T284" s="1" t="s">
        <v>5156</v>
      </c>
      <c r="U284" s="1" t="s">
        <v>5103</v>
      </c>
      <c r="V284" s="1" t="s">
        <v>5207</v>
      </c>
    </row>
    <row r="285" s="1" customFormat="1" spans="1:22">
      <c r="A285" s="1" t="s">
        <v>1010</v>
      </c>
      <c r="B285" s="1" t="s">
        <v>1015</v>
      </c>
      <c r="C285" s="1" t="s">
        <v>1011</v>
      </c>
      <c r="D285" s="1" t="s">
        <v>6042</v>
      </c>
      <c r="E285" s="1" t="s">
        <v>6043</v>
      </c>
      <c r="F285" s="1" t="s">
        <v>116</v>
      </c>
      <c r="G285" s="1" t="s">
        <v>612</v>
      </c>
      <c r="H285" s="1" t="s">
        <v>5148</v>
      </c>
      <c r="I285" s="1" t="s">
        <v>6044</v>
      </c>
      <c r="J285" s="1" t="s">
        <v>5150</v>
      </c>
      <c r="K285" s="1" t="s">
        <v>6044</v>
      </c>
      <c r="L285" s="1" t="s">
        <v>6044</v>
      </c>
      <c r="M285" s="1" t="s">
        <v>5151</v>
      </c>
      <c r="N285" s="1" t="s">
        <v>5151</v>
      </c>
      <c r="O285" s="1" t="s">
        <v>5152</v>
      </c>
      <c r="P285" s="1" t="s">
        <v>5153</v>
      </c>
      <c r="Q285" s="1" t="s">
        <v>5154</v>
      </c>
      <c r="R285" s="1" t="s">
        <v>6045</v>
      </c>
      <c r="S285" s="1" t="s">
        <v>75</v>
      </c>
      <c r="T285" s="1" t="s">
        <v>5156</v>
      </c>
      <c r="U285" s="1" t="s">
        <v>5103</v>
      </c>
      <c r="V285" s="1" t="s">
        <v>5500</v>
      </c>
    </row>
    <row r="286" s="1" customFormat="1" spans="1:22">
      <c r="A286" s="1" t="s">
        <v>3840</v>
      </c>
      <c r="B286" s="1" t="s">
        <v>1015</v>
      </c>
      <c r="C286" s="1" t="s">
        <v>3841</v>
      </c>
      <c r="D286" s="1" t="s">
        <v>5517</v>
      </c>
      <c r="E286" s="1" t="s">
        <v>6046</v>
      </c>
      <c r="F286" s="1" t="s">
        <v>82</v>
      </c>
      <c r="G286" s="1" t="s">
        <v>726</v>
      </c>
      <c r="H286" s="1" t="s">
        <v>5148</v>
      </c>
      <c r="I286" s="1" t="s">
        <v>5984</v>
      </c>
      <c r="J286" s="1" t="s">
        <v>5150</v>
      </c>
      <c r="K286" s="1" t="s">
        <v>5984</v>
      </c>
      <c r="L286" s="1" t="s">
        <v>5984</v>
      </c>
      <c r="M286" s="1" t="s">
        <v>5151</v>
      </c>
      <c r="N286" s="1" t="s">
        <v>5151</v>
      </c>
      <c r="O286" s="1" t="s">
        <v>5152</v>
      </c>
      <c r="P286" s="1" t="s">
        <v>5153</v>
      </c>
      <c r="Q286" s="1" t="s">
        <v>5154</v>
      </c>
      <c r="R286" s="1" t="s">
        <v>6047</v>
      </c>
      <c r="S286" s="1" t="s">
        <v>75</v>
      </c>
      <c r="T286" s="1" t="s">
        <v>5156</v>
      </c>
      <c r="U286" s="1" t="s">
        <v>5103</v>
      </c>
      <c r="V286" s="1" t="s">
        <v>5207</v>
      </c>
    </row>
    <row r="287" s="1" customFormat="1" spans="1:22">
      <c r="A287" s="1" t="s">
        <v>191</v>
      </c>
      <c r="B287" s="1" t="s">
        <v>115</v>
      </c>
      <c r="C287" s="1" t="s">
        <v>192</v>
      </c>
      <c r="D287" s="1" t="s">
        <v>5517</v>
      </c>
      <c r="E287" s="1" t="s">
        <v>6048</v>
      </c>
      <c r="F287" s="1" t="s">
        <v>116</v>
      </c>
      <c r="G287" s="1" t="s">
        <v>81</v>
      </c>
      <c r="H287" s="1" t="s">
        <v>5148</v>
      </c>
      <c r="I287" s="1" t="s">
        <v>6049</v>
      </c>
      <c r="J287" s="1" t="s">
        <v>5150</v>
      </c>
      <c r="K287" s="1" t="s">
        <v>6049</v>
      </c>
      <c r="L287" s="1" t="s">
        <v>6049</v>
      </c>
      <c r="M287" s="1" t="s">
        <v>5151</v>
      </c>
      <c r="N287" s="1" t="s">
        <v>5151</v>
      </c>
      <c r="O287" s="1" t="s">
        <v>5152</v>
      </c>
      <c r="P287" s="1" t="s">
        <v>5153</v>
      </c>
      <c r="Q287" s="1" t="s">
        <v>5154</v>
      </c>
      <c r="R287" s="1" t="s">
        <v>6050</v>
      </c>
      <c r="S287" s="1" t="s">
        <v>75</v>
      </c>
      <c r="T287" s="1" t="s">
        <v>5156</v>
      </c>
      <c r="U287" s="1" t="s">
        <v>5103</v>
      </c>
      <c r="V287" s="1" t="s">
        <v>5207</v>
      </c>
    </row>
    <row r="288" s="1" customFormat="1" spans="1:22">
      <c r="A288" s="1" t="s">
        <v>1020</v>
      </c>
      <c r="B288" s="1" t="s">
        <v>1023</v>
      </c>
      <c r="C288" s="1" t="s">
        <v>1021</v>
      </c>
      <c r="D288" s="1" t="s">
        <v>5517</v>
      </c>
      <c r="E288" s="1" t="s">
        <v>6051</v>
      </c>
      <c r="F288" s="1" t="s">
        <v>207</v>
      </c>
      <c r="G288" s="1" t="s">
        <v>612</v>
      </c>
      <c r="H288" s="1" t="s">
        <v>5148</v>
      </c>
      <c r="I288" s="1" t="s">
        <v>6052</v>
      </c>
      <c r="J288" s="1" t="s">
        <v>5150</v>
      </c>
      <c r="K288" s="1" t="s">
        <v>6052</v>
      </c>
      <c r="L288" s="1" t="s">
        <v>6052</v>
      </c>
      <c r="M288" s="1" t="s">
        <v>5151</v>
      </c>
      <c r="N288" s="1" t="s">
        <v>5151</v>
      </c>
      <c r="O288" s="1" t="s">
        <v>5152</v>
      </c>
      <c r="P288" s="1" t="s">
        <v>5153</v>
      </c>
      <c r="Q288" s="1" t="s">
        <v>5154</v>
      </c>
      <c r="R288" s="1" t="s">
        <v>6053</v>
      </c>
      <c r="S288" s="1" t="s">
        <v>75</v>
      </c>
      <c r="T288" s="1" t="s">
        <v>5156</v>
      </c>
      <c r="U288" s="1" t="s">
        <v>5103</v>
      </c>
      <c r="V288" s="1" t="s">
        <v>5207</v>
      </c>
    </row>
    <row r="289" s="1" customFormat="1" spans="1:22">
      <c r="A289" s="1" t="s">
        <v>4418</v>
      </c>
      <c r="B289" s="1" t="s">
        <v>4421</v>
      </c>
      <c r="C289" s="1" t="s">
        <v>4419</v>
      </c>
      <c r="D289" s="1" t="s">
        <v>5517</v>
      </c>
      <c r="E289" s="1" t="s">
        <v>6054</v>
      </c>
      <c r="F289" s="1" t="s">
        <v>83</v>
      </c>
      <c r="G289" s="1" t="s">
        <v>689</v>
      </c>
      <c r="H289" s="1" t="s">
        <v>5148</v>
      </c>
      <c r="I289" s="1" t="s">
        <v>5984</v>
      </c>
      <c r="J289" s="1" t="s">
        <v>5150</v>
      </c>
      <c r="K289" s="1" t="s">
        <v>5984</v>
      </c>
      <c r="L289" s="1" t="s">
        <v>5984</v>
      </c>
      <c r="M289" s="1" t="s">
        <v>5151</v>
      </c>
      <c r="N289" s="1" t="s">
        <v>5151</v>
      </c>
      <c r="O289" s="1" t="s">
        <v>5152</v>
      </c>
      <c r="P289" s="1" t="s">
        <v>5153</v>
      </c>
      <c r="Q289" s="1" t="s">
        <v>5154</v>
      </c>
      <c r="R289" s="1" t="s">
        <v>6055</v>
      </c>
      <c r="S289" s="1" t="s">
        <v>75</v>
      </c>
      <c r="T289" s="1" t="s">
        <v>5156</v>
      </c>
      <c r="U289" s="1" t="s">
        <v>5103</v>
      </c>
      <c r="V289" s="1" t="s">
        <v>5207</v>
      </c>
    </row>
    <row r="290" s="1" customFormat="1" spans="1:22">
      <c r="A290" s="1" t="s">
        <v>2464</v>
      </c>
      <c r="B290" s="1" t="s">
        <v>2449</v>
      </c>
      <c r="C290" s="1" t="s">
        <v>2465</v>
      </c>
      <c r="D290" s="1" t="s">
        <v>5517</v>
      </c>
      <c r="E290" s="1" t="s">
        <v>6056</v>
      </c>
      <c r="F290" s="1" t="s">
        <v>81</v>
      </c>
      <c r="G290" s="1" t="s">
        <v>82</v>
      </c>
      <c r="H290" s="1" t="s">
        <v>5148</v>
      </c>
      <c r="I290" s="1" t="s">
        <v>5488</v>
      </c>
      <c r="J290" s="1" t="s">
        <v>5150</v>
      </c>
      <c r="K290" s="1" t="s">
        <v>5488</v>
      </c>
      <c r="L290" s="1" t="s">
        <v>5488</v>
      </c>
      <c r="M290" s="1" t="s">
        <v>5151</v>
      </c>
      <c r="N290" s="1" t="s">
        <v>5151</v>
      </c>
      <c r="O290" s="1" t="s">
        <v>5152</v>
      </c>
      <c r="P290" s="1" t="s">
        <v>5153</v>
      </c>
      <c r="Q290" s="1" t="s">
        <v>5154</v>
      </c>
      <c r="R290" s="1" t="s">
        <v>6057</v>
      </c>
      <c r="S290" s="1" t="s">
        <v>75</v>
      </c>
      <c r="T290" s="1" t="s">
        <v>5156</v>
      </c>
      <c r="U290" s="1" t="s">
        <v>5103</v>
      </c>
      <c r="V290" s="1" t="s">
        <v>5207</v>
      </c>
    </row>
    <row r="291" s="1" customFormat="1" spans="1:22">
      <c r="A291" s="1" t="s">
        <v>2446</v>
      </c>
      <c r="B291" s="1" t="s">
        <v>2449</v>
      </c>
      <c r="C291" s="1" t="s">
        <v>2447</v>
      </c>
      <c r="D291" s="1" t="s">
        <v>5517</v>
      </c>
      <c r="E291" s="1" t="s">
        <v>6058</v>
      </c>
      <c r="F291" s="1" t="s">
        <v>81</v>
      </c>
      <c r="G291" s="1" t="s">
        <v>82</v>
      </c>
      <c r="H291" s="1" t="s">
        <v>5148</v>
      </c>
      <c r="I291" s="1" t="s">
        <v>6059</v>
      </c>
      <c r="J291" s="1" t="s">
        <v>5150</v>
      </c>
      <c r="K291" s="1" t="s">
        <v>6059</v>
      </c>
      <c r="L291" s="1" t="s">
        <v>6059</v>
      </c>
      <c r="M291" s="1" t="s">
        <v>5151</v>
      </c>
      <c r="N291" s="1" t="s">
        <v>5151</v>
      </c>
      <c r="O291" s="1" t="s">
        <v>5152</v>
      </c>
      <c r="P291" s="1" t="s">
        <v>5153</v>
      </c>
      <c r="Q291" s="1" t="s">
        <v>5154</v>
      </c>
      <c r="R291" s="1" t="s">
        <v>6060</v>
      </c>
      <c r="S291" s="1" t="s">
        <v>75</v>
      </c>
      <c r="T291" s="1" t="s">
        <v>5156</v>
      </c>
      <c r="U291" s="1" t="s">
        <v>5103</v>
      </c>
      <c r="V291" s="1" t="s">
        <v>5207</v>
      </c>
    </row>
    <row r="292" s="1" customFormat="1" spans="1:22">
      <c r="A292" s="1" t="s">
        <v>3695</v>
      </c>
      <c r="B292" s="1" t="s">
        <v>3698</v>
      </c>
      <c r="C292" s="1" t="s">
        <v>3696</v>
      </c>
      <c r="D292" s="1" t="s">
        <v>835</v>
      </c>
      <c r="E292" s="1" t="s">
        <v>6061</v>
      </c>
      <c r="F292" s="1" t="s">
        <v>81</v>
      </c>
      <c r="G292" s="1" t="s">
        <v>83</v>
      </c>
      <c r="H292" s="1" t="s">
        <v>5148</v>
      </c>
      <c r="I292" s="1" t="s">
        <v>6062</v>
      </c>
      <c r="J292" s="1" t="s">
        <v>5150</v>
      </c>
      <c r="K292" s="1" t="s">
        <v>6062</v>
      </c>
      <c r="L292" s="1" t="s">
        <v>6062</v>
      </c>
      <c r="M292" s="1" t="s">
        <v>5151</v>
      </c>
      <c r="N292" s="1" t="s">
        <v>5151</v>
      </c>
      <c r="O292" s="1" t="s">
        <v>5152</v>
      </c>
      <c r="P292" s="1" t="s">
        <v>5153</v>
      </c>
      <c r="Q292" s="1" t="s">
        <v>5154</v>
      </c>
      <c r="R292" s="1" t="s">
        <v>6063</v>
      </c>
      <c r="S292" s="1" t="s">
        <v>75</v>
      </c>
      <c r="T292" s="1" t="s">
        <v>5156</v>
      </c>
      <c r="U292" s="1" t="s">
        <v>5112</v>
      </c>
      <c r="V292" s="1" t="s">
        <v>5534</v>
      </c>
    </row>
    <row r="293" s="1" customFormat="1" spans="1:22">
      <c r="A293" s="1" t="s">
        <v>1237</v>
      </c>
      <c r="B293" s="1" t="s">
        <v>1242</v>
      </c>
      <c r="C293" s="1" t="s">
        <v>1238</v>
      </c>
      <c r="D293" s="1" t="s">
        <v>1240</v>
      </c>
      <c r="E293" s="1" t="s">
        <v>6064</v>
      </c>
      <c r="F293" s="1" t="s">
        <v>116</v>
      </c>
      <c r="G293" s="1" t="s">
        <v>612</v>
      </c>
      <c r="H293" s="1" t="s">
        <v>5148</v>
      </c>
      <c r="I293" s="1" t="s">
        <v>6065</v>
      </c>
      <c r="J293" s="1" t="s">
        <v>5150</v>
      </c>
      <c r="K293" s="1" t="s">
        <v>6065</v>
      </c>
      <c r="L293" s="1" t="s">
        <v>6065</v>
      </c>
      <c r="M293" s="1" t="s">
        <v>5151</v>
      </c>
      <c r="N293" s="1" t="s">
        <v>5151</v>
      </c>
      <c r="O293" s="1" t="s">
        <v>5152</v>
      </c>
      <c r="P293" s="1" t="s">
        <v>5153</v>
      </c>
      <c r="Q293" s="1" t="s">
        <v>5154</v>
      </c>
      <c r="R293" s="1" t="s">
        <v>6066</v>
      </c>
      <c r="S293" s="1" t="s">
        <v>75</v>
      </c>
      <c r="T293" s="1" t="s">
        <v>5156</v>
      </c>
      <c r="U293" s="1" t="s">
        <v>5112</v>
      </c>
      <c r="V293" s="1" t="s">
        <v>5170</v>
      </c>
    </row>
    <row r="294" s="1" customFormat="1" spans="1:22">
      <c r="A294" s="1" t="s">
        <v>201</v>
      </c>
      <c r="B294" s="1" t="s">
        <v>206</v>
      </c>
      <c r="C294" s="1" t="s">
        <v>202</v>
      </c>
      <c r="D294" s="1" t="s">
        <v>204</v>
      </c>
      <c r="E294" s="1" t="s">
        <v>6067</v>
      </c>
      <c r="F294" s="1" t="s">
        <v>207</v>
      </c>
      <c r="G294" s="1" t="s">
        <v>81</v>
      </c>
      <c r="H294" s="1" t="s">
        <v>5148</v>
      </c>
      <c r="I294" s="1" t="s">
        <v>6068</v>
      </c>
      <c r="J294" s="1" t="s">
        <v>5150</v>
      </c>
      <c r="K294" s="1" t="s">
        <v>6068</v>
      </c>
      <c r="L294" s="1" t="s">
        <v>6068</v>
      </c>
      <c r="M294" s="1" t="s">
        <v>5151</v>
      </c>
      <c r="N294" s="1" t="s">
        <v>5151</v>
      </c>
      <c r="O294" s="1" t="s">
        <v>5152</v>
      </c>
      <c r="P294" s="1" t="s">
        <v>5153</v>
      </c>
      <c r="Q294" s="1" t="s">
        <v>5154</v>
      </c>
      <c r="R294" s="1" t="s">
        <v>6069</v>
      </c>
      <c r="S294" s="1" t="s">
        <v>75</v>
      </c>
      <c r="T294" s="1" t="s">
        <v>5156</v>
      </c>
      <c r="U294" s="1" t="s">
        <v>5103</v>
      </c>
      <c r="V294" s="1" t="s">
        <v>5207</v>
      </c>
    </row>
    <row r="295" s="1" customFormat="1" spans="1:22">
      <c r="A295" s="1" t="s">
        <v>2335</v>
      </c>
      <c r="B295" s="1" t="s">
        <v>2338</v>
      </c>
      <c r="C295" s="1" t="s">
        <v>2336</v>
      </c>
      <c r="D295" s="1" t="s">
        <v>1598</v>
      </c>
      <c r="E295" s="1" t="s">
        <v>6070</v>
      </c>
      <c r="F295" s="1" t="s">
        <v>612</v>
      </c>
      <c r="G295" s="1" t="s">
        <v>82</v>
      </c>
      <c r="H295" s="1" t="s">
        <v>5148</v>
      </c>
      <c r="I295" s="1" t="s">
        <v>6071</v>
      </c>
      <c r="J295" s="1" t="s">
        <v>5150</v>
      </c>
      <c r="K295" s="1" t="s">
        <v>6071</v>
      </c>
      <c r="L295" s="1" t="s">
        <v>6071</v>
      </c>
      <c r="M295" s="1" t="s">
        <v>5151</v>
      </c>
      <c r="N295" s="1" t="s">
        <v>5151</v>
      </c>
      <c r="O295" s="1" t="s">
        <v>5152</v>
      </c>
      <c r="P295" s="1" t="s">
        <v>5153</v>
      </c>
      <c r="Q295" s="1" t="s">
        <v>5154</v>
      </c>
      <c r="R295" s="1" t="s">
        <v>6072</v>
      </c>
      <c r="S295" s="1" t="s">
        <v>75</v>
      </c>
      <c r="T295" s="1" t="s">
        <v>5156</v>
      </c>
      <c r="U295" s="1" t="s">
        <v>5112</v>
      </c>
      <c r="V295" s="1" t="s">
        <v>5216</v>
      </c>
    </row>
    <row r="296" s="1" customFormat="1" spans="1:22">
      <c r="A296" s="1" t="s">
        <v>874</v>
      </c>
      <c r="B296" s="1" t="s">
        <v>879</v>
      </c>
      <c r="C296" s="1" t="s">
        <v>875</v>
      </c>
      <c r="D296" s="1" t="s">
        <v>877</v>
      </c>
      <c r="E296" s="1" t="s">
        <v>6073</v>
      </c>
      <c r="F296" s="1" t="s">
        <v>105</v>
      </c>
      <c r="G296" s="1" t="s">
        <v>612</v>
      </c>
      <c r="H296" s="1" t="s">
        <v>5148</v>
      </c>
      <c r="I296" s="1" t="s">
        <v>6074</v>
      </c>
      <c r="J296" s="1" t="s">
        <v>5150</v>
      </c>
      <c r="K296" s="1" t="s">
        <v>6074</v>
      </c>
      <c r="L296" s="1" t="s">
        <v>6074</v>
      </c>
      <c r="M296" s="1" t="s">
        <v>5151</v>
      </c>
      <c r="N296" s="1" t="s">
        <v>5151</v>
      </c>
      <c r="O296" s="1" t="s">
        <v>5152</v>
      </c>
      <c r="P296" s="1" t="s">
        <v>5153</v>
      </c>
      <c r="Q296" s="1" t="s">
        <v>5154</v>
      </c>
      <c r="R296" s="1" t="s">
        <v>6075</v>
      </c>
      <c r="S296" s="1" t="s">
        <v>75</v>
      </c>
      <c r="T296" s="1" t="s">
        <v>5156</v>
      </c>
      <c r="U296" s="1" t="s">
        <v>5112</v>
      </c>
      <c r="V296" s="1" t="s">
        <v>5157</v>
      </c>
    </row>
    <row r="297" s="1" customFormat="1" spans="1:22">
      <c r="A297" s="1" t="s">
        <v>4887</v>
      </c>
      <c r="B297" s="1" t="s">
        <v>726</v>
      </c>
      <c r="C297" s="1" t="s">
        <v>4888</v>
      </c>
      <c r="D297" s="1" t="s">
        <v>3512</v>
      </c>
      <c r="E297" s="1" t="s">
        <v>6076</v>
      </c>
      <c r="F297" s="1" t="s">
        <v>726</v>
      </c>
      <c r="G297" s="1" t="s">
        <v>689</v>
      </c>
      <c r="H297" s="1" t="s">
        <v>5148</v>
      </c>
      <c r="I297" s="1" t="s">
        <v>6077</v>
      </c>
      <c r="J297" s="1" t="s">
        <v>5150</v>
      </c>
      <c r="K297" s="1" t="s">
        <v>6077</v>
      </c>
      <c r="L297" s="1" t="s">
        <v>6077</v>
      </c>
      <c r="M297" s="1" t="s">
        <v>5151</v>
      </c>
      <c r="N297" s="1" t="s">
        <v>5151</v>
      </c>
      <c r="O297" s="1" t="s">
        <v>5152</v>
      </c>
      <c r="P297" s="1" t="s">
        <v>5153</v>
      </c>
      <c r="Q297" s="1" t="s">
        <v>5154</v>
      </c>
      <c r="R297" s="1" t="s">
        <v>6078</v>
      </c>
      <c r="S297" s="1" t="s">
        <v>75</v>
      </c>
      <c r="T297" s="1" t="s">
        <v>5156</v>
      </c>
      <c r="U297" s="1" t="s">
        <v>5112</v>
      </c>
      <c r="V297" s="1" t="s">
        <v>5195</v>
      </c>
    </row>
    <row r="298" s="1" customFormat="1" spans="1:22">
      <c r="A298" s="1" t="s">
        <v>4880</v>
      </c>
      <c r="B298" s="1" t="s">
        <v>726</v>
      </c>
      <c r="C298" s="1" t="s">
        <v>4881</v>
      </c>
      <c r="D298" s="1" t="s">
        <v>1076</v>
      </c>
      <c r="E298" s="1" t="s">
        <v>6079</v>
      </c>
      <c r="F298" s="1" t="s">
        <v>726</v>
      </c>
      <c r="G298" s="1" t="s">
        <v>689</v>
      </c>
      <c r="H298" s="1" t="s">
        <v>5148</v>
      </c>
      <c r="I298" s="1" t="s">
        <v>6080</v>
      </c>
      <c r="J298" s="1" t="s">
        <v>5150</v>
      </c>
      <c r="K298" s="1" t="s">
        <v>6080</v>
      </c>
      <c r="L298" s="1" t="s">
        <v>6080</v>
      </c>
      <c r="M298" s="1" t="s">
        <v>5151</v>
      </c>
      <c r="N298" s="1" t="s">
        <v>5151</v>
      </c>
      <c r="O298" s="1" t="s">
        <v>5152</v>
      </c>
      <c r="P298" s="1" t="s">
        <v>5153</v>
      </c>
      <c r="Q298" s="1" t="s">
        <v>5154</v>
      </c>
      <c r="R298" s="1" t="s">
        <v>6081</v>
      </c>
      <c r="S298" s="1" t="s">
        <v>75</v>
      </c>
      <c r="T298" s="1" t="s">
        <v>5156</v>
      </c>
      <c r="U298" s="1" t="s">
        <v>5112</v>
      </c>
      <c r="V298" s="1" t="s">
        <v>5195</v>
      </c>
    </row>
    <row r="299" s="1" customFormat="1" spans="1:22">
      <c r="A299" s="1" t="s">
        <v>4874</v>
      </c>
      <c r="B299" s="1" t="s">
        <v>726</v>
      </c>
      <c r="C299" s="1" t="s">
        <v>4875</v>
      </c>
      <c r="D299" s="1" t="s">
        <v>1955</v>
      </c>
      <c r="E299" s="1" t="s">
        <v>6082</v>
      </c>
      <c r="F299" s="1" t="s">
        <v>726</v>
      </c>
      <c r="G299" s="1" t="s">
        <v>689</v>
      </c>
      <c r="H299" s="1" t="s">
        <v>5148</v>
      </c>
      <c r="I299" s="1" t="s">
        <v>6083</v>
      </c>
      <c r="J299" s="1" t="s">
        <v>5150</v>
      </c>
      <c r="K299" s="1" t="s">
        <v>6083</v>
      </c>
      <c r="L299" s="1" t="s">
        <v>6083</v>
      </c>
      <c r="M299" s="1" t="s">
        <v>5151</v>
      </c>
      <c r="N299" s="1" t="s">
        <v>5151</v>
      </c>
      <c r="O299" s="1" t="s">
        <v>5152</v>
      </c>
      <c r="P299" s="1" t="s">
        <v>5153</v>
      </c>
      <c r="Q299" s="1" t="s">
        <v>5154</v>
      </c>
      <c r="R299" s="1" t="s">
        <v>6084</v>
      </c>
      <c r="S299" s="1" t="s">
        <v>75</v>
      </c>
      <c r="T299" s="1" t="s">
        <v>5156</v>
      </c>
      <c r="U299" s="1" t="s">
        <v>5112</v>
      </c>
      <c r="V299" s="1" t="s">
        <v>5195</v>
      </c>
    </row>
    <row r="300" s="1" customFormat="1" spans="1:22">
      <c r="A300" s="1" t="s">
        <v>4830</v>
      </c>
      <c r="B300" s="1" t="s">
        <v>726</v>
      </c>
      <c r="C300" s="1" t="s">
        <v>4831</v>
      </c>
      <c r="D300" s="1" t="s">
        <v>4833</v>
      </c>
      <c r="E300" s="1" t="s">
        <v>6085</v>
      </c>
      <c r="F300" s="1" t="s">
        <v>726</v>
      </c>
      <c r="G300" s="1" t="s">
        <v>689</v>
      </c>
      <c r="H300" s="1" t="s">
        <v>5148</v>
      </c>
      <c r="I300" s="1" t="s">
        <v>6086</v>
      </c>
      <c r="J300" s="1" t="s">
        <v>5150</v>
      </c>
      <c r="K300" s="1" t="s">
        <v>6086</v>
      </c>
      <c r="L300" s="1" t="s">
        <v>6086</v>
      </c>
      <c r="M300" s="1" t="s">
        <v>5151</v>
      </c>
      <c r="N300" s="1" t="s">
        <v>5151</v>
      </c>
      <c r="O300" s="1" t="s">
        <v>5152</v>
      </c>
      <c r="P300" s="1" t="s">
        <v>5153</v>
      </c>
      <c r="Q300" s="1" t="s">
        <v>5154</v>
      </c>
      <c r="R300" s="1" t="s">
        <v>6087</v>
      </c>
      <c r="S300" s="1" t="s">
        <v>75</v>
      </c>
      <c r="T300" s="1" t="s">
        <v>5156</v>
      </c>
      <c r="U300" s="1" t="s">
        <v>5112</v>
      </c>
      <c r="V300" s="1" t="s">
        <v>5170</v>
      </c>
    </row>
    <row r="301" s="1" customFormat="1" spans="1:22">
      <c r="A301" s="1" t="s">
        <v>4866</v>
      </c>
      <c r="B301" s="1" t="s">
        <v>726</v>
      </c>
      <c r="C301" s="1" t="s">
        <v>4867</v>
      </c>
      <c r="D301" s="1" t="s">
        <v>6088</v>
      </c>
      <c r="E301" s="1" t="s">
        <v>6089</v>
      </c>
      <c r="F301" s="1" t="s">
        <v>726</v>
      </c>
      <c r="G301" s="1" t="s">
        <v>689</v>
      </c>
      <c r="H301" s="1" t="s">
        <v>5148</v>
      </c>
      <c r="I301" s="1" t="s">
        <v>6090</v>
      </c>
      <c r="J301" s="1" t="s">
        <v>5150</v>
      </c>
      <c r="K301" s="1" t="s">
        <v>6090</v>
      </c>
      <c r="L301" s="1" t="s">
        <v>6090</v>
      </c>
      <c r="M301" s="1" t="s">
        <v>5151</v>
      </c>
      <c r="N301" s="1" t="s">
        <v>5151</v>
      </c>
      <c r="O301" s="1" t="s">
        <v>5152</v>
      </c>
      <c r="P301" s="1" t="s">
        <v>5153</v>
      </c>
      <c r="Q301" s="1" t="s">
        <v>5154</v>
      </c>
      <c r="R301" s="1" t="s">
        <v>6091</v>
      </c>
      <c r="S301" s="1" t="s">
        <v>75</v>
      </c>
      <c r="T301" s="1" t="s">
        <v>5156</v>
      </c>
      <c r="U301" s="1" t="s">
        <v>5112</v>
      </c>
      <c r="V301" s="1" t="s">
        <v>5207</v>
      </c>
    </row>
    <row r="302" s="1" customFormat="1" spans="1:22">
      <c r="A302" s="1" t="s">
        <v>4405</v>
      </c>
      <c r="B302" s="1" t="s">
        <v>726</v>
      </c>
      <c r="C302" s="1" t="s">
        <v>4406</v>
      </c>
      <c r="D302" s="1" t="s">
        <v>4408</v>
      </c>
      <c r="E302" s="1" t="s">
        <v>6092</v>
      </c>
      <c r="F302" s="1" t="s">
        <v>726</v>
      </c>
      <c r="G302" s="1" t="s">
        <v>689</v>
      </c>
      <c r="H302" s="1" t="s">
        <v>5148</v>
      </c>
      <c r="I302" s="1" t="s">
        <v>6093</v>
      </c>
      <c r="J302" s="1" t="s">
        <v>5150</v>
      </c>
      <c r="K302" s="1" t="s">
        <v>6093</v>
      </c>
      <c r="L302" s="1" t="s">
        <v>6093</v>
      </c>
      <c r="M302" s="1" t="s">
        <v>5151</v>
      </c>
      <c r="N302" s="1" t="s">
        <v>5151</v>
      </c>
      <c r="O302" s="1" t="s">
        <v>5152</v>
      </c>
      <c r="P302" s="1" t="s">
        <v>5153</v>
      </c>
      <c r="Q302" s="1" t="s">
        <v>5154</v>
      </c>
      <c r="R302" s="1" t="s">
        <v>6094</v>
      </c>
      <c r="S302" s="1" t="s">
        <v>75</v>
      </c>
      <c r="T302" s="1" t="s">
        <v>5156</v>
      </c>
      <c r="U302" s="1" t="s">
        <v>5112</v>
      </c>
      <c r="V302" s="1" t="s">
        <v>5157</v>
      </c>
    </row>
    <row r="303" s="1" customFormat="1" spans="1:22">
      <c r="A303" s="1" t="s">
        <v>4636</v>
      </c>
      <c r="B303" s="1" t="s">
        <v>726</v>
      </c>
      <c r="C303" s="1" t="s">
        <v>4637</v>
      </c>
      <c r="D303" s="1" t="s">
        <v>4639</v>
      </c>
      <c r="E303" s="1" t="s">
        <v>6095</v>
      </c>
      <c r="F303" s="1" t="s">
        <v>726</v>
      </c>
      <c r="G303" s="1" t="s">
        <v>689</v>
      </c>
      <c r="H303" s="1" t="s">
        <v>5148</v>
      </c>
      <c r="I303" s="1" t="s">
        <v>6096</v>
      </c>
      <c r="J303" s="1" t="s">
        <v>5150</v>
      </c>
      <c r="K303" s="1" t="s">
        <v>6096</v>
      </c>
      <c r="L303" s="1" t="s">
        <v>6096</v>
      </c>
      <c r="M303" s="1" t="s">
        <v>5151</v>
      </c>
      <c r="N303" s="1" t="s">
        <v>5151</v>
      </c>
      <c r="O303" s="1" t="s">
        <v>5152</v>
      </c>
      <c r="P303" s="1" t="s">
        <v>5153</v>
      </c>
      <c r="Q303" s="1" t="s">
        <v>5154</v>
      </c>
      <c r="R303" s="1" t="s">
        <v>6097</v>
      </c>
      <c r="S303" s="1" t="s">
        <v>75</v>
      </c>
      <c r="T303" s="1" t="s">
        <v>5156</v>
      </c>
      <c r="U303" s="1" t="s">
        <v>5112</v>
      </c>
      <c r="V303" s="1" t="s">
        <v>5195</v>
      </c>
    </row>
    <row r="304" s="1" customFormat="1" spans="1:22">
      <c r="A304" s="1" t="s">
        <v>4949</v>
      </c>
      <c r="B304" s="1" t="s">
        <v>726</v>
      </c>
      <c r="C304" s="1" t="s">
        <v>4950</v>
      </c>
      <c r="D304" s="1" t="s">
        <v>4952</v>
      </c>
      <c r="E304" s="1" t="s">
        <v>6022</v>
      </c>
      <c r="F304" s="1" t="s">
        <v>726</v>
      </c>
      <c r="G304" s="1" t="s">
        <v>689</v>
      </c>
      <c r="H304" s="1" t="s">
        <v>5148</v>
      </c>
      <c r="I304" s="1" t="s">
        <v>6098</v>
      </c>
      <c r="J304" s="1" t="s">
        <v>5150</v>
      </c>
      <c r="K304" s="1" t="s">
        <v>6098</v>
      </c>
      <c r="L304" s="1" t="s">
        <v>6098</v>
      </c>
      <c r="M304" s="1" t="s">
        <v>5151</v>
      </c>
      <c r="N304" s="1" t="s">
        <v>5151</v>
      </c>
      <c r="O304" s="1" t="s">
        <v>5152</v>
      </c>
      <c r="P304" s="1" t="s">
        <v>5153</v>
      </c>
      <c r="Q304" s="1" t="s">
        <v>5154</v>
      </c>
      <c r="R304" s="1" t="s">
        <v>6099</v>
      </c>
      <c r="S304" s="1" t="s">
        <v>75</v>
      </c>
      <c r="T304" s="1" t="s">
        <v>5156</v>
      </c>
      <c r="U304" s="1" t="s">
        <v>5112</v>
      </c>
      <c r="V304" s="1" t="s">
        <v>6100</v>
      </c>
    </row>
    <row r="305" s="1" customFormat="1" spans="1:22">
      <c r="A305" s="1" t="s">
        <v>4629</v>
      </c>
      <c r="B305" s="1" t="s">
        <v>726</v>
      </c>
      <c r="C305" s="1" t="s">
        <v>4630</v>
      </c>
      <c r="D305" s="1" t="s">
        <v>428</v>
      </c>
      <c r="E305" s="1" t="s">
        <v>6101</v>
      </c>
      <c r="F305" s="1" t="s">
        <v>726</v>
      </c>
      <c r="G305" s="1" t="s">
        <v>689</v>
      </c>
      <c r="H305" s="1" t="s">
        <v>5148</v>
      </c>
      <c r="I305" s="1" t="s">
        <v>6102</v>
      </c>
      <c r="J305" s="1" t="s">
        <v>5150</v>
      </c>
      <c r="K305" s="1" t="s">
        <v>6102</v>
      </c>
      <c r="L305" s="1" t="s">
        <v>6102</v>
      </c>
      <c r="M305" s="1" t="s">
        <v>5151</v>
      </c>
      <c r="N305" s="1" t="s">
        <v>5151</v>
      </c>
      <c r="O305" s="1" t="s">
        <v>5152</v>
      </c>
      <c r="P305" s="1" t="s">
        <v>5153</v>
      </c>
      <c r="Q305" s="1" t="s">
        <v>5154</v>
      </c>
      <c r="R305" s="1" t="s">
        <v>6103</v>
      </c>
      <c r="S305" s="1" t="s">
        <v>75</v>
      </c>
      <c r="T305" s="1" t="s">
        <v>5156</v>
      </c>
      <c r="U305" s="1" t="s">
        <v>5112</v>
      </c>
      <c r="V305" s="1" t="s">
        <v>5195</v>
      </c>
    </row>
    <row r="306" s="1" customFormat="1" spans="1:22">
      <c r="A306" s="1" t="s">
        <v>4622</v>
      </c>
      <c r="B306" s="1" t="s">
        <v>726</v>
      </c>
      <c r="C306" s="1" t="s">
        <v>4623</v>
      </c>
      <c r="D306" s="1" t="s">
        <v>428</v>
      </c>
      <c r="E306" s="1" t="s">
        <v>6104</v>
      </c>
      <c r="F306" s="1" t="s">
        <v>726</v>
      </c>
      <c r="G306" s="1" t="s">
        <v>689</v>
      </c>
      <c r="H306" s="1" t="s">
        <v>5148</v>
      </c>
      <c r="I306" s="1" t="s">
        <v>6105</v>
      </c>
      <c r="J306" s="1" t="s">
        <v>5150</v>
      </c>
      <c r="K306" s="1" t="s">
        <v>6105</v>
      </c>
      <c r="L306" s="1" t="s">
        <v>6105</v>
      </c>
      <c r="M306" s="1" t="s">
        <v>5151</v>
      </c>
      <c r="N306" s="1" t="s">
        <v>5151</v>
      </c>
      <c r="O306" s="1" t="s">
        <v>5152</v>
      </c>
      <c r="P306" s="1" t="s">
        <v>5153</v>
      </c>
      <c r="Q306" s="1" t="s">
        <v>5154</v>
      </c>
      <c r="R306" s="1" t="s">
        <v>6106</v>
      </c>
      <c r="S306" s="1" t="s">
        <v>75</v>
      </c>
      <c r="T306" s="1" t="s">
        <v>5156</v>
      </c>
      <c r="U306" s="1" t="s">
        <v>5112</v>
      </c>
      <c r="V306" s="1" t="s">
        <v>5195</v>
      </c>
    </row>
    <row r="307" s="1" customFormat="1" spans="1:22">
      <c r="A307" s="1" t="s">
        <v>4837</v>
      </c>
      <c r="B307" s="1" t="s">
        <v>726</v>
      </c>
      <c r="C307" s="1" t="s">
        <v>4838</v>
      </c>
      <c r="D307" s="1" t="s">
        <v>4840</v>
      </c>
      <c r="E307" s="1" t="s">
        <v>6107</v>
      </c>
      <c r="F307" s="1" t="s">
        <v>726</v>
      </c>
      <c r="G307" s="1" t="s">
        <v>689</v>
      </c>
      <c r="H307" s="1" t="s">
        <v>5148</v>
      </c>
      <c r="I307" s="1" t="s">
        <v>6108</v>
      </c>
      <c r="J307" s="1" t="s">
        <v>5150</v>
      </c>
      <c r="K307" s="1" t="s">
        <v>6108</v>
      </c>
      <c r="L307" s="1" t="s">
        <v>6108</v>
      </c>
      <c r="M307" s="1" t="s">
        <v>5151</v>
      </c>
      <c r="N307" s="1" t="s">
        <v>5151</v>
      </c>
      <c r="O307" s="1" t="s">
        <v>5152</v>
      </c>
      <c r="P307" s="1" t="s">
        <v>5153</v>
      </c>
      <c r="Q307" s="1" t="s">
        <v>5154</v>
      </c>
      <c r="R307" s="1" t="s">
        <v>6109</v>
      </c>
      <c r="S307" s="1" t="s">
        <v>75</v>
      </c>
      <c r="T307" s="1" t="s">
        <v>5156</v>
      </c>
      <c r="U307" s="1" t="s">
        <v>5103</v>
      </c>
      <c r="V307" s="1" t="s">
        <v>5207</v>
      </c>
    </row>
    <row r="308" s="1" customFormat="1" spans="1:22">
      <c r="A308" s="1" t="s">
        <v>4822</v>
      </c>
      <c r="B308" s="1" t="s">
        <v>83</v>
      </c>
      <c r="C308" s="1" t="s">
        <v>4823</v>
      </c>
      <c r="D308" s="1" t="s">
        <v>6110</v>
      </c>
      <c r="E308" s="1" t="s">
        <v>6111</v>
      </c>
      <c r="F308" s="1" t="s">
        <v>726</v>
      </c>
      <c r="G308" s="1" t="s">
        <v>689</v>
      </c>
      <c r="H308" s="1" t="s">
        <v>5148</v>
      </c>
      <c r="I308" s="1" t="s">
        <v>6112</v>
      </c>
      <c r="J308" s="1" t="s">
        <v>5150</v>
      </c>
      <c r="K308" s="1" t="s">
        <v>6112</v>
      </c>
      <c r="L308" s="1" t="s">
        <v>6112</v>
      </c>
      <c r="M308" s="1" t="s">
        <v>5151</v>
      </c>
      <c r="N308" s="1" t="s">
        <v>5151</v>
      </c>
      <c r="O308" s="1" t="s">
        <v>5152</v>
      </c>
      <c r="P308" s="1" t="s">
        <v>5153</v>
      </c>
      <c r="Q308" s="1" t="s">
        <v>5154</v>
      </c>
      <c r="R308" s="1" t="s">
        <v>6113</v>
      </c>
      <c r="S308" s="1" t="s">
        <v>75</v>
      </c>
      <c r="T308" s="1" t="s">
        <v>5156</v>
      </c>
      <c r="U308" s="1" t="s">
        <v>5103</v>
      </c>
      <c r="V308" s="1" t="s">
        <v>5170</v>
      </c>
    </row>
    <row r="309" s="1" customFormat="1" spans="1:22">
      <c r="A309" s="1" t="s">
        <v>4855</v>
      </c>
      <c r="B309" s="1" t="s">
        <v>83</v>
      </c>
      <c r="C309" s="1" t="s">
        <v>4856</v>
      </c>
      <c r="D309" s="1" t="s">
        <v>4858</v>
      </c>
      <c r="E309" s="1" t="s">
        <v>6114</v>
      </c>
      <c r="F309" s="1" t="s">
        <v>726</v>
      </c>
      <c r="G309" s="1" t="s">
        <v>689</v>
      </c>
      <c r="H309" s="1" t="s">
        <v>5148</v>
      </c>
      <c r="I309" s="1" t="s">
        <v>6115</v>
      </c>
      <c r="J309" s="1" t="s">
        <v>5150</v>
      </c>
      <c r="K309" s="1" t="s">
        <v>6115</v>
      </c>
      <c r="L309" s="1" t="s">
        <v>6115</v>
      </c>
      <c r="M309" s="1" t="s">
        <v>5151</v>
      </c>
      <c r="N309" s="1" t="s">
        <v>5151</v>
      </c>
      <c r="O309" s="1" t="s">
        <v>5152</v>
      </c>
      <c r="P309" s="1" t="s">
        <v>5153</v>
      </c>
      <c r="Q309" s="1" t="s">
        <v>5154</v>
      </c>
      <c r="R309" s="1" t="s">
        <v>6116</v>
      </c>
      <c r="S309" s="1" t="s">
        <v>75</v>
      </c>
      <c r="T309" s="1" t="s">
        <v>5156</v>
      </c>
      <c r="U309" s="1" t="s">
        <v>5112</v>
      </c>
      <c r="V309" s="1" t="s">
        <v>5195</v>
      </c>
    </row>
    <row r="310" s="1" customFormat="1" spans="1:22">
      <c r="A310" s="1" t="s">
        <v>4130</v>
      </c>
      <c r="B310" s="1" t="s">
        <v>83</v>
      </c>
      <c r="C310" s="1" t="s">
        <v>4131</v>
      </c>
      <c r="D310" s="1" t="s">
        <v>1281</v>
      </c>
      <c r="E310" s="1" t="s">
        <v>6117</v>
      </c>
      <c r="F310" s="1" t="s">
        <v>83</v>
      </c>
      <c r="G310" s="1" t="s">
        <v>726</v>
      </c>
      <c r="H310" s="1" t="s">
        <v>5148</v>
      </c>
      <c r="I310" s="1" t="s">
        <v>6118</v>
      </c>
      <c r="J310" s="1" t="s">
        <v>5150</v>
      </c>
      <c r="K310" s="1" t="s">
        <v>6118</v>
      </c>
      <c r="L310" s="1" t="s">
        <v>6118</v>
      </c>
      <c r="M310" s="1" t="s">
        <v>5151</v>
      </c>
      <c r="N310" s="1" t="s">
        <v>5151</v>
      </c>
      <c r="O310" s="1" t="s">
        <v>5152</v>
      </c>
      <c r="P310" s="1" t="s">
        <v>5153</v>
      </c>
      <c r="Q310" s="1" t="s">
        <v>5154</v>
      </c>
      <c r="R310" s="1" t="s">
        <v>6119</v>
      </c>
      <c r="S310" s="1" t="s">
        <v>75</v>
      </c>
      <c r="T310" s="1" t="s">
        <v>5156</v>
      </c>
      <c r="U310" s="1" t="s">
        <v>5112</v>
      </c>
      <c r="V310" s="1" t="s">
        <v>5170</v>
      </c>
    </row>
    <row r="311" s="1" customFormat="1" spans="1:22">
      <c r="A311" s="1" t="s">
        <v>4191</v>
      </c>
      <c r="B311" s="1" t="s">
        <v>83</v>
      </c>
      <c r="C311" s="1" t="s">
        <v>4192</v>
      </c>
      <c r="D311" s="1" t="s">
        <v>6120</v>
      </c>
      <c r="E311" s="1" t="s">
        <v>6121</v>
      </c>
      <c r="F311" s="1" t="s">
        <v>83</v>
      </c>
      <c r="G311" s="1" t="s">
        <v>726</v>
      </c>
      <c r="H311" s="1" t="s">
        <v>5148</v>
      </c>
      <c r="I311" s="1" t="s">
        <v>6122</v>
      </c>
      <c r="J311" s="1" t="s">
        <v>5150</v>
      </c>
      <c r="K311" s="1" t="s">
        <v>6122</v>
      </c>
      <c r="L311" s="1" t="s">
        <v>6122</v>
      </c>
      <c r="M311" s="1" t="s">
        <v>5151</v>
      </c>
      <c r="N311" s="1" t="s">
        <v>5151</v>
      </c>
      <c r="O311" s="1" t="s">
        <v>5152</v>
      </c>
      <c r="P311" s="1" t="s">
        <v>5153</v>
      </c>
      <c r="Q311" s="1" t="s">
        <v>5154</v>
      </c>
      <c r="R311" s="1" t="s">
        <v>6123</v>
      </c>
      <c r="S311" s="1" t="s">
        <v>75</v>
      </c>
      <c r="T311" s="1" t="s">
        <v>5156</v>
      </c>
      <c r="U311" s="1" t="s">
        <v>5112</v>
      </c>
      <c r="V311" s="1" t="s">
        <v>6124</v>
      </c>
    </row>
    <row r="312" s="1" customFormat="1" spans="1:22">
      <c r="A312" s="1" t="s">
        <v>4282</v>
      </c>
      <c r="B312" s="1" t="s">
        <v>83</v>
      </c>
      <c r="C312" s="1" t="s">
        <v>4283</v>
      </c>
      <c r="D312" s="1" t="s">
        <v>2869</v>
      </c>
      <c r="E312" s="1" t="s">
        <v>6125</v>
      </c>
      <c r="F312" s="1" t="s">
        <v>83</v>
      </c>
      <c r="G312" s="1" t="s">
        <v>726</v>
      </c>
      <c r="H312" s="1" t="s">
        <v>5148</v>
      </c>
      <c r="I312" s="1" t="s">
        <v>6126</v>
      </c>
      <c r="J312" s="1" t="s">
        <v>5150</v>
      </c>
      <c r="K312" s="1" t="s">
        <v>6126</v>
      </c>
      <c r="L312" s="1" t="s">
        <v>6126</v>
      </c>
      <c r="M312" s="1" t="s">
        <v>5151</v>
      </c>
      <c r="N312" s="1" t="s">
        <v>5151</v>
      </c>
      <c r="O312" s="1" t="s">
        <v>5152</v>
      </c>
      <c r="P312" s="1" t="s">
        <v>5153</v>
      </c>
      <c r="Q312" s="1" t="s">
        <v>5154</v>
      </c>
      <c r="R312" s="1" t="s">
        <v>6127</v>
      </c>
      <c r="S312" s="1" t="s">
        <v>75</v>
      </c>
      <c r="T312" s="1" t="s">
        <v>5156</v>
      </c>
      <c r="U312" s="1" t="s">
        <v>5112</v>
      </c>
      <c r="V312" s="1" t="s">
        <v>6032</v>
      </c>
    </row>
    <row r="313" s="1" customFormat="1" spans="1:22">
      <c r="A313" s="1" t="s">
        <v>4139</v>
      </c>
      <c r="B313" s="1" t="s">
        <v>83</v>
      </c>
      <c r="C313" s="1" t="s">
        <v>4140</v>
      </c>
      <c r="D313" s="1" t="s">
        <v>1086</v>
      </c>
      <c r="E313" s="1" t="s">
        <v>6128</v>
      </c>
      <c r="F313" s="1" t="s">
        <v>83</v>
      </c>
      <c r="G313" s="1" t="s">
        <v>726</v>
      </c>
      <c r="H313" s="1" t="s">
        <v>5148</v>
      </c>
      <c r="I313" s="1" t="s">
        <v>6129</v>
      </c>
      <c r="J313" s="1" t="s">
        <v>5150</v>
      </c>
      <c r="K313" s="1" t="s">
        <v>6129</v>
      </c>
      <c r="L313" s="1" t="s">
        <v>6129</v>
      </c>
      <c r="M313" s="1" t="s">
        <v>5151</v>
      </c>
      <c r="N313" s="1" t="s">
        <v>5151</v>
      </c>
      <c r="O313" s="1" t="s">
        <v>5152</v>
      </c>
      <c r="P313" s="1" t="s">
        <v>5153</v>
      </c>
      <c r="Q313" s="1" t="s">
        <v>5154</v>
      </c>
      <c r="R313" s="1" t="s">
        <v>6130</v>
      </c>
      <c r="S313" s="1" t="s">
        <v>75</v>
      </c>
      <c r="T313" s="1" t="s">
        <v>5156</v>
      </c>
      <c r="U313" s="1" t="s">
        <v>5112</v>
      </c>
      <c r="V313" s="1" t="s">
        <v>5195</v>
      </c>
    </row>
    <row r="314" s="1" customFormat="1" spans="1:22">
      <c r="A314" s="1" t="s">
        <v>4145</v>
      </c>
      <c r="B314" s="1" t="s">
        <v>83</v>
      </c>
      <c r="C314" s="1" t="s">
        <v>4146</v>
      </c>
      <c r="D314" s="1" t="s">
        <v>4148</v>
      </c>
      <c r="E314" s="1" t="s">
        <v>6131</v>
      </c>
      <c r="F314" s="1" t="s">
        <v>83</v>
      </c>
      <c r="G314" s="1" t="s">
        <v>726</v>
      </c>
      <c r="H314" s="1" t="s">
        <v>5148</v>
      </c>
      <c r="I314" s="1" t="s">
        <v>6132</v>
      </c>
      <c r="J314" s="1" t="s">
        <v>5150</v>
      </c>
      <c r="K314" s="1" t="s">
        <v>6132</v>
      </c>
      <c r="L314" s="1" t="s">
        <v>6132</v>
      </c>
      <c r="M314" s="1" t="s">
        <v>5151</v>
      </c>
      <c r="N314" s="1" t="s">
        <v>5151</v>
      </c>
      <c r="O314" s="1" t="s">
        <v>5152</v>
      </c>
      <c r="P314" s="1" t="s">
        <v>5153</v>
      </c>
      <c r="Q314" s="1" t="s">
        <v>5154</v>
      </c>
      <c r="R314" s="1" t="s">
        <v>6133</v>
      </c>
      <c r="S314" s="1" t="s">
        <v>75</v>
      </c>
      <c r="T314" s="1" t="s">
        <v>5156</v>
      </c>
      <c r="U314" s="1" t="s">
        <v>5112</v>
      </c>
      <c r="V314" s="1" t="s">
        <v>5195</v>
      </c>
    </row>
    <row r="315" s="1" customFormat="1" spans="1:22">
      <c r="A315" s="1" t="s">
        <v>4153</v>
      </c>
      <c r="B315" s="1" t="s">
        <v>83</v>
      </c>
      <c r="C315" s="1" t="s">
        <v>4154</v>
      </c>
      <c r="D315" s="1" t="s">
        <v>6134</v>
      </c>
      <c r="E315" s="1" t="s">
        <v>6135</v>
      </c>
      <c r="F315" s="1" t="s">
        <v>83</v>
      </c>
      <c r="G315" s="1" t="s">
        <v>726</v>
      </c>
      <c r="H315" s="1" t="s">
        <v>5148</v>
      </c>
      <c r="I315" s="1" t="s">
        <v>6136</v>
      </c>
      <c r="J315" s="1" t="s">
        <v>5150</v>
      </c>
      <c r="K315" s="1" t="s">
        <v>6136</v>
      </c>
      <c r="L315" s="1" t="s">
        <v>6136</v>
      </c>
      <c r="M315" s="1" t="s">
        <v>5151</v>
      </c>
      <c r="N315" s="1" t="s">
        <v>5151</v>
      </c>
      <c r="O315" s="1" t="s">
        <v>5152</v>
      </c>
      <c r="P315" s="1" t="s">
        <v>5153</v>
      </c>
      <c r="Q315" s="1" t="s">
        <v>5154</v>
      </c>
      <c r="R315" s="1" t="s">
        <v>6137</v>
      </c>
      <c r="S315" s="1" t="s">
        <v>75</v>
      </c>
      <c r="T315" s="1" t="s">
        <v>5156</v>
      </c>
      <c r="U315" s="1" t="s">
        <v>5112</v>
      </c>
      <c r="V315" s="1" t="s">
        <v>5207</v>
      </c>
    </row>
    <row r="316" s="1" customFormat="1" spans="1:22">
      <c r="A316" s="1" t="s">
        <v>4653</v>
      </c>
      <c r="B316" s="1" t="s">
        <v>83</v>
      </c>
      <c r="C316" s="1" t="s">
        <v>4654</v>
      </c>
      <c r="D316" s="1" t="s">
        <v>4656</v>
      </c>
      <c r="E316" s="1" t="s">
        <v>6138</v>
      </c>
      <c r="F316" s="1" t="s">
        <v>726</v>
      </c>
      <c r="G316" s="1" t="s">
        <v>689</v>
      </c>
      <c r="H316" s="1" t="s">
        <v>5148</v>
      </c>
      <c r="I316" s="1" t="s">
        <v>6139</v>
      </c>
      <c r="J316" s="1" t="s">
        <v>5150</v>
      </c>
      <c r="K316" s="1" t="s">
        <v>6139</v>
      </c>
      <c r="L316" s="1" t="s">
        <v>6139</v>
      </c>
      <c r="M316" s="1" t="s">
        <v>5151</v>
      </c>
      <c r="N316" s="1" t="s">
        <v>5151</v>
      </c>
      <c r="O316" s="1" t="s">
        <v>5152</v>
      </c>
      <c r="P316" s="1" t="s">
        <v>5153</v>
      </c>
      <c r="Q316" s="1" t="s">
        <v>5154</v>
      </c>
      <c r="R316" s="1" t="s">
        <v>6140</v>
      </c>
      <c r="S316" s="1" t="s">
        <v>75</v>
      </c>
      <c r="T316" s="1" t="s">
        <v>5156</v>
      </c>
      <c r="U316" s="1" t="s">
        <v>5112</v>
      </c>
      <c r="V316" s="1" t="s">
        <v>5207</v>
      </c>
    </row>
    <row r="317" s="1" customFormat="1" spans="1:22">
      <c r="A317" s="1" t="s">
        <v>4616</v>
      </c>
      <c r="B317" s="1" t="s">
        <v>83</v>
      </c>
      <c r="C317" s="1" t="s">
        <v>4617</v>
      </c>
      <c r="D317" s="1" t="s">
        <v>5778</v>
      </c>
      <c r="E317" s="1" t="s">
        <v>6141</v>
      </c>
      <c r="F317" s="1" t="s">
        <v>726</v>
      </c>
      <c r="G317" s="1" t="s">
        <v>689</v>
      </c>
      <c r="H317" s="1" t="s">
        <v>5148</v>
      </c>
      <c r="I317" s="1" t="s">
        <v>6142</v>
      </c>
      <c r="J317" s="1" t="s">
        <v>5150</v>
      </c>
      <c r="K317" s="1" t="s">
        <v>6142</v>
      </c>
      <c r="L317" s="1" t="s">
        <v>6142</v>
      </c>
      <c r="M317" s="1" t="s">
        <v>5151</v>
      </c>
      <c r="N317" s="1" t="s">
        <v>5151</v>
      </c>
      <c r="O317" s="1" t="s">
        <v>5152</v>
      </c>
      <c r="P317" s="1" t="s">
        <v>5153</v>
      </c>
      <c r="Q317" s="1" t="s">
        <v>5154</v>
      </c>
      <c r="R317" s="1" t="s">
        <v>6143</v>
      </c>
      <c r="S317" s="1" t="s">
        <v>75</v>
      </c>
      <c r="T317" s="1" t="s">
        <v>5156</v>
      </c>
      <c r="U317" s="1" t="s">
        <v>5112</v>
      </c>
      <c r="V317" s="1" t="s">
        <v>5500</v>
      </c>
    </row>
    <row r="318" s="1" customFormat="1" spans="1:22">
      <c r="A318" s="1" t="s">
        <v>4124</v>
      </c>
      <c r="B318" s="1" t="s">
        <v>83</v>
      </c>
      <c r="C318" s="1" t="s">
        <v>4125</v>
      </c>
      <c r="D318" s="1" t="s">
        <v>4127</v>
      </c>
      <c r="E318" s="1" t="s">
        <v>6144</v>
      </c>
      <c r="F318" s="1" t="s">
        <v>83</v>
      </c>
      <c r="G318" s="1" t="s">
        <v>726</v>
      </c>
      <c r="H318" s="1" t="s">
        <v>5148</v>
      </c>
      <c r="I318" s="1" t="s">
        <v>6145</v>
      </c>
      <c r="J318" s="1" t="s">
        <v>5150</v>
      </c>
      <c r="K318" s="1" t="s">
        <v>6145</v>
      </c>
      <c r="L318" s="1" t="s">
        <v>6145</v>
      </c>
      <c r="M318" s="1" t="s">
        <v>5151</v>
      </c>
      <c r="N318" s="1" t="s">
        <v>5151</v>
      </c>
      <c r="O318" s="1" t="s">
        <v>5152</v>
      </c>
      <c r="P318" s="1" t="s">
        <v>5153</v>
      </c>
      <c r="Q318" s="1" t="s">
        <v>5154</v>
      </c>
      <c r="R318" s="1" t="s">
        <v>6146</v>
      </c>
      <c r="S318" s="1" t="s">
        <v>75</v>
      </c>
      <c r="T318" s="1" t="s">
        <v>5156</v>
      </c>
      <c r="U318" s="1" t="s">
        <v>5103</v>
      </c>
      <c r="V318" s="1" t="s">
        <v>5170</v>
      </c>
    </row>
    <row r="319" s="1" customFormat="1" spans="1:22">
      <c r="A319" s="1" t="s">
        <v>4645</v>
      </c>
      <c r="B319" s="1" t="s">
        <v>83</v>
      </c>
      <c r="C319" s="1" t="s">
        <v>4646</v>
      </c>
      <c r="D319" s="1" t="s">
        <v>6147</v>
      </c>
      <c r="E319" s="1" t="s">
        <v>6148</v>
      </c>
      <c r="F319" s="1" t="s">
        <v>726</v>
      </c>
      <c r="G319" s="1" t="s">
        <v>689</v>
      </c>
      <c r="H319" s="1" t="s">
        <v>5148</v>
      </c>
      <c r="I319" s="1" t="s">
        <v>6149</v>
      </c>
      <c r="J319" s="1" t="s">
        <v>5150</v>
      </c>
      <c r="K319" s="1" t="s">
        <v>6149</v>
      </c>
      <c r="L319" s="1" t="s">
        <v>6149</v>
      </c>
      <c r="M319" s="1" t="s">
        <v>5151</v>
      </c>
      <c r="N319" s="1" t="s">
        <v>5151</v>
      </c>
      <c r="O319" s="1" t="s">
        <v>5152</v>
      </c>
      <c r="P319" s="1" t="s">
        <v>5153</v>
      </c>
      <c r="Q319" s="1" t="s">
        <v>5154</v>
      </c>
      <c r="R319" s="1" t="s">
        <v>6150</v>
      </c>
      <c r="S319" s="1" t="s">
        <v>75</v>
      </c>
      <c r="T319" s="1" t="s">
        <v>5156</v>
      </c>
      <c r="U319" s="1" t="s">
        <v>5112</v>
      </c>
      <c r="V319" s="1" t="s">
        <v>5207</v>
      </c>
    </row>
    <row r="320" s="1" customFormat="1" spans="1:22">
      <c r="A320" s="1" t="s">
        <v>4816</v>
      </c>
      <c r="B320" s="1" t="s">
        <v>82</v>
      </c>
      <c r="C320" s="1" t="s">
        <v>4817</v>
      </c>
      <c r="D320" s="1" t="s">
        <v>6151</v>
      </c>
      <c r="E320" s="1" t="s">
        <v>6152</v>
      </c>
      <c r="F320" s="1" t="s">
        <v>83</v>
      </c>
      <c r="G320" s="1" t="s">
        <v>689</v>
      </c>
      <c r="H320" s="1" t="s">
        <v>5148</v>
      </c>
      <c r="I320" s="1" t="s">
        <v>6153</v>
      </c>
      <c r="J320" s="1" t="s">
        <v>5150</v>
      </c>
      <c r="K320" s="1" t="s">
        <v>6153</v>
      </c>
      <c r="L320" s="1" t="s">
        <v>6153</v>
      </c>
      <c r="M320" s="1" t="s">
        <v>5151</v>
      </c>
      <c r="N320" s="1" t="s">
        <v>5151</v>
      </c>
      <c r="O320" s="1" t="s">
        <v>5152</v>
      </c>
      <c r="P320" s="1" t="s">
        <v>5153</v>
      </c>
      <c r="Q320" s="1" t="s">
        <v>5154</v>
      </c>
      <c r="R320" s="1" t="s">
        <v>6154</v>
      </c>
      <c r="S320" s="1" t="s">
        <v>75</v>
      </c>
      <c r="T320" s="1" t="s">
        <v>5156</v>
      </c>
      <c r="U320" s="1" t="s">
        <v>5103</v>
      </c>
      <c r="V320" s="1" t="s">
        <v>5170</v>
      </c>
    </row>
    <row r="321" s="1" customFormat="1" spans="1:22">
      <c r="A321" s="1" t="s">
        <v>3536</v>
      </c>
      <c r="B321" s="1" t="s">
        <v>82</v>
      </c>
      <c r="C321" s="1" t="s">
        <v>3537</v>
      </c>
      <c r="D321" s="1" t="s">
        <v>3539</v>
      </c>
      <c r="E321" s="1" t="s">
        <v>6155</v>
      </c>
      <c r="F321" s="1" t="s">
        <v>82</v>
      </c>
      <c r="G321" s="1" t="s">
        <v>83</v>
      </c>
      <c r="H321" s="1" t="s">
        <v>5148</v>
      </c>
      <c r="I321" s="1" t="s">
        <v>6156</v>
      </c>
      <c r="J321" s="1" t="s">
        <v>5150</v>
      </c>
      <c r="K321" s="1" t="s">
        <v>6156</v>
      </c>
      <c r="L321" s="1" t="s">
        <v>6156</v>
      </c>
      <c r="M321" s="1" t="s">
        <v>5151</v>
      </c>
      <c r="N321" s="1" t="s">
        <v>5151</v>
      </c>
      <c r="O321" s="1" t="s">
        <v>5152</v>
      </c>
      <c r="P321" s="1" t="s">
        <v>5153</v>
      </c>
      <c r="Q321" s="1" t="s">
        <v>5154</v>
      </c>
      <c r="R321" s="1" t="s">
        <v>6157</v>
      </c>
      <c r="S321" s="1" t="s">
        <v>75</v>
      </c>
      <c r="T321" s="1" t="s">
        <v>5156</v>
      </c>
      <c r="U321" s="1" t="s">
        <v>5112</v>
      </c>
      <c r="V321" s="1" t="s">
        <v>5207</v>
      </c>
    </row>
    <row r="322" s="1" customFormat="1" spans="1:22">
      <c r="A322" s="1" t="s">
        <v>3635</v>
      </c>
      <c r="B322" s="1" t="s">
        <v>82</v>
      </c>
      <c r="C322" s="1" t="s">
        <v>3636</v>
      </c>
      <c r="D322" s="1" t="s">
        <v>3638</v>
      </c>
      <c r="E322" s="1" t="s">
        <v>6158</v>
      </c>
      <c r="F322" s="1" t="s">
        <v>83</v>
      </c>
      <c r="G322" s="1" t="s">
        <v>726</v>
      </c>
      <c r="H322" s="1" t="s">
        <v>5148</v>
      </c>
      <c r="I322" s="1" t="s">
        <v>6159</v>
      </c>
      <c r="J322" s="1" t="s">
        <v>5150</v>
      </c>
      <c r="K322" s="1" t="s">
        <v>6159</v>
      </c>
      <c r="L322" s="1" t="s">
        <v>5152</v>
      </c>
      <c r="M322" s="1" t="s">
        <v>6160</v>
      </c>
      <c r="N322" s="1" t="s">
        <v>6160</v>
      </c>
      <c r="O322" s="1" t="s">
        <v>5152</v>
      </c>
      <c r="P322" s="1" t="s">
        <v>5153</v>
      </c>
      <c r="Q322" s="1" t="s">
        <v>5154</v>
      </c>
      <c r="R322" s="1" t="s">
        <v>5039</v>
      </c>
      <c r="S322" s="1" t="s">
        <v>75</v>
      </c>
      <c r="T322" s="1" t="s">
        <v>5156</v>
      </c>
      <c r="U322" s="1" t="s">
        <v>5103</v>
      </c>
      <c r="V322" s="1" t="s">
        <v>5216</v>
      </c>
    </row>
    <row r="323" s="1" customFormat="1" spans="1:22">
      <c r="A323" s="1" t="s">
        <v>3820</v>
      </c>
      <c r="B323" s="1" t="s">
        <v>82</v>
      </c>
      <c r="C323" s="1" t="s">
        <v>3821</v>
      </c>
      <c r="D323" s="1" t="s">
        <v>1651</v>
      </c>
      <c r="E323" s="1" t="s">
        <v>6161</v>
      </c>
      <c r="F323" s="1" t="s">
        <v>83</v>
      </c>
      <c r="G323" s="1" t="s">
        <v>726</v>
      </c>
      <c r="H323" s="1" t="s">
        <v>5148</v>
      </c>
      <c r="I323" s="1" t="s">
        <v>6162</v>
      </c>
      <c r="J323" s="1" t="s">
        <v>5150</v>
      </c>
      <c r="K323" s="1" t="s">
        <v>6162</v>
      </c>
      <c r="L323" s="1" t="s">
        <v>6162</v>
      </c>
      <c r="M323" s="1" t="s">
        <v>5151</v>
      </c>
      <c r="N323" s="1" t="s">
        <v>5151</v>
      </c>
      <c r="O323" s="1" t="s">
        <v>5152</v>
      </c>
      <c r="P323" s="1" t="s">
        <v>5153</v>
      </c>
      <c r="Q323" s="1" t="s">
        <v>5154</v>
      </c>
      <c r="R323" s="1" t="s">
        <v>6163</v>
      </c>
      <c r="S323" s="1" t="s">
        <v>75</v>
      </c>
      <c r="T323" s="1" t="s">
        <v>5156</v>
      </c>
      <c r="U323" s="1" t="s">
        <v>5103</v>
      </c>
      <c r="V323" s="1" t="s">
        <v>5216</v>
      </c>
    </row>
    <row r="324" s="1" customFormat="1" spans="1:22">
      <c r="A324" s="1" t="s">
        <v>3575</v>
      </c>
      <c r="B324" s="1" t="s">
        <v>82</v>
      </c>
      <c r="C324" s="1" t="s">
        <v>3576</v>
      </c>
      <c r="D324" s="1" t="s">
        <v>6164</v>
      </c>
      <c r="E324" s="1" t="s">
        <v>6165</v>
      </c>
      <c r="F324" s="1" t="s">
        <v>82</v>
      </c>
      <c r="G324" s="1" t="s">
        <v>83</v>
      </c>
      <c r="H324" s="1" t="s">
        <v>5148</v>
      </c>
      <c r="I324" s="1" t="s">
        <v>6166</v>
      </c>
      <c r="J324" s="1" t="s">
        <v>5150</v>
      </c>
      <c r="K324" s="1" t="s">
        <v>6166</v>
      </c>
      <c r="L324" s="1" t="s">
        <v>6166</v>
      </c>
      <c r="M324" s="1" t="s">
        <v>5151</v>
      </c>
      <c r="N324" s="1" t="s">
        <v>5151</v>
      </c>
      <c r="O324" s="1" t="s">
        <v>5152</v>
      </c>
      <c r="P324" s="1" t="s">
        <v>5153</v>
      </c>
      <c r="Q324" s="1" t="s">
        <v>5154</v>
      </c>
      <c r="R324" s="1" t="s">
        <v>6167</v>
      </c>
      <c r="S324" s="1" t="s">
        <v>75</v>
      </c>
      <c r="T324" s="1" t="s">
        <v>5156</v>
      </c>
      <c r="U324" s="1" t="s">
        <v>5112</v>
      </c>
      <c r="V324" s="1" t="s">
        <v>5891</v>
      </c>
    </row>
    <row r="325" s="1" customFormat="1" spans="1:22">
      <c r="A325" s="1" t="s">
        <v>3503</v>
      </c>
      <c r="B325" s="1" t="s">
        <v>82</v>
      </c>
      <c r="C325" s="1" t="s">
        <v>3504</v>
      </c>
      <c r="D325" s="1" t="s">
        <v>3127</v>
      </c>
      <c r="E325" s="1" t="s">
        <v>6168</v>
      </c>
      <c r="F325" s="1" t="s">
        <v>82</v>
      </c>
      <c r="G325" s="1" t="s">
        <v>83</v>
      </c>
      <c r="H325" s="1" t="s">
        <v>5148</v>
      </c>
      <c r="I325" s="1" t="s">
        <v>6169</v>
      </c>
      <c r="J325" s="1" t="s">
        <v>5150</v>
      </c>
      <c r="K325" s="1" t="s">
        <v>6169</v>
      </c>
      <c r="L325" s="1" t="s">
        <v>6169</v>
      </c>
      <c r="M325" s="1" t="s">
        <v>5151</v>
      </c>
      <c r="N325" s="1" t="s">
        <v>5151</v>
      </c>
      <c r="O325" s="1" t="s">
        <v>5152</v>
      </c>
      <c r="P325" s="1" t="s">
        <v>5153</v>
      </c>
      <c r="Q325" s="1" t="s">
        <v>5154</v>
      </c>
      <c r="R325" s="1" t="s">
        <v>6170</v>
      </c>
      <c r="S325" s="1" t="s">
        <v>75</v>
      </c>
      <c r="T325" s="1" t="s">
        <v>5156</v>
      </c>
      <c r="U325" s="1" t="s">
        <v>5112</v>
      </c>
      <c r="V325" s="1" t="s">
        <v>5195</v>
      </c>
    </row>
    <row r="326" s="1" customFormat="1" spans="1:22">
      <c r="A326" s="1" t="s">
        <v>3495</v>
      </c>
      <c r="B326" s="1" t="s">
        <v>82</v>
      </c>
      <c r="C326" s="1" t="s">
        <v>3496</v>
      </c>
      <c r="D326" s="1" t="s">
        <v>3498</v>
      </c>
      <c r="E326" s="1" t="s">
        <v>6171</v>
      </c>
      <c r="F326" s="1" t="s">
        <v>82</v>
      </c>
      <c r="G326" s="1" t="s">
        <v>83</v>
      </c>
      <c r="H326" s="1" t="s">
        <v>5148</v>
      </c>
      <c r="I326" s="1" t="s">
        <v>6172</v>
      </c>
      <c r="J326" s="1" t="s">
        <v>5150</v>
      </c>
      <c r="K326" s="1" t="s">
        <v>6172</v>
      </c>
      <c r="L326" s="1" t="s">
        <v>6172</v>
      </c>
      <c r="M326" s="1" t="s">
        <v>5151</v>
      </c>
      <c r="N326" s="1" t="s">
        <v>5151</v>
      </c>
      <c r="O326" s="1" t="s">
        <v>5152</v>
      </c>
      <c r="P326" s="1" t="s">
        <v>5153</v>
      </c>
      <c r="Q326" s="1" t="s">
        <v>5154</v>
      </c>
      <c r="R326" s="1" t="s">
        <v>6173</v>
      </c>
      <c r="S326" s="1" t="s">
        <v>75</v>
      </c>
      <c r="T326" s="1" t="s">
        <v>5156</v>
      </c>
      <c r="U326" s="1" t="s">
        <v>5112</v>
      </c>
      <c r="V326" s="1" t="s">
        <v>5195</v>
      </c>
    </row>
    <row r="327" s="1" customFormat="1" spans="1:22">
      <c r="A327" s="1" t="s">
        <v>3584</v>
      </c>
      <c r="B327" s="1" t="s">
        <v>82</v>
      </c>
      <c r="C327" s="1" t="s">
        <v>3585</v>
      </c>
      <c r="D327" s="1" t="s">
        <v>3587</v>
      </c>
      <c r="E327" s="1" t="s">
        <v>6174</v>
      </c>
      <c r="F327" s="1" t="s">
        <v>82</v>
      </c>
      <c r="G327" s="1" t="s">
        <v>83</v>
      </c>
      <c r="H327" s="1" t="s">
        <v>5148</v>
      </c>
      <c r="I327" s="1" t="s">
        <v>6175</v>
      </c>
      <c r="J327" s="1" t="s">
        <v>5150</v>
      </c>
      <c r="K327" s="1" t="s">
        <v>6175</v>
      </c>
      <c r="L327" s="1" t="s">
        <v>6175</v>
      </c>
      <c r="M327" s="1" t="s">
        <v>5151</v>
      </c>
      <c r="N327" s="1" t="s">
        <v>5151</v>
      </c>
      <c r="O327" s="1" t="s">
        <v>5152</v>
      </c>
      <c r="P327" s="1" t="s">
        <v>5153</v>
      </c>
      <c r="Q327" s="1" t="s">
        <v>5154</v>
      </c>
      <c r="R327" s="1" t="s">
        <v>6176</v>
      </c>
      <c r="S327" s="1" t="s">
        <v>75</v>
      </c>
      <c r="T327" s="1" t="s">
        <v>5156</v>
      </c>
      <c r="U327" s="1" t="s">
        <v>5112</v>
      </c>
      <c r="V327" s="1" t="s">
        <v>6177</v>
      </c>
    </row>
    <row r="328" s="1" customFormat="1" spans="1:22">
      <c r="A328" s="1" t="s">
        <v>3040</v>
      </c>
      <c r="B328" s="1" t="s">
        <v>82</v>
      </c>
      <c r="C328" s="1" t="s">
        <v>3041</v>
      </c>
      <c r="D328" s="1" t="s">
        <v>184</v>
      </c>
      <c r="E328" s="1" t="s">
        <v>6178</v>
      </c>
      <c r="F328" s="1" t="s">
        <v>82</v>
      </c>
      <c r="G328" s="1" t="s">
        <v>83</v>
      </c>
      <c r="H328" s="1" t="s">
        <v>5148</v>
      </c>
      <c r="I328" s="1" t="s">
        <v>6179</v>
      </c>
      <c r="J328" s="1" t="s">
        <v>5150</v>
      </c>
      <c r="K328" s="1" t="s">
        <v>6179</v>
      </c>
      <c r="L328" s="1" t="s">
        <v>6179</v>
      </c>
      <c r="M328" s="1" t="s">
        <v>5151</v>
      </c>
      <c r="N328" s="1" t="s">
        <v>5151</v>
      </c>
      <c r="O328" s="1" t="s">
        <v>5152</v>
      </c>
      <c r="P328" s="1" t="s">
        <v>5153</v>
      </c>
      <c r="Q328" s="1" t="s">
        <v>5154</v>
      </c>
      <c r="R328" s="1" t="s">
        <v>6180</v>
      </c>
      <c r="S328" s="1" t="s">
        <v>75</v>
      </c>
      <c r="T328" s="1" t="s">
        <v>5156</v>
      </c>
      <c r="U328" s="1" t="s">
        <v>5112</v>
      </c>
      <c r="V328" s="1" t="s">
        <v>5216</v>
      </c>
    </row>
    <row r="329" s="1" customFormat="1" spans="1:22">
      <c r="A329" s="1" t="s">
        <v>4308</v>
      </c>
      <c r="B329" s="1" t="s">
        <v>82</v>
      </c>
      <c r="C329" s="1" t="s">
        <v>4309</v>
      </c>
      <c r="D329" s="1" t="s">
        <v>2877</v>
      </c>
      <c r="E329" s="1" t="s">
        <v>6181</v>
      </c>
      <c r="F329" s="1" t="s">
        <v>726</v>
      </c>
      <c r="G329" s="1" t="s">
        <v>689</v>
      </c>
      <c r="H329" s="1" t="s">
        <v>5148</v>
      </c>
      <c r="I329" s="1" t="s">
        <v>6182</v>
      </c>
      <c r="J329" s="1" t="s">
        <v>5150</v>
      </c>
      <c r="K329" s="1" t="s">
        <v>6182</v>
      </c>
      <c r="L329" s="1" t="s">
        <v>6182</v>
      </c>
      <c r="M329" s="1" t="s">
        <v>5151</v>
      </c>
      <c r="N329" s="1" t="s">
        <v>5151</v>
      </c>
      <c r="O329" s="1" t="s">
        <v>5152</v>
      </c>
      <c r="P329" s="1" t="s">
        <v>5153</v>
      </c>
      <c r="Q329" s="1" t="s">
        <v>5154</v>
      </c>
      <c r="R329" s="1" t="s">
        <v>6183</v>
      </c>
      <c r="S329" s="1" t="s">
        <v>75</v>
      </c>
      <c r="T329" s="1" t="s">
        <v>5156</v>
      </c>
      <c r="U329" s="1" t="s">
        <v>5112</v>
      </c>
      <c r="V329" s="1" t="s">
        <v>5228</v>
      </c>
    </row>
    <row r="330" s="1" customFormat="1" spans="1:22">
      <c r="A330" s="1" t="s">
        <v>3047</v>
      </c>
      <c r="B330" s="1" t="s">
        <v>82</v>
      </c>
      <c r="C330" s="1" t="s">
        <v>3048</v>
      </c>
      <c r="D330" s="1" t="s">
        <v>184</v>
      </c>
      <c r="E330" s="1" t="s">
        <v>6184</v>
      </c>
      <c r="F330" s="1" t="s">
        <v>82</v>
      </c>
      <c r="G330" s="1" t="s">
        <v>83</v>
      </c>
      <c r="H330" s="1" t="s">
        <v>5148</v>
      </c>
      <c r="I330" s="1" t="s">
        <v>6185</v>
      </c>
      <c r="J330" s="1" t="s">
        <v>5150</v>
      </c>
      <c r="K330" s="1" t="s">
        <v>6185</v>
      </c>
      <c r="L330" s="1" t="s">
        <v>6185</v>
      </c>
      <c r="M330" s="1" t="s">
        <v>5151</v>
      </c>
      <c r="N330" s="1" t="s">
        <v>5151</v>
      </c>
      <c r="O330" s="1" t="s">
        <v>5152</v>
      </c>
      <c r="P330" s="1" t="s">
        <v>5153</v>
      </c>
      <c r="Q330" s="1" t="s">
        <v>5154</v>
      </c>
      <c r="R330" s="1" t="s">
        <v>6186</v>
      </c>
      <c r="S330" s="1" t="s">
        <v>75</v>
      </c>
      <c r="T330" s="1" t="s">
        <v>5156</v>
      </c>
      <c r="U330" s="1" t="s">
        <v>5112</v>
      </c>
      <c r="V330" s="1" t="s">
        <v>5216</v>
      </c>
    </row>
    <row r="331" s="1" customFormat="1" spans="1:22">
      <c r="A331" s="1" t="s">
        <v>3814</v>
      </c>
      <c r="B331" s="1" t="s">
        <v>82</v>
      </c>
      <c r="C331" s="1" t="s">
        <v>3815</v>
      </c>
      <c r="D331" s="1" t="s">
        <v>1651</v>
      </c>
      <c r="E331" s="1" t="s">
        <v>6187</v>
      </c>
      <c r="F331" s="1" t="s">
        <v>83</v>
      </c>
      <c r="G331" s="1" t="s">
        <v>726</v>
      </c>
      <c r="H331" s="1" t="s">
        <v>5148</v>
      </c>
      <c r="I331" s="1" t="s">
        <v>6162</v>
      </c>
      <c r="J331" s="1" t="s">
        <v>5150</v>
      </c>
      <c r="K331" s="1" t="s">
        <v>6162</v>
      </c>
      <c r="L331" s="1" t="s">
        <v>6162</v>
      </c>
      <c r="M331" s="1" t="s">
        <v>5151</v>
      </c>
      <c r="N331" s="1" t="s">
        <v>5151</v>
      </c>
      <c r="O331" s="1" t="s">
        <v>5152</v>
      </c>
      <c r="P331" s="1" t="s">
        <v>5153</v>
      </c>
      <c r="Q331" s="1" t="s">
        <v>5154</v>
      </c>
      <c r="R331" s="1" t="s">
        <v>6188</v>
      </c>
      <c r="S331" s="1" t="s">
        <v>75</v>
      </c>
      <c r="T331" s="1" t="s">
        <v>5156</v>
      </c>
      <c r="U331" s="1" t="s">
        <v>5103</v>
      </c>
      <c r="V331" s="1" t="s">
        <v>5216</v>
      </c>
    </row>
    <row r="332" s="1" customFormat="1" spans="1:22">
      <c r="A332" s="1" t="s">
        <v>4812</v>
      </c>
      <c r="B332" s="1" t="s">
        <v>82</v>
      </c>
      <c r="C332" s="1" t="s">
        <v>4813</v>
      </c>
      <c r="D332" s="1" t="s">
        <v>5957</v>
      </c>
      <c r="E332" s="1" t="s">
        <v>6189</v>
      </c>
      <c r="F332" s="1" t="s">
        <v>83</v>
      </c>
      <c r="G332" s="1" t="s">
        <v>689</v>
      </c>
      <c r="H332" s="1" t="s">
        <v>5148</v>
      </c>
      <c r="I332" s="1" t="s">
        <v>5964</v>
      </c>
      <c r="J332" s="1" t="s">
        <v>5150</v>
      </c>
      <c r="K332" s="1" t="s">
        <v>5964</v>
      </c>
      <c r="L332" s="1" t="s">
        <v>5964</v>
      </c>
      <c r="M332" s="1" t="s">
        <v>5151</v>
      </c>
      <c r="N332" s="1" t="s">
        <v>5151</v>
      </c>
      <c r="O332" s="1" t="s">
        <v>5152</v>
      </c>
      <c r="P332" s="1" t="s">
        <v>5153</v>
      </c>
      <c r="Q332" s="1" t="s">
        <v>5154</v>
      </c>
      <c r="R332" s="1" t="s">
        <v>6190</v>
      </c>
      <c r="S332" s="1" t="s">
        <v>75</v>
      </c>
      <c r="T332" s="1" t="s">
        <v>5156</v>
      </c>
      <c r="U332" s="1" t="s">
        <v>5103</v>
      </c>
      <c r="V332" s="1" t="s">
        <v>5170</v>
      </c>
    </row>
    <row r="333" s="1" customFormat="1" spans="1:22">
      <c r="A333" s="1" t="s">
        <v>3517</v>
      </c>
      <c r="B333" s="1" t="s">
        <v>82</v>
      </c>
      <c r="C333" s="1" t="s">
        <v>3518</v>
      </c>
      <c r="D333" s="1" t="s">
        <v>1076</v>
      </c>
      <c r="E333" s="1" t="s">
        <v>6191</v>
      </c>
      <c r="F333" s="1" t="s">
        <v>82</v>
      </c>
      <c r="G333" s="1" t="s">
        <v>83</v>
      </c>
      <c r="H333" s="1" t="s">
        <v>5148</v>
      </c>
      <c r="I333" s="1" t="s">
        <v>6192</v>
      </c>
      <c r="J333" s="1" t="s">
        <v>5150</v>
      </c>
      <c r="K333" s="1" t="s">
        <v>6192</v>
      </c>
      <c r="L333" s="1" t="s">
        <v>6192</v>
      </c>
      <c r="M333" s="1" t="s">
        <v>5151</v>
      </c>
      <c r="N333" s="1" t="s">
        <v>5151</v>
      </c>
      <c r="O333" s="1" t="s">
        <v>5152</v>
      </c>
      <c r="P333" s="1" t="s">
        <v>5153</v>
      </c>
      <c r="Q333" s="1" t="s">
        <v>5154</v>
      </c>
      <c r="R333" s="1" t="s">
        <v>6193</v>
      </c>
      <c r="S333" s="1" t="s">
        <v>75</v>
      </c>
      <c r="T333" s="1" t="s">
        <v>5156</v>
      </c>
      <c r="U333" s="1" t="s">
        <v>5112</v>
      </c>
      <c r="V333" s="1" t="s">
        <v>5195</v>
      </c>
    </row>
    <row r="334" s="1" customFormat="1" spans="1:22">
      <c r="A334" s="1" t="s">
        <v>3718</v>
      </c>
      <c r="B334" s="1" t="s">
        <v>82</v>
      </c>
      <c r="C334" s="1" t="s">
        <v>3719</v>
      </c>
      <c r="D334" s="1" t="s">
        <v>3721</v>
      </c>
      <c r="E334" s="1" t="s">
        <v>6194</v>
      </c>
      <c r="F334" s="1" t="s">
        <v>82</v>
      </c>
      <c r="G334" s="1" t="s">
        <v>83</v>
      </c>
      <c r="H334" s="1" t="s">
        <v>5148</v>
      </c>
      <c r="I334" s="1" t="s">
        <v>6195</v>
      </c>
      <c r="J334" s="1" t="s">
        <v>5150</v>
      </c>
      <c r="K334" s="1" t="s">
        <v>6195</v>
      </c>
      <c r="L334" s="1" t="s">
        <v>6195</v>
      </c>
      <c r="M334" s="1" t="s">
        <v>5151</v>
      </c>
      <c r="N334" s="1" t="s">
        <v>5151</v>
      </c>
      <c r="O334" s="1" t="s">
        <v>5152</v>
      </c>
      <c r="P334" s="1" t="s">
        <v>5153</v>
      </c>
      <c r="Q334" s="1" t="s">
        <v>5154</v>
      </c>
      <c r="R334" s="1" t="s">
        <v>6196</v>
      </c>
      <c r="S334" s="1" t="s">
        <v>75</v>
      </c>
      <c r="T334" s="1" t="s">
        <v>5156</v>
      </c>
      <c r="U334" s="1" t="s">
        <v>5112</v>
      </c>
      <c r="V334" s="1" t="s">
        <v>5207</v>
      </c>
    </row>
    <row r="335" s="1" customFormat="1" spans="1:22">
      <c r="A335" s="1" t="s">
        <v>3528</v>
      </c>
      <c r="B335" s="1" t="s">
        <v>82</v>
      </c>
      <c r="C335" s="1" t="s">
        <v>3529</v>
      </c>
      <c r="D335" s="1" t="s">
        <v>3445</v>
      </c>
      <c r="E335" s="1" t="s">
        <v>6197</v>
      </c>
      <c r="F335" s="1" t="s">
        <v>82</v>
      </c>
      <c r="G335" s="1" t="s">
        <v>83</v>
      </c>
      <c r="H335" s="1" t="s">
        <v>5148</v>
      </c>
      <c r="I335" s="1" t="s">
        <v>6198</v>
      </c>
      <c r="J335" s="1" t="s">
        <v>5150</v>
      </c>
      <c r="K335" s="1" t="s">
        <v>6198</v>
      </c>
      <c r="L335" s="1" t="s">
        <v>6198</v>
      </c>
      <c r="M335" s="1" t="s">
        <v>5151</v>
      </c>
      <c r="N335" s="1" t="s">
        <v>5151</v>
      </c>
      <c r="O335" s="1" t="s">
        <v>5152</v>
      </c>
      <c r="P335" s="1" t="s">
        <v>5153</v>
      </c>
      <c r="Q335" s="1" t="s">
        <v>5154</v>
      </c>
      <c r="R335" s="1" t="s">
        <v>6199</v>
      </c>
      <c r="S335" s="1" t="s">
        <v>75</v>
      </c>
      <c r="T335" s="1" t="s">
        <v>5156</v>
      </c>
      <c r="U335" s="1" t="s">
        <v>5112</v>
      </c>
      <c r="V335" s="1" t="s">
        <v>5195</v>
      </c>
    </row>
    <row r="336" s="1" customFormat="1" spans="1:22">
      <c r="A336" s="1" t="s">
        <v>3482</v>
      </c>
      <c r="B336" s="1" t="s">
        <v>82</v>
      </c>
      <c r="C336" s="1" t="s">
        <v>3483</v>
      </c>
      <c r="D336" s="1" t="s">
        <v>3485</v>
      </c>
      <c r="E336" s="1" t="s">
        <v>6200</v>
      </c>
      <c r="F336" s="1" t="s">
        <v>82</v>
      </c>
      <c r="G336" s="1" t="s">
        <v>83</v>
      </c>
      <c r="H336" s="1" t="s">
        <v>5148</v>
      </c>
      <c r="I336" s="1" t="s">
        <v>6201</v>
      </c>
      <c r="J336" s="1" t="s">
        <v>5150</v>
      </c>
      <c r="K336" s="1" t="s">
        <v>6201</v>
      </c>
      <c r="L336" s="1" t="s">
        <v>6201</v>
      </c>
      <c r="M336" s="1" t="s">
        <v>5151</v>
      </c>
      <c r="N336" s="1" t="s">
        <v>5151</v>
      </c>
      <c r="O336" s="1" t="s">
        <v>5152</v>
      </c>
      <c r="P336" s="1" t="s">
        <v>5153</v>
      </c>
      <c r="Q336" s="1" t="s">
        <v>5154</v>
      </c>
      <c r="R336" s="1" t="s">
        <v>6202</v>
      </c>
      <c r="S336" s="1" t="s">
        <v>75</v>
      </c>
      <c r="T336" s="1" t="s">
        <v>5156</v>
      </c>
      <c r="U336" s="1" t="s">
        <v>5112</v>
      </c>
      <c r="V336" s="1" t="s">
        <v>5207</v>
      </c>
    </row>
    <row r="337" s="1" customFormat="1" spans="1:22">
      <c r="A337" s="1" t="s">
        <v>3523</v>
      </c>
      <c r="B337" s="1" t="s">
        <v>82</v>
      </c>
      <c r="C337" s="1" t="s">
        <v>3524</v>
      </c>
      <c r="D337" s="1" t="s">
        <v>1076</v>
      </c>
      <c r="E337" s="1" t="s">
        <v>6203</v>
      </c>
      <c r="F337" s="1" t="s">
        <v>82</v>
      </c>
      <c r="G337" s="1" t="s">
        <v>83</v>
      </c>
      <c r="H337" s="1" t="s">
        <v>5148</v>
      </c>
      <c r="I337" s="1" t="s">
        <v>6192</v>
      </c>
      <c r="J337" s="1" t="s">
        <v>5150</v>
      </c>
      <c r="K337" s="1" t="s">
        <v>6192</v>
      </c>
      <c r="L337" s="1" t="s">
        <v>6192</v>
      </c>
      <c r="M337" s="1" t="s">
        <v>5151</v>
      </c>
      <c r="N337" s="1" t="s">
        <v>5151</v>
      </c>
      <c r="O337" s="1" t="s">
        <v>5152</v>
      </c>
      <c r="P337" s="1" t="s">
        <v>5153</v>
      </c>
      <c r="Q337" s="1" t="s">
        <v>5154</v>
      </c>
      <c r="R337" s="1" t="s">
        <v>6204</v>
      </c>
      <c r="S337" s="1" t="s">
        <v>75</v>
      </c>
      <c r="T337" s="1" t="s">
        <v>5156</v>
      </c>
      <c r="U337" s="1" t="s">
        <v>5112</v>
      </c>
      <c r="V337" s="1" t="s">
        <v>5195</v>
      </c>
    </row>
    <row r="338" s="1" customFormat="1" spans="1:22">
      <c r="A338" s="1" t="s">
        <v>4399</v>
      </c>
      <c r="B338" s="1" t="s">
        <v>82</v>
      </c>
      <c r="C338" s="1" t="s">
        <v>4400</v>
      </c>
      <c r="D338" s="1" t="s">
        <v>4402</v>
      </c>
      <c r="E338" s="1" t="s">
        <v>6205</v>
      </c>
      <c r="F338" s="1" t="s">
        <v>726</v>
      </c>
      <c r="G338" s="1" t="s">
        <v>689</v>
      </c>
      <c r="H338" s="1" t="s">
        <v>5148</v>
      </c>
      <c r="I338" s="1" t="s">
        <v>6206</v>
      </c>
      <c r="J338" s="1" t="s">
        <v>5150</v>
      </c>
      <c r="K338" s="1" t="s">
        <v>6206</v>
      </c>
      <c r="L338" s="1" t="s">
        <v>6206</v>
      </c>
      <c r="M338" s="1" t="s">
        <v>5151</v>
      </c>
      <c r="N338" s="1" t="s">
        <v>5151</v>
      </c>
      <c r="O338" s="1" t="s">
        <v>5152</v>
      </c>
      <c r="P338" s="1" t="s">
        <v>5153</v>
      </c>
      <c r="Q338" s="1" t="s">
        <v>5154</v>
      </c>
      <c r="R338" s="1" t="s">
        <v>6207</v>
      </c>
      <c r="S338" s="1" t="s">
        <v>75</v>
      </c>
      <c r="T338" s="1" t="s">
        <v>5156</v>
      </c>
      <c r="U338" s="1" t="s">
        <v>5103</v>
      </c>
      <c r="V338" s="1" t="s">
        <v>5216</v>
      </c>
    </row>
    <row r="339" s="1" customFormat="1" spans="1:22">
      <c r="A339" s="1" t="s">
        <v>3611</v>
      </c>
      <c r="B339" s="1" t="s">
        <v>82</v>
      </c>
      <c r="C339" s="1" t="s">
        <v>3612</v>
      </c>
      <c r="D339" s="1" t="s">
        <v>6120</v>
      </c>
      <c r="E339" s="1" t="s">
        <v>6121</v>
      </c>
      <c r="F339" s="1" t="s">
        <v>82</v>
      </c>
      <c r="G339" s="1" t="s">
        <v>83</v>
      </c>
      <c r="H339" s="1" t="s">
        <v>5148</v>
      </c>
      <c r="I339" s="1" t="s">
        <v>6208</v>
      </c>
      <c r="J339" s="1" t="s">
        <v>5150</v>
      </c>
      <c r="K339" s="1" t="s">
        <v>6208</v>
      </c>
      <c r="L339" s="1" t="s">
        <v>6208</v>
      </c>
      <c r="M339" s="1" t="s">
        <v>5151</v>
      </c>
      <c r="N339" s="1" t="s">
        <v>5151</v>
      </c>
      <c r="O339" s="1" t="s">
        <v>5152</v>
      </c>
      <c r="P339" s="1" t="s">
        <v>5153</v>
      </c>
      <c r="Q339" s="1" t="s">
        <v>5154</v>
      </c>
      <c r="R339" s="1" t="s">
        <v>6209</v>
      </c>
      <c r="S339" s="1" t="s">
        <v>75</v>
      </c>
      <c r="T339" s="1" t="s">
        <v>5156</v>
      </c>
      <c r="U339" s="1" t="s">
        <v>5112</v>
      </c>
      <c r="V339" s="1" t="s">
        <v>6124</v>
      </c>
    </row>
    <row r="340" s="1" customFormat="1" spans="1:22">
      <c r="A340" s="1" t="s">
        <v>3509</v>
      </c>
      <c r="B340" s="1" t="s">
        <v>82</v>
      </c>
      <c r="C340" s="1" t="s">
        <v>3510</v>
      </c>
      <c r="D340" s="1" t="s">
        <v>3512</v>
      </c>
      <c r="E340" s="1" t="s">
        <v>6210</v>
      </c>
      <c r="F340" s="1" t="s">
        <v>82</v>
      </c>
      <c r="G340" s="1" t="s">
        <v>83</v>
      </c>
      <c r="H340" s="1" t="s">
        <v>5148</v>
      </c>
      <c r="I340" s="1" t="s">
        <v>6211</v>
      </c>
      <c r="J340" s="1" t="s">
        <v>5150</v>
      </c>
      <c r="K340" s="1" t="s">
        <v>6211</v>
      </c>
      <c r="L340" s="1" t="s">
        <v>6211</v>
      </c>
      <c r="M340" s="1" t="s">
        <v>5151</v>
      </c>
      <c r="N340" s="1" t="s">
        <v>5151</v>
      </c>
      <c r="O340" s="1" t="s">
        <v>5152</v>
      </c>
      <c r="P340" s="1" t="s">
        <v>5153</v>
      </c>
      <c r="Q340" s="1" t="s">
        <v>5154</v>
      </c>
      <c r="R340" s="1" t="s">
        <v>6212</v>
      </c>
      <c r="S340" s="1" t="s">
        <v>75</v>
      </c>
      <c r="T340" s="1" t="s">
        <v>5156</v>
      </c>
      <c r="U340" s="1" t="s">
        <v>5112</v>
      </c>
      <c r="V340" s="1" t="s">
        <v>5195</v>
      </c>
    </row>
    <row r="341" s="1" customFormat="1" spans="1:22">
      <c r="A341" s="1" t="s">
        <v>3489</v>
      </c>
      <c r="B341" s="1" t="s">
        <v>82</v>
      </c>
      <c r="C341" s="1" t="s">
        <v>3490</v>
      </c>
      <c r="D341" s="1" t="s">
        <v>3445</v>
      </c>
      <c r="E341" s="1" t="s">
        <v>6213</v>
      </c>
      <c r="F341" s="1" t="s">
        <v>82</v>
      </c>
      <c r="G341" s="1" t="s">
        <v>83</v>
      </c>
      <c r="H341" s="1" t="s">
        <v>5148</v>
      </c>
      <c r="I341" s="1" t="s">
        <v>6214</v>
      </c>
      <c r="J341" s="1" t="s">
        <v>5150</v>
      </c>
      <c r="K341" s="1" t="s">
        <v>6214</v>
      </c>
      <c r="L341" s="1" t="s">
        <v>6214</v>
      </c>
      <c r="M341" s="1" t="s">
        <v>5151</v>
      </c>
      <c r="N341" s="1" t="s">
        <v>5151</v>
      </c>
      <c r="O341" s="1" t="s">
        <v>5152</v>
      </c>
      <c r="P341" s="1" t="s">
        <v>5153</v>
      </c>
      <c r="Q341" s="1" t="s">
        <v>5154</v>
      </c>
      <c r="R341" s="1" t="s">
        <v>6215</v>
      </c>
      <c r="S341" s="1" t="s">
        <v>75</v>
      </c>
      <c r="T341" s="1" t="s">
        <v>5156</v>
      </c>
      <c r="U341" s="1" t="s">
        <v>5112</v>
      </c>
      <c r="V341" s="1" t="s">
        <v>5195</v>
      </c>
    </row>
    <row r="342" s="1" customFormat="1" spans="1:22">
      <c r="A342" s="1" t="s">
        <v>3533</v>
      </c>
      <c r="B342" s="1" t="s">
        <v>82</v>
      </c>
      <c r="C342" s="1" t="s">
        <v>3534</v>
      </c>
      <c r="D342" s="1" t="s">
        <v>3445</v>
      </c>
      <c r="E342" s="1" t="s">
        <v>6216</v>
      </c>
      <c r="F342" s="1" t="s">
        <v>82</v>
      </c>
      <c r="G342" s="1" t="s">
        <v>83</v>
      </c>
      <c r="H342" s="1" t="s">
        <v>5148</v>
      </c>
      <c r="I342" s="1" t="s">
        <v>6214</v>
      </c>
      <c r="J342" s="1" t="s">
        <v>5150</v>
      </c>
      <c r="K342" s="1" t="s">
        <v>6214</v>
      </c>
      <c r="L342" s="1" t="s">
        <v>6214</v>
      </c>
      <c r="M342" s="1" t="s">
        <v>5151</v>
      </c>
      <c r="N342" s="1" t="s">
        <v>5151</v>
      </c>
      <c r="O342" s="1" t="s">
        <v>5152</v>
      </c>
      <c r="P342" s="1" t="s">
        <v>5153</v>
      </c>
      <c r="Q342" s="1" t="s">
        <v>5154</v>
      </c>
      <c r="R342" s="1" t="s">
        <v>6217</v>
      </c>
      <c r="S342" s="1" t="s">
        <v>75</v>
      </c>
      <c r="T342" s="1" t="s">
        <v>5156</v>
      </c>
      <c r="U342" s="1" t="s">
        <v>5112</v>
      </c>
      <c r="V342" s="1" t="s">
        <v>5195</v>
      </c>
    </row>
    <row r="343" s="1" customFormat="1" spans="1:22">
      <c r="A343" s="1" t="s">
        <v>4808</v>
      </c>
      <c r="B343" s="1" t="s">
        <v>82</v>
      </c>
      <c r="C343" s="1" t="s">
        <v>4809</v>
      </c>
      <c r="D343" s="1" t="s">
        <v>2141</v>
      </c>
      <c r="E343" s="1" t="s">
        <v>6218</v>
      </c>
      <c r="F343" s="1" t="s">
        <v>726</v>
      </c>
      <c r="G343" s="1" t="s">
        <v>689</v>
      </c>
      <c r="H343" s="1" t="s">
        <v>5148</v>
      </c>
      <c r="I343" s="1" t="s">
        <v>6219</v>
      </c>
      <c r="J343" s="1" t="s">
        <v>5150</v>
      </c>
      <c r="K343" s="1" t="s">
        <v>6219</v>
      </c>
      <c r="L343" s="1" t="s">
        <v>6219</v>
      </c>
      <c r="M343" s="1" t="s">
        <v>5151</v>
      </c>
      <c r="N343" s="1" t="s">
        <v>5151</v>
      </c>
      <c r="O343" s="1" t="s">
        <v>5152</v>
      </c>
      <c r="P343" s="1" t="s">
        <v>5153</v>
      </c>
      <c r="Q343" s="1" t="s">
        <v>5154</v>
      </c>
      <c r="R343" s="1" t="s">
        <v>6220</v>
      </c>
      <c r="S343" s="1" t="s">
        <v>75</v>
      </c>
      <c r="T343" s="1" t="s">
        <v>5156</v>
      </c>
      <c r="U343" s="1" t="s">
        <v>5103</v>
      </c>
      <c r="V343" s="1" t="s">
        <v>5170</v>
      </c>
    </row>
    <row r="344" s="1" customFormat="1" spans="1:22">
      <c r="A344" s="1" t="s">
        <v>4003</v>
      </c>
      <c r="B344" s="1" t="s">
        <v>82</v>
      </c>
      <c r="C344" s="1" t="s">
        <v>4004</v>
      </c>
      <c r="D344" s="1" t="s">
        <v>4006</v>
      </c>
      <c r="E344" s="1" t="s">
        <v>6221</v>
      </c>
      <c r="F344" s="1" t="s">
        <v>83</v>
      </c>
      <c r="G344" s="1" t="s">
        <v>726</v>
      </c>
      <c r="H344" s="1" t="s">
        <v>5148</v>
      </c>
      <c r="I344" s="1" t="s">
        <v>6219</v>
      </c>
      <c r="J344" s="1" t="s">
        <v>5150</v>
      </c>
      <c r="K344" s="1" t="s">
        <v>6219</v>
      </c>
      <c r="L344" s="1" t="s">
        <v>6219</v>
      </c>
      <c r="M344" s="1" t="s">
        <v>5151</v>
      </c>
      <c r="N344" s="1" t="s">
        <v>5151</v>
      </c>
      <c r="O344" s="1" t="s">
        <v>5152</v>
      </c>
      <c r="P344" s="1" t="s">
        <v>5153</v>
      </c>
      <c r="Q344" s="1" t="s">
        <v>5154</v>
      </c>
      <c r="R344" s="1" t="s">
        <v>6222</v>
      </c>
      <c r="S344" s="1" t="s">
        <v>75</v>
      </c>
      <c r="T344" s="1" t="s">
        <v>5156</v>
      </c>
      <c r="U344" s="1" t="s">
        <v>5103</v>
      </c>
      <c r="V344" s="1" t="s">
        <v>5207</v>
      </c>
    </row>
    <row r="345" s="1" customFormat="1" spans="1:22">
      <c r="A345" s="1" t="s">
        <v>3973</v>
      </c>
      <c r="B345" s="1" t="s">
        <v>82</v>
      </c>
      <c r="C345" s="1" t="s">
        <v>3974</v>
      </c>
      <c r="D345" s="1" t="s">
        <v>1076</v>
      </c>
      <c r="E345" s="1" t="s">
        <v>6223</v>
      </c>
      <c r="F345" s="1" t="s">
        <v>82</v>
      </c>
      <c r="G345" s="1" t="s">
        <v>726</v>
      </c>
      <c r="H345" s="1" t="s">
        <v>5148</v>
      </c>
      <c r="I345" s="1" t="s">
        <v>6224</v>
      </c>
      <c r="J345" s="1" t="s">
        <v>5150</v>
      </c>
      <c r="K345" s="1" t="s">
        <v>6224</v>
      </c>
      <c r="L345" s="1" t="s">
        <v>6224</v>
      </c>
      <c r="M345" s="1" t="s">
        <v>5151</v>
      </c>
      <c r="N345" s="1" t="s">
        <v>5151</v>
      </c>
      <c r="O345" s="1" t="s">
        <v>5152</v>
      </c>
      <c r="P345" s="1" t="s">
        <v>5153</v>
      </c>
      <c r="Q345" s="1" t="s">
        <v>5154</v>
      </c>
      <c r="R345" s="1" t="s">
        <v>6225</v>
      </c>
      <c r="S345" s="1" t="s">
        <v>75</v>
      </c>
      <c r="T345" s="1" t="s">
        <v>5156</v>
      </c>
      <c r="U345" s="1" t="s">
        <v>5112</v>
      </c>
      <c r="V345" s="1" t="s">
        <v>5195</v>
      </c>
    </row>
    <row r="346" s="1" customFormat="1" spans="1:22">
      <c r="A346" s="1" t="s">
        <v>4109</v>
      </c>
      <c r="B346" s="1" t="s">
        <v>82</v>
      </c>
      <c r="C346" s="1" t="s">
        <v>4110</v>
      </c>
      <c r="D346" s="1" t="s">
        <v>4112</v>
      </c>
      <c r="E346" s="1" t="s">
        <v>6226</v>
      </c>
      <c r="F346" s="1" t="s">
        <v>82</v>
      </c>
      <c r="G346" s="1" t="s">
        <v>726</v>
      </c>
      <c r="H346" s="1" t="s">
        <v>5148</v>
      </c>
      <c r="I346" s="1" t="s">
        <v>6227</v>
      </c>
      <c r="J346" s="1" t="s">
        <v>5150</v>
      </c>
      <c r="K346" s="1" t="s">
        <v>6227</v>
      </c>
      <c r="L346" s="1" t="s">
        <v>6227</v>
      </c>
      <c r="M346" s="1" t="s">
        <v>5151</v>
      </c>
      <c r="N346" s="1" t="s">
        <v>5151</v>
      </c>
      <c r="O346" s="1" t="s">
        <v>5152</v>
      </c>
      <c r="P346" s="1" t="s">
        <v>5153</v>
      </c>
      <c r="Q346" s="1" t="s">
        <v>5154</v>
      </c>
      <c r="R346" s="1" t="s">
        <v>6228</v>
      </c>
      <c r="S346" s="1" t="s">
        <v>75</v>
      </c>
      <c r="T346" s="1" t="s">
        <v>5156</v>
      </c>
      <c r="U346" s="1" t="s">
        <v>5112</v>
      </c>
      <c r="V346" s="1" t="s">
        <v>5170</v>
      </c>
    </row>
    <row r="347" s="1" customFormat="1" spans="1:22">
      <c r="A347" s="1" t="s">
        <v>3475</v>
      </c>
      <c r="B347" s="1" t="s">
        <v>82</v>
      </c>
      <c r="C347" s="1" t="s">
        <v>3476</v>
      </c>
      <c r="D347" s="1" t="s">
        <v>1955</v>
      </c>
      <c r="E347" s="1" t="s">
        <v>6229</v>
      </c>
      <c r="F347" s="1" t="s">
        <v>82</v>
      </c>
      <c r="G347" s="1" t="s">
        <v>83</v>
      </c>
      <c r="H347" s="1" t="s">
        <v>5148</v>
      </c>
      <c r="I347" s="1" t="s">
        <v>6230</v>
      </c>
      <c r="J347" s="1" t="s">
        <v>5150</v>
      </c>
      <c r="K347" s="1" t="s">
        <v>6230</v>
      </c>
      <c r="L347" s="1" t="s">
        <v>6230</v>
      </c>
      <c r="M347" s="1" t="s">
        <v>5151</v>
      </c>
      <c r="N347" s="1" t="s">
        <v>5151</v>
      </c>
      <c r="O347" s="1" t="s">
        <v>5152</v>
      </c>
      <c r="P347" s="1" t="s">
        <v>5153</v>
      </c>
      <c r="Q347" s="1" t="s">
        <v>5154</v>
      </c>
      <c r="R347" s="1" t="s">
        <v>6231</v>
      </c>
      <c r="S347" s="1" t="s">
        <v>75</v>
      </c>
      <c r="T347" s="1" t="s">
        <v>5156</v>
      </c>
      <c r="U347" s="1" t="s">
        <v>5112</v>
      </c>
      <c r="V347" s="1" t="s">
        <v>5195</v>
      </c>
    </row>
    <row r="348" s="1" customFormat="1" spans="1:22">
      <c r="A348" s="1" t="s">
        <v>3458</v>
      </c>
      <c r="B348" s="1" t="s">
        <v>82</v>
      </c>
      <c r="C348" s="1" t="s">
        <v>3459</v>
      </c>
      <c r="D348" s="1" t="s">
        <v>3445</v>
      </c>
      <c r="E348" s="1" t="s">
        <v>6232</v>
      </c>
      <c r="F348" s="1" t="s">
        <v>82</v>
      </c>
      <c r="G348" s="1" t="s">
        <v>83</v>
      </c>
      <c r="H348" s="1" t="s">
        <v>5148</v>
      </c>
      <c r="I348" s="1" t="s">
        <v>6233</v>
      </c>
      <c r="J348" s="1" t="s">
        <v>5150</v>
      </c>
      <c r="K348" s="1" t="s">
        <v>6233</v>
      </c>
      <c r="L348" s="1" t="s">
        <v>6233</v>
      </c>
      <c r="M348" s="1" t="s">
        <v>5151</v>
      </c>
      <c r="N348" s="1" t="s">
        <v>5151</v>
      </c>
      <c r="O348" s="1" t="s">
        <v>5152</v>
      </c>
      <c r="P348" s="1" t="s">
        <v>5153</v>
      </c>
      <c r="Q348" s="1" t="s">
        <v>5154</v>
      </c>
      <c r="R348" s="1" t="s">
        <v>6234</v>
      </c>
      <c r="S348" s="1" t="s">
        <v>75</v>
      </c>
      <c r="T348" s="1" t="s">
        <v>5156</v>
      </c>
      <c r="U348" s="1" t="s">
        <v>5112</v>
      </c>
      <c r="V348" s="1" t="s">
        <v>5195</v>
      </c>
    </row>
    <row r="349" s="1" customFormat="1" spans="1:22">
      <c r="A349" s="1" t="s">
        <v>3986</v>
      </c>
      <c r="B349" s="1" t="s">
        <v>82</v>
      </c>
      <c r="C349" s="1" t="s">
        <v>3987</v>
      </c>
      <c r="D349" s="1" t="s">
        <v>1076</v>
      </c>
      <c r="E349" s="1" t="s">
        <v>6235</v>
      </c>
      <c r="F349" s="1" t="s">
        <v>82</v>
      </c>
      <c r="G349" s="1" t="s">
        <v>726</v>
      </c>
      <c r="H349" s="1" t="s">
        <v>5148</v>
      </c>
      <c r="I349" s="1" t="s">
        <v>6224</v>
      </c>
      <c r="J349" s="1" t="s">
        <v>5150</v>
      </c>
      <c r="K349" s="1" t="s">
        <v>6224</v>
      </c>
      <c r="L349" s="1" t="s">
        <v>6224</v>
      </c>
      <c r="M349" s="1" t="s">
        <v>5151</v>
      </c>
      <c r="N349" s="1" t="s">
        <v>5151</v>
      </c>
      <c r="O349" s="1" t="s">
        <v>5152</v>
      </c>
      <c r="P349" s="1" t="s">
        <v>5153</v>
      </c>
      <c r="Q349" s="1" t="s">
        <v>5154</v>
      </c>
      <c r="R349" s="1" t="s">
        <v>6236</v>
      </c>
      <c r="S349" s="1" t="s">
        <v>75</v>
      </c>
      <c r="T349" s="1" t="s">
        <v>5156</v>
      </c>
      <c r="U349" s="1" t="s">
        <v>5112</v>
      </c>
      <c r="V349" s="1" t="s">
        <v>5195</v>
      </c>
    </row>
    <row r="350" s="1" customFormat="1" spans="1:22">
      <c r="A350" s="1" t="s">
        <v>3427</v>
      </c>
      <c r="B350" s="1" t="s">
        <v>82</v>
      </c>
      <c r="C350" s="1" t="s">
        <v>3428</v>
      </c>
      <c r="D350" s="1" t="s">
        <v>3430</v>
      </c>
      <c r="E350" s="1" t="s">
        <v>6237</v>
      </c>
      <c r="F350" s="1" t="s">
        <v>82</v>
      </c>
      <c r="G350" s="1" t="s">
        <v>83</v>
      </c>
      <c r="H350" s="1" t="s">
        <v>5148</v>
      </c>
      <c r="I350" s="1" t="s">
        <v>6238</v>
      </c>
      <c r="J350" s="1" t="s">
        <v>5150</v>
      </c>
      <c r="K350" s="1" t="s">
        <v>6238</v>
      </c>
      <c r="L350" s="1" t="s">
        <v>6238</v>
      </c>
      <c r="M350" s="1" t="s">
        <v>5151</v>
      </c>
      <c r="N350" s="1" t="s">
        <v>5151</v>
      </c>
      <c r="O350" s="1" t="s">
        <v>5152</v>
      </c>
      <c r="P350" s="1" t="s">
        <v>5153</v>
      </c>
      <c r="Q350" s="1" t="s">
        <v>5154</v>
      </c>
      <c r="R350" s="1" t="s">
        <v>6239</v>
      </c>
      <c r="S350" s="1" t="s">
        <v>75</v>
      </c>
      <c r="T350" s="1" t="s">
        <v>5156</v>
      </c>
      <c r="U350" s="1" t="s">
        <v>5112</v>
      </c>
      <c r="V350" s="1" t="s">
        <v>5797</v>
      </c>
    </row>
    <row r="351" s="1" customFormat="1" spans="1:22">
      <c r="A351" s="1" t="s">
        <v>3442</v>
      </c>
      <c r="B351" s="1" t="s">
        <v>82</v>
      </c>
      <c r="C351" s="1" t="s">
        <v>3443</v>
      </c>
      <c r="D351" s="1" t="s">
        <v>3445</v>
      </c>
      <c r="E351" s="1" t="s">
        <v>6240</v>
      </c>
      <c r="F351" s="1" t="s">
        <v>82</v>
      </c>
      <c r="G351" s="1" t="s">
        <v>83</v>
      </c>
      <c r="H351" s="1" t="s">
        <v>5148</v>
      </c>
      <c r="I351" s="1" t="s">
        <v>6241</v>
      </c>
      <c r="J351" s="1" t="s">
        <v>5150</v>
      </c>
      <c r="K351" s="1" t="s">
        <v>6241</v>
      </c>
      <c r="L351" s="1" t="s">
        <v>6241</v>
      </c>
      <c r="M351" s="1" t="s">
        <v>5151</v>
      </c>
      <c r="N351" s="1" t="s">
        <v>5151</v>
      </c>
      <c r="O351" s="1" t="s">
        <v>5152</v>
      </c>
      <c r="P351" s="1" t="s">
        <v>5153</v>
      </c>
      <c r="Q351" s="1" t="s">
        <v>5154</v>
      </c>
      <c r="R351" s="1" t="s">
        <v>6242</v>
      </c>
      <c r="S351" s="1" t="s">
        <v>75</v>
      </c>
      <c r="T351" s="1" t="s">
        <v>5156</v>
      </c>
      <c r="U351" s="1" t="s">
        <v>5112</v>
      </c>
      <c r="V351" s="1" t="s">
        <v>5195</v>
      </c>
    </row>
    <row r="352" s="1" customFormat="1" spans="1:22">
      <c r="A352" s="1" t="s">
        <v>3979</v>
      </c>
      <c r="B352" s="1" t="s">
        <v>82</v>
      </c>
      <c r="C352" s="1" t="s">
        <v>3980</v>
      </c>
      <c r="D352" s="1" t="s">
        <v>3982</v>
      </c>
      <c r="E352" s="1" t="s">
        <v>6243</v>
      </c>
      <c r="F352" s="1" t="s">
        <v>83</v>
      </c>
      <c r="G352" s="1" t="s">
        <v>726</v>
      </c>
      <c r="H352" s="1" t="s">
        <v>5148</v>
      </c>
      <c r="I352" s="1" t="s">
        <v>6244</v>
      </c>
      <c r="J352" s="1" t="s">
        <v>5150</v>
      </c>
      <c r="K352" s="1" t="s">
        <v>6244</v>
      </c>
      <c r="L352" s="1" t="s">
        <v>6244</v>
      </c>
      <c r="M352" s="1" t="s">
        <v>5151</v>
      </c>
      <c r="N352" s="1" t="s">
        <v>5151</v>
      </c>
      <c r="O352" s="1" t="s">
        <v>5152</v>
      </c>
      <c r="P352" s="1" t="s">
        <v>5153</v>
      </c>
      <c r="Q352" s="1" t="s">
        <v>5154</v>
      </c>
      <c r="R352" s="1" t="s">
        <v>6245</v>
      </c>
      <c r="S352" s="1" t="s">
        <v>75</v>
      </c>
      <c r="T352" s="1" t="s">
        <v>5156</v>
      </c>
      <c r="U352" s="1" t="s">
        <v>5103</v>
      </c>
      <c r="V352" s="1" t="s">
        <v>5207</v>
      </c>
    </row>
    <row r="353" s="1" customFormat="1" spans="1:22">
      <c r="A353" s="1" t="s">
        <v>4801</v>
      </c>
      <c r="B353" s="1" t="s">
        <v>82</v>
      </c>
      <c r="C353" s="1" t="s">
        <v>4802</v>
      </c>
      <c r="D353" s="1" t="s">
        <v>4804</v>
      </c>
      <c r="E353" s="1" t="s">
        <v>6246</v>
      </c>
      <c r="F353" s="1" t="s">
        <v>83</v>
      </c>
      <c r="G353" s="1" t="s">
        <v>689</v>
      </c>
      <c r="H353" s="1" t="s">
        <v>5148</v>
      </c>
      <c r="I353" s="1" t="s">
        <v>6247</v>
      </c>
      <c r="J353" s="1" t="s">
        <v>5150</v>
      </c>
      <c r="K353" s="1" t="s">
        <v>6247</v>
      </c>
      <c r="L353" s="1" t="s">
        <v>6247</v>
      </c>
      <c r="M353" s="1" t="s">
        <v>5151</v>
      </c>
      <c r="N353" s="1" t="s">
        <v>5151</v>
      </c>
      <c r="O353" s="1" t="s">
        <v>5152</v>
      </c>
      <c r="P353" s="1" t="s">
        <v>5153</v>
      </c>
      <c r="Q353" s="1" t="s">
        <v>5154</v>
      </c>
      <c r="R353" s="1" t="s">
        <v>6248</v>
      </c>
      <c r="S353" s="1" t="s">
        <v>75</v>
      </c>
      <c r="T353" s="1" t="s">
        <v>5156</v>
      </c>
      <c r="U353" s="1" t="s">
        <v>5112</v>
      </c>
      <c r="V353" s="1" t="s">
        <v>5170</v>
      </c>
    </row>
    <row r="354" s="1" customFormat="1" spans="1:22">
      <c r="A354" s="1" t="s">
        <v>3435</v>
      </c>
      <c r="B354" s="1" t="s">
        <v>82</v>
      </c>
      <c r="C354" s="1" t="s">
        <v>3436</v>
      </c>
      <c r="D354" s="1" t="s">
        <v>3438</v>
      </c>
      <c r="E354" s="1" t="s">
        <v>6249</v>
      </c>
      <c r="F354" s="1" t="s">
        <v>82</v>
      </c>
      <c r="G354" s="1" t="s">
        <v>83</v>
      </c>
      <c r="H354" s="1" t="s">
        <v>5148</v>
      </c>
      <c r="I354" s="1" t="s">
        <v>6250</v>
      </c>
      <c r="J354" s="1" t="s">
        <v>5150</v>
      </c>
      <c r="K354" s="1" t="s">
        <v>6250</v>
      </c>
      <c r="L354" s="1" t="s">
        <v>6250</v>
      </c>
      <c r="M354" s="1" t="s">
        <v>5151</v>
      </c>
      <c r="N354" s="1" t="s">
        <v>5151</v>
      </c>
      <c r="O354" s="1" t="s">
        <v>5152</v>
      </c>
      <c r="P354" s="1" t="s">
        <v>5153</v>
      </c>
      <c r="Q354" s="1" t="s">
        <v>5154</v>
      </c>
      <c r="R354" s="1" t="s">
        <v>6251</v>
      </c>
      <c r="S354" s="1" t="s">
        <v>75</v>
      </c>
      <c r="T354" s="1" t="s">
        <v>5156</v>
      </c>
      <c r="U354" s="1" t="s">
        <v>5103</v>
      </c>
      <c r="V354" s="1" t="s">
        <v>5170</v>
      </c>
    </row>
    <row r="355" s="1" customFormat="1" spans="1:22">
      <c r="A355" s="1" t="s">
        <v>4942</v>
      </c>
      <c r="B355" s="1" t="s">
        <v>82</v>
      </c>
      <c r="C355" s="1" t="s">
        <v>4943</v>
      </c>
      <c r="D355" s="1" t="s">
        <v>4945</v>
      </c>
      <c r="E355" s="1" t="s">
        <v>6252</v>
      </c>
      <c r="F355" s="1" t="s">
        <v>83</v>
      </c>
      <c r="G355" s="1" t="s">
        <v>689</v>
      </c>
      <c r="H355" s="1" t="s">
        <v>5148</v>
      </c>
      <c r="I355" s="1" t="s">
        <v>6253</v>
      </c>
      <c r="J355" s="1" t="s">
        <v>5150</v>
      </c>
      <c r="K355" s="1" t="s">
        <v>6253</v>
      </c>
      <c r="L355" s="1" t="s">
        <v>6253</v>
      </c>
      <c r="M355" s="1" t="s">
        <v>5151</v>
      </c>
      <c r="N355" s="1" t="s">
        <v>5151</v>
      </c>
      <c r="O355" s="1" t="s">
        <v>5152</v>
      </c>
      <c r="P355" s="1" t="s">
        <v>5153</v>
      </c>
      <c r="Q355" s="1" t="s">
        <v>5154</v>
      </c>
      <c r="R355" s="1" t="s">
        <v>6254</v>
      </c>
      <c r="S355" s="1" t="s">
        <v>75</v>
      </c>
      <c r="T355" s="1" t="s">
        <v>5156</v>
      </c>
      <c r="U355" s="1" t="s">
        <v>5112</v>
      </c>
      <c r="V355" s="1" t="s">
        <v>6255</v>
      </c>
    </row>
    <row r="356" s="1" customFormat="1" spans="1:22">
      <c r="A356" s="1" t="s">
        <v>3961</v>
      </c>
      <c r="B356" s="1" t="s">
        <v>82</v>
      </c>
      <c r="C356" s="1" t="s">
        <v>3962</v>
      </c>
      <c r="D356" s="1" t="s">
        <v>1076</v>
      </c>
      <c r="E356" s="1" t="s">
        <v>6256</v>
      </c>
      <c r="F356" s="1" t="s">
        <v>82</v>
      </c>
      <c r="G356" s="1" t="s">
        <v>726</v>
      </c>
      <c r="H356" s="1" t="s">
        <v>5148</v>
      </c>
      <c r="I356" s="1" t="s">
        <v>6257</v>
      </c>
      <c r="J356" s="1" t="s">
        <v>5150</v>
      </c>
      <c r="K356" s="1" t="s">
        <v>6257</v>
      </c>
      <c r="L356" s="1" t="s">
        <v>6257</v>
      </c>
      <c r="M356" s="1" t="s">
        <v>5151</v>
      </c>
      <c r="N356" s="1" t="s">
        <v>5151</v>
      </c>
      <c r="O356" s="1" t="s">
        <v>5152</v>
      </c>
      <c r="P356" s="1" t="s">
        <v>5153</v>
      </c>
      <c r="Q356" s="1" t="s">
        <v>5154</v>
      </c>
      <c r="R356" s="1" t="s">
        <v>6258</v>
      </c>
      <c r="S356" s="1" t="s">
        <v>75</v>
      </c>
      <c r="T356" s="1" t="s">
        <v>5156</v>
      </c>
      <c r="U356" s="1" t="s">
        <v>5112</v>
      </c>
      <c r="V356" s="1" t="s">
        <v>5195</v>
      </c>
    </row>
    <row r="357" s="1" customFormat="1" spans="1:22">
      <c r="A357" s="1" t="s">
        <v>4394</v>
      </c>
      <c r="B357" s="1" t="s">
        <v>82</v>
      </c>
      <c r="C357" s="1" t="s">
        <v>4395</v>
      </c>
      <c r="D357" s="1" t="s">
        <v>4303</v>
      </c>
      <c r="E357" s="1" t="s">
        <v>6259</v>
      </c>
      <c r="F357" s="1" t="s">
        <v>83</v>
      </c>
      <c r="G357" s="1" t="s">
        <v>689</v>
      </c>
      <c r="H357" s="1" t="s">
        <v>5148</v>
      </c>
      <c r="I357" s="1" t="s">
        <v>6260</v>
      </c>
      <c r="J357" s="1" t="s">
        <v>5150</v>
      </c>
      <c r="K357" s="1" t="s">
        <v>6260</v>
      </c>
      <c r="L357" s="1" t="s">
        <v>6260</v>
      </c>
      <c r="M357" s="1" t="s">
        <v>5151</v>
      </c>
      <c r="N357" s="1" t="s">
        <v>5151</v>
      </c>
      <c r="O357" s="1" t="s">
        <v>5152</v>
      </c>
      <c r="P357" s="1" t="s">
        <v>5153</v>
      </c>
      <c r="Q357" s="1" t="s">
        <v>5154</v>
      </c>
      <c r="R357" s="1" t="s">
        <v>6261</v>
      </c>
      <c r="S357" s="1" t="s">
        <v>75</v>
      </c>
      <c r="T357" s="1" t="s">
        <v>5156</v>
      </c>
      <c r="U357" s="1" t="s">
        <v>5103</v>
      </c>
      <c r="V357" s="1" t="s">
        <v>5216</v>
      </c>
    </row>
    <row r="358" s="1" customFormat="1" spans="1:22">
      <c r="A358" s="1" t="s">
        <v>3997</v>
      </c>
      <c r="B358" s="1" t="s">
        <v>82</v>
      </c>
      <c r="C358" s="1" t="s">
        <v>3998</v>
      </c>
      <c r="D358" s="1" t="s">
        <v>3214</v>
      </c>
      <c r="E358" s="1" t="s">
        <v>6262</v>
      </c>
      <c r="F358" s="1" t="s">
        <v>82</v>
      </c>
      <c r="G358" s="1" t="s">
        <v>726</v>
      </c>
      <c r="H358" s="1" t="s">
        <v>5148</v>
      </c>
      <c r="I358" s="1" t="s">
        <v>6263</v>
      </c>
      <c r="J358" s="1" t="s">
        <v>5150</v>
      </c>
      <c r="K358" s="1" t="s">
        <v>6263</v>
      </c>
      <c r="L358" s="1" t="s">
        <v>6263</v>
      </c>
      <c r="M358" s="1" t="s">
        <v>5151</v>
      </c>
      <c r="N358" s="1" t="s">
        <v>5151</v>
      </c>
      <c r="O358" s="1" t="s">
        <v>5152</v>
      </c>
      <c r="P358" s="1" t="s">
        <v>5153</v>
      </c>
      <c r="Q358" s="1" t="s">
        <v>5154</v>
      </c>
      <c r="R358" s="1" t="s">
        <v>6264</v>
      </c>
      <c r="S358" s="1" t="s">
        <v>75</v>
      </c>
      <c r="T358" s="1" t="s">
        <v>5156</v>
      </c>
      <c r="U358" s="1" t="s">
        <v>5112</v>
      </c>
      <c r="V358" s="1" t="s">
        <v>5195</v>
      </c>
    </row>
    <row r="359" s="1" customFormat="1" spans="1:22">
      <c r="A359" s="1" t="s">
        <v>3463</v>
      </c>
      <c r="B359" s="1" t="s">
        <v>82</v>
      </c>
      <c r="C359" s="1" t="s">
        <v>3464</v>
      </c>
      <c r="D359" s="1" t="s">
        <v>3466</v>
      </c>
      <c r="E359" s="1" t="s">
        <v>6265</v>
      </c>
      <c r="F359" s="1" t="s">
        <v>82</v>
      </c>
      <c r="G359" s="1" t="s">
        <v>83</v>
      </c>
      <c r="H359" s="1" t="s">
        <v>5148</v>
      </c>
      <c r="I359" s="1" t="s">
        <v>6266</v>
      </c>
      <c r="J359" s="1" t="s">
        <v>5150</v>
      </c>
      <c r="K359" s="1" t="s">
        <v>6266</v>
      </c>
      <c r="L359" s="1" t="s">
        <v>6266</v>
      </c>
      <c r="M359" s="1" t="s">
        <v>5151</v>
      </c>
      <c r="N359" s="1" t="s">
        <v>5151</v>
      </c>
      <c r="O359" s="1" t="s">
        <v>5152</v>
      </c>
      <c r="P359" s="1" t="s">
        <v>5153</v>
      </c>
      <c r="Q359" s="1" t="s">
        <v>5154</v>
      </c>
      <c r="R359" s="1" t="s">
        <v>6267</v>
      </c>
      <c r="S359" s="1" t="s">
        <v>75</v>
      </c>
      <c r="T359" s="1" t="s">
        <v>5156</v>
      </c>
      <c r="U359" s="1" t="s">
        <v>5103</v>
      </c>
      <c r="V359" s="1" t="s">
        <v>5207</v>
      </c>
    </row>
    <row r="360" s="1" customFormat="1" spans="1:22">
      <c r="A360" s="1" t="s">
        <v>3991</v>
      </c>
      <c r="B360" s="1" t="s">
        <v>594</v>
      </c>
      <c r="C360" s="1" t="s">
        <v>3992</v>
      </c>
      <c r="D360" s="1" t="s">
        <v>1076</v>
      </c>
      <c r="E360" s="1" t="s">
        <v>6268</v>
      </c>
      <c r="F360" s="1" t="s">
        <v>82</v>
      </c>
      <c r="G360" s="1" t="s">
        <v>726</v>
      </c>
      <c r="H360" s="1" t="s">
        <v>5148</v>
      </c>
      <c r="I360" s="1" t="s">
        <v>6269</v>
      </c>
      <c r="J360" s="1" t="s">
        <v>5150</v>
      </c>
      <c r="K360" s="1" t="s">
        <v>6269</v>
      </c>
      <c r="L360" s="1" t="s">
        <v>6269</v>
      </c>
      <c r="M360" s="1" t="s">
        <v>5151</v>
      </c>
      <c r="N360" s="1" t="s">
        <v>5151</v>
      </c>
      <c r="O360" s="1" t="s">
        <v>5152</v>
      </c>
      <c r="P360" s="1" t="s">
        <v>5153</v>
      </c>
      <c r="Q360" s="1" t="s">
        <v>5154</v>
      </c>
      <c r="R360" s="1" t="s">
        <v>6270</v>
      </c>
      <c r="S360" s="1" t="s">
        <v>75</v>
      </c>
      <c r="T360" s="1" t="s">
        <v>5156</v>
      </c>
      <c r="U360" s="1" t="s">
        <v>5112</v>
      </c>
      <c r="V360" s="1" t="s">
        <v>5195</v>
      </c>
    </row>
    <row r="361" s="1" customFormat="1" spans="1:22">
      <c r="A361" s="1" t="s">
        <v>3470</v>
      </c>
      <c r="B361" s="1" t="s">
        <v>594</v>
      </c>
      <c r="C361" s="1" t="s">
        <v>3471</v>
      </c>
      <c r="D361" s="1" t="s">
        <v>3258</v>
      </c>
      <c r="E361" s="1" t="s">
        <v>6271</v>
      </c>
      <c r="F361" s="1" t="s">
        <v>82</v>
      </c>
      <c r="G361" s="1" t="s">
        <v>83</v>
      </c>
      <c r="H361" s="1" t="s">
        <v>5148</v>
      </c>
      <c r="I361" s="1" t="s">
        <v>6272</v>
      </c>
      <c r="J361" s="1" t="s">
        <v>5150</v>
      </c>
      <c r="K361" s="1" t="s">
        <v>6272</v>
      </c>
      <c r="L361" s="1" t="s">
        <v>6272</v>
      </c>
      <c r="M361" s="1" t="s">
        <v>5151</v>
      </c>
      <c r="N361" s="1" t="s">
        <v>5151</v>
      </c>
      <c r="O361" s="1" t="s">
        <v>5152</v>
      </c>
      <c r="P361" s="1" t="s">
        <v>5153</v>
      </c>
      <c r="Q361" s="1" t="s">
        <v>5154</v>
      </c>
      <c r="R361" s="1" t="s">
        <v>6273</v>
      </c>
      <c r="S361" s="1" t="s">
        <v>75</v>
      </c>
      <c r="T361" s="1" t="s">
        <v>5156</v>
      </c>
      <c r="U361" s="1" t="s">
        <v>5112</v>
      </c>
      <c r="V361" s="1" t="s">
        <v>5195</v>
      </c>
    </row>
    <row r="362" s="1" customFormat="1" spans="1:22">
      <c r="A362" s="1" t="s">
        <v>4611</v>
      </c>
      <c r="B362" s="1" t="s">
        <v>594</v>
      </c>
      <c r="C362" s="1" t="s">
        <v>4612</v>
      </c>
      <c r="D362" s="1" t="s">
        <v>3466</v>
      </c>
      <c r="E362" s="1" t="s">
        <v>6274</v>
      </c>
      <c r="F362" s="1" t="s">
        <v>726</v>
      </c>
      <c r="G362" s="1" t="s">
        <v>689</v>
      </c>
      <c r="H362" s="1" t="s">
        <v>5148</v>
      </c>
      <c r="I362" s="1" t="s">
        <v>6275</v>
      </c>
      <c r="J362" s="1" t="s">
        <v>5150</v>
      </c>
      <c r="K362" s="1" t="s">
        <v>6275</v>
      </c>
      <c r="L362" s="1" t="s">
        <v>6275</v>
      </c>
      <c r="M362" s="1" t="s">
        <v>5151</v>
      </c>
      <c r="N362" s="1" t="s">
        <v>5151</v>
      </c>
      <c r="O362" s="1" t="s">
        <v>5152</v>
      </c>
      <c r="P362" s="1" t="s">
        <v>5153</v>
      </c>
      <c r="Q362" s="1" t="s">
        <v>5154</v>
      </c>
      <c r="R362" s="1" t="s">
        <v>6276</v>
      </c>
      <c r="S362" s="1" t="s">
        <v>75</v>
      </c>
      <c r="T362" s="1" t="s">
        <v>5156</v>
      </c>
      <c r="U362" s="1" t="s">
        <v>5103</v>
      </c>
      <c r="V362" s="1" t="s">
        <v>5207</v>
      </c>
    </row>
    <row r="363" s="1" customFormat="1" spans="1:22">
      <c r="A363" s="1" t="s">
        <v>4100</v>
      </c>
      <c r="B363" s="1" t="s">
        <v>594</v>
      </c>
      <c r="C363" s="1" t="s">
        <v>4101</v>
      </c>
      <c r="D363" s="1" t="s">
        <v>6277</v>
      </c>
      <c r="E363" s="1" t="s">
        <v>6278</v>
      </c>
      <c r="F363" s="1" t="s">
        <v>82</v>
      </c>
      <c r="G363" s="1" t="s">
        <v>726</v>
      </c>
      <c r="H363" s="1" t="s">
        <v>5148</v>
      </c>
      <c r="I363" s="1" t="s">
        <v>6279</v>
      </c>
      <c r="J363" s="1" t="s">
        <v>5150</v>
      </c>
      <c r="K363" s="1" t="s">
        <v>6279</v>
      </c>
      <c r="L363" s="1" t="s">
        <v>6279</v>
      </c>
      <c r="M363" s="1" t="s">
        <v>5151</v>
      </c>
      <c r="N363" s="1" t="s">
        <v>5151</v>
      </c>
      <c r="O363" s="1" t="s">
        <v>5152</v>
      </c>
      <c r="P363" s="1" t="s">
        <v>5153</v>
      </c>
      <c r="Q363" s="1" t="s">
        <v>5154</v>
      </c>
      <c r="R363" s="1" t="s">
        <v>6280</v>
      </c>
      <c r="S363" s="1" t="s">
        <v>75</v>
      </c>
      <c r="T363" s="1" t="s">
        <v>5156</v>
      </c>
      <c r="U363" s="1" t="s">
        <v>5103</v>
      </c>
      <c r="V363" s="1" t="s">
        <v>5170</v>
      </c>
    </row>
    <row r="364" s="1" customFormat="1" spans="1:22">
      <c r="A364" s="1" t="s">
        <v>4604</v>
      </c>
      <c r="B364" s="1" t="s">
        <v>594</v>
      </c>
      <c r="C364" s="1" t="s">
        <v>4605</v>
      </c>
      <c r="D364" s="1" t="s">
        <v>1076</v>
      </c>
      <c r="E364" s="1" t="s">
        <v>6281</v>
      </c>
      <c r="F364" s="1" t="s">
        <v>726</v>
      </c>
      <c r="G364" s="1" t="s">
        <v>689</v>
      </c>
      <c r="H364" s="1" t="s">
        <v>5148</v>
      </c>
      <c r="I364" s="1" t="s">
        <v>6282</v>
      </c>
      <c r="J364" s="1" t="s">
        <v>5150</v>
      </c>
      <c r="K364" s="1" t="s">
        <v>6282</v>
      </c>
      <c r="L364" s="1" t="s">
        <v>6282</v>
      </c>
      <c r="M364" s="1" t="s">
        <v>5151</v>
      </c>
      <c r="N364" s="1" t="s">
        <v>5151</v>
      </c>
      <c r="O364" s="1" t="s">
        <v>5152</v>
      </c>
      <c r="P364" s="1" t="s">
        <v>5153</v>
      </c>
      <c r="Q364" s="1" t="s">
        <v>5154</v>
      </c>
      <c r="R364" s="1" t="s">
        <v>6283</v>
      </c>
      <c r="S364" s="1" t="s">
        <v>75</v>
      </c>
      <c r="T364" s="1" t="s">
        <v>5156</v>
      </c>
      <c r="U364" s="1" t="s">
        <v>5112</v>
      </c>
      <c r="V364" s="1" t="s">
        <v>5195</v>
      </c>
    </row>
    <row r="365" s="1" customFormat="1" spans="1:22">
      <c r="A365" s="1" t="s">
        <v>4092</v>
      </c>
      <c r="B365" s="1" t="s">
        <v>594</v>
      </c>
      <c r="C365" s="1" t="s">
        <v>4093</v>
      </c>
      <c r="D365" s="1" t="s">
        <v>4095</v>
      </c>
      <c r="E365" s="1" t="s">
        <v>6284</v>
      </c>
      <c r="F365" s="1" t="s">
        <v>82</v>
      </c>
      <c r="G365" s="1" t="s">
        <v>726</v>
      </c>
      <c r="H365" s="1" t="s">
        <v>5148</v>
      </c>
      <c r="I365" s="1" t="s">
        <v>6285</v>
      </c>
      <c r="J365" s="1" t="s">
        <v>5150</v>
      </c>
      <c r="K365" s="1" t="s">
        <v>6285</v>
      </c>
      <c r="L365" s="1" t="s">
        <v>6285</v>
      </c>
      <c r="M365" s="1" t="s">
        <v>5151</v>
      </c>
      <c r="N365" s="1" t="s">
        <v>5151</v>
      </c>
      <c r="O365" s="1" t="s">
        <v>5152</v>
      </c>
      <c r="P365" s="1" t="s">
        <v>5153</v>
      </c>
      <c r="Q365" s="1" t="s">
        <v>5154</v>
      </c>
      <c r="R365" s="1" t="s">
        <v>6286</v>
      </c>
      <c r="S365" s="1" t="s">
        <v>75</v>
      </c>
      <c r="T365" s="1" t="s">
        <v>5156</v>
      </c>
      <c r="U365" s="1" t="s">
        <v>5103</v>
      </c>
      <c r="V365" s="1" t="s">
        <v>5170</v>
      </c>
    </row>
    <row r="366" s="1" customFormat="1" spans="1:22">
      <c r="A366" s="1" t="s">
        <v>5018</v>
      </c>
      <c r="B366" s="1" t="s">
        <v>594</v>
      </c>
      <c r="C366" s="1" t="s">
        <v>5019</v>
      </c>
      <c r="D366" s="1" t="s">
        <v>5021</v>
      </c>
      <c r="E366" s="1" t="s">
        <v>6287</v>
      </c>
      <c r="F366" s="1" t="s">
        <v>83</v>
      </c>
      <c r="G366" s="1" t="s">
        <v>689</v>
      </c>
      <c r="H366" s="1" t="s">
        <v>5148</v>
      </c>
      <c r="I366" s="1" t="s">
        <v>6288</v>
      </c>
      <c r="J366" s="1" t="s">
        <v>5150</v>
      </c>
      <c r="K366" s="1" t="s">
        <v>6288</v>
      </c>
      <c r="L366" s="1" t="s">
        <v>6288</v>
      </c>
      <c r="M366" s="1" t="s">
        <v>5151</v>
      </c>
      <c r="N366" s="1" t="s">
        <v>5151</v>
      </c>
      <c r="O366" s="1" t="s">
        <v>5152</v>
      </c>
      <c r="P366" s="1" t="s">
        <v>5153</v>
      </c>
      <c r="Q366" s="1" t="s">
        <v>5154</v>
      </c>
      <c r="R366" s="1" t="s">
        <v>6289</v>
      </c>
      <c r="S366" s="1" t="s">
        <v>75</v>
      </c>
      <c r="T366" s="1" t="s">
        <v>5156</v>
      </c>
      <c r="U366" s="1" t="s">
        <v>5112</v>
      </c>
      <c r="V366" s="1" t="s">
        <v>6032</v>
      </c>
    </row>
    <row r="367" s="1" customFormat="1" spans="1:22">
      <c r="A367" s="1" t="s">
        <v>3275</v>
      </c>
      <c r="B367" s="1" t="s">
        <v>594</v>
      </c>
      <c r="C367" s="1" t="s">
        <v>3276</v>
      </c>
      <c r="D367" s="1" t="s">
        <v>3278</v>
      </c>
      <c r="E367" s="1" t="s">
        <v>6290</v>
      </c>
      <c r="F367" s="1" t="s">
        <v>82</v>
      </c>
      <c r="G367" s="1" t="s">
        <v>83</v>
      </c>
      <c r="H367" s="1" t="s">
        <v>5148</v>
      </c>
      <c r="I367" s="1" t="s">
        <v>6291</v>
      </c>
      <c r="J367" s="1" t="s">
        <v>5150</v>
      </c>
      <c r="K367" s="1" t="s">
        <v>6291</v>
      </c>
      <c r="L367" s="1" t="s">
        <v>6291</v>
      </c>
      <c r="M367" s="1" t="s">
        <v>5151</v>
      </c>
      <c r="N367" s="1" t="s">
        <v>5151</v>
      </c>
      <c r="O367" s="1" t="s">
        <v>5152</v>
      </c>
      <c r="P367" s="1" t="s">
        <v>5153</v>
      </c>
      <c r="Q367" s="1" t="s">
        <v>5154</v>
      </c>
      <c r="R367" s="1" t="s">
        <v>6292</v>
      </c>
      <c r="S367" s="1" t="s">
        <v>75</v>
      </c>
      <c r="T367" s="1" t="s">
        <v>5156</v>
      </c>
      <c r="U367" s="1" t="s">
        <v>5103</v>
      </c>
      <c r="V367" s="1" t="s">
        <v>5455</v>
      </c>
    </row>
    <row r="368" s="1" customFormat="1" spans="1:22">
      <c r="A368" s="1" t="s">
        <v>3416</v>
      </c>
      <c r="B368" s="1" t="s">
        <v>594</v>
      </c>
      <c r="C368" s="1" t="s">
        <v>3417</v>
      </c>
      <c r="D368" s="1" t="s">
        <v>6293</v>
      </c>
      <c r="E368" s="1" t="s">
        <v>6294</v>
      </c>
      <c r="F368" s="1" t="s">
        <v>82</v>
      </c>
      <c r="G368" s="1" t="s">
        <v>83</v>
      </c>
      <c r="H368" s="1" t="s">
        <v>5148</v>
      </c>
      <c r="I368" s="1" t="s">
        <v>6295</v>
      </c>
      <c r="J368" s="1" t="s">
        <v>5150</v>
      </c>
      <c r="K368" s="1" t="s">
        <v>6295</v>
      </c>
      <c r="L368" s="1" t="s">
        <v>6295</v>
      </c>
      <c r="M368" s="1" t="s">
        <v>5151</v>
      </c>
      <c r="N368" s="1" t="s">
        <v>5151</v>
      </c>
      <c r="O368" s="1" t="s">
        <v>5152</v>
      </c>
      <c r="P368" s="1" t="s">
        <v>5153</v>
      </c>
      <c r="Q368" s="1" t="s">
        <v>5154</v>
      </c>
      <c r="R368" s="1" t="s">
        <v>6296</v>
      </c>
      <c r="S368" s="1" t="s">
        <v>75</v>
      </c>
      <c r="T368" s="1" t="s">
        <v>5156</v>
      </c>
      <c r="U368" s="1" t="s">
        <v>5103</v>
      </c>
      <c r="V368" s="1" t="s">
        <v>5170</v>
      </c>
    </row>
    <row r="369" s="1" customFormat="1" spans="1:22">
      <c r="A369" s="1" t="s">
        <v>2740</v>
      </c>
      <c r="B369" s="1" t="s">
        <v>594</v>
      </c>
      <c r="C369" s="1" t="s">
        <v>2741</v>
      </c>
      <c r="D369" s="1" t="s">
        <v>2105</v>
      </c>
      <c r="E369" s="1" t="s">
        <v>6297</v>
      </c>
      <c r="F369" s="1" t="s">
        <v>594</v>
      </c>
      <c r="G369" s="1" t="s">
        <v>82</v>
      </c>
      <c r="H369" s="1" t="s">
        <v>5148</v>
      </c>
      <c r="I369" s="1" t="s">
        <v>6298</v>
      </c>
      <c r="J369" s="1" t="s">
        <v>5150</v>
      </c>
      <c r="K369" s="1" t="s">
        <v>6298</v>
      </c>
      <c r="L369" s="1" t="s">
        <v>6298</v>
      </c>
      <c r="M369" s="1" t="s">
        <v>5151</v>
      </c>
      <c r="N369" s="1" t="s">
        <v>5151</v>
      </c>
      <c r="O369" s="1" t="s">
        <v>5152</v>
      </c>
      <c r="P369" s="1" t="s">
        <v>5153</v>
      </c>
      <c r="Q369" s="1" t="s">
        <v>5154</v>
      </c>
      <c r="R369" s="1" t="s">
        <v>6299</v>
      </c>
      <c r="S369" s="1" t="s">
        <v>75</v>
      </c>
      <c r="T369" s="1" t="s">
        <v>5156</v>
      </c>
      <c r="U369" s="1" t="s">
        <v>5103</v>
      </c>
      <c r="V369" s="1" t="s">
        <v>5170</v>
      </c>
    </row>
    <row r="370" s="1" customFormat="1" spans="1:22">
      <c r="A370" s="1" t="s">
        <v>2437</v>
      </c>
      <c r="B370" s="1" t="s">
        <v>594</v>
      </c>
      <c r="C370" s="1" t="s">
        <v>2438</v>
      </c>
      <c r="D370" s="1" t="s">
        <v>2440</v>
      </c>
      <c r="E370" s="1" t="s">
        <v>6300</v>
      </c>
      <c r="F370" s="1" t="s">
        <v>594</v>
      </c>
      <c r="G370" s="1" t="s">
        <v>82</v>
      </c>
      <c r="H370" s="1" t="s">
        <v>5148</v>
      </c>
      <c r="I370" s="1" t="s">
        <v>6301</v>
      </c>
      <c r="J370" s="1" t="s">
        <v>5150</v>
      </c>
      <c r="K370" s="1" t="s">
        <v>6301</v>
      </c>
      <c r="L370" s="1" t="s">
        <v>6301</v>
      </c>
      <c r="M370" s="1" t="s">
        <v>5151</v>
      </c>
      <c r="N370" s="1" t="s">
        <v>5151</v>
      </c>
      <c r="O370" s="1" t="s">
        <v>5152</v>
      </c>
      <c r="P370" s="1" t="s">
        <v>5153</v>
      </c>
      <c r="Q370" s="1" t="s">
        <v>5154</v>
      </c>
      <c r="R370" s="1" t="s">
        <v>6302</v>
      </c>
      <c r="S370" s="1" t="s">
        <v>75</v>
      </c>
      <c r="T370" s="1" t="s">
        <v>5156</v>
      </c>
      <c r="U370" s="1" t="s">
        <v>5112</v>
      </c>
      <c r="V370" s="1" t="s">
        <v>5157</v>
      </c>
    </row>
    <row r="371" s="1" customFormat="1" spans="1:22">
      <c r="A371" s="1" t="s">
        <v>2606</v>
      </c>
      <c r="B371" s="1" t="s">
        <v>594</v>
      </c>
      <c r="C371" s="1" t="s">
        <v>2607</v>
      </c>
      <c r="D371" s="1" t="s">
        <v>2609</v>
      </c>
      <c r="E371" s="1" t="s">
        <v>6303</v>
      </c>
      <c r="F371" s="1" t="s">
        <v>594</v>
      </c>
      <c r="G371" s="1" t="s">
        <v>82</v>
      </c>
      <c r="H371" s="1" t="s">
        <v>5148</v>
      </c>
      <c r="I371" s="1" t="s">
        <v>6304</v>
      </c>
      <c r="J371" s="1" t="s">
        <v>5150</v>
      </c>
      <c r="K371" s="1" t="s">
        <v>6304</v>
      </c>
      <c r="L371" s="1" t="s">
        <v>6304</v>
      </c>
      <c r="M371" s="1" t="s">
        <v>5151</v>
      </c>
      <c r="N371" s="1" t="s">
        <v>5151</v>
      </c>
      <c r="O371" s="1" t="s">
        <v>5152</v>
      </c>
      <c r="P371" s="1" t="s">
        <v>5153</v>
      </c>
      <c r="Q371" s="1" t="s">
        <v>5154</v>
      </c>
      <c r="R371" s="1" t="s">
        <v>6305</v>
      </c>
      <c r="S371" s="1" t="s">
        <v>75</v>
      </c>
      <c r="T371" s="1" t="s">
        <v>5156</v>
      </c>
      <c r="U371" s="1" t="s">
        <v>5112</v>
      </c>
      <c r="V371" s="1" t="s">
        <v>5455</v>
      </c>
    </row>
    <row r="372" s="1" customFormat="1" spans="1:22">
      <c r="A372" s="1" t="s">
        <v>3421</v>
      </c>
      <c r="B372" s="1" t="s">
        <v>594</v>
      </c>
      <c r="C372" s="1" t="s">
        <v>3422</v>
      </c>
      <c r="D372" s="1" t="s">
        <v>6306</v>
      </c>
      <c r="E372" s="1" t="s">
        <v>6307</v>
      </c>
      <c r="F372" s="1" t="s">
        <v>82</v>
      </c>
      <c r="G372" s="1" t="s">
        <v>83</v>
      </c>
      <c r="H372" s="1" t="s">
        <v>5148</v>
      </c>
      <c r="I372" s="1" t="s">
        <v>6308</v>
      </c>
      <c r="J372" s="1" t="s">
        <v>5150</v>
      </c>
      <c r="K372" s="1" t="s">
        <v>6308</v>
      </c>
      <c r="L372" s="1" t="s">
        <v>6308</v>
      </c>
      <c r="M372" s="1" t="s">
        <v>5151</v>
      </c>
      <c r="N372" s="1" t="s">
        <v>5151</v>
      </c>
      <c r="O372" s="1" t="s">
        <v>5152</v>
      </c>
      <c r="P372" s="1" t="s">
        <v>5153</v>
      </c>
      <c r="Q372" s="1" t="s">
        <v>5154</v>
      </c>
      <c r="R372" s="1" t="s">
        <v>6309</v>
      </c>
      <c r="S372" s="1" t="s">
        <v>75</v>
      </c>
      <c r="T372" s="1" t="s">
        <v>5156</v>
      </c>
      <c r="U372" s="1" t="s">
        <v>5112</v>
      </c>
      <c r="V372" s="1" t="s">
        <v>5170</v>
      </c>
    </row>
    <row r="373" s="1" customFormat="1" spans="1:22">
      <c r="A373" s="1" t="s">
        <v>3255</v>
      </c>
      <c r="B373" s="1" t="s">
        <v>594</v>
      </c>
      <c r="C373" s="1" t="s">
        <v>3256</v>
      </c>
      <c r="D373" s="1" t="s">
        <v>3258</v>
      </c>
      <c r="E373" s="1" t="s">
        <v>6310</v>
      </c>
      <c r="F373" s="1" t="s">
        <v>82</v>
      </c>
      <c r="G373" s="1" t="s">
        <v>83</v>
      </c>
      <c r="H373" s="1" t="s">
        <v>5148</v>
      </c>
      <c r="I373" s="1" t="s">
        <v>6311</v>
      </c>
      <c r="J373" s="1" t="s">
        <v>5150</v>
      </c>
      <c r="K373" s="1" t="s">
        <v>6311</v>
      </c>
      <c r="L373" s="1" t="s">
        <v>6311</v>
      </c>
      <c r="M373" s="1" t="s">
        <v>5151</v>
      </c>
      <c r="N373" s="1" t="s">
        <v>5151</v>
      </c>
      <c r="O373" s="1" t="s">
        <v>5152</v>
      </c>
      <c r="P373" s="1" t="s">
        <v>5153</v>
      </c>
      <c r="Q373" s="1" t="s">
        <v>5154</v>
      </c>
      <c r="R373" s="1" t="s">
        <v>6312</v>
      </c>
      <c r="S373" s="1" t="s">
        <v>75</v>
      </c>
      <c r="T373" s="1" t="s">
        <v>5156</v>
      </c>
      <c r="U373" s="1" t="s">
        <v>5112</v>
      </c>
      <c r="V373" s="1" t="s">
        <v>5195</v>
      </c>
    </row>
    <row r="374" s="1" customFormat="1" spans="1:22">
      <c r="A374" s="1" t="s">
        <v>2614</v>
      </c>
      <c r="B374" s="1" t="s">
        <v>594</v>
      </c>
      <c r="C374" s="1" t="s">
        <v>2615</v>
      </c>
      <c r="D374" s="1" t="s">
        <v>1955</v>
      </c>
      <c r="E374" s="1" t="s">
        <v>6313</v>
      </c>
      <c r="F374" s="1" t="s">
        <v>594</v>
      </c>
      <c r="G374" s="1" t="s">
        <v>82</v>
      </c>
      <c r="H374" s="1" t="s">
        <v>5148</v>
      </c>
      <c r="I374" s="1" t="s">
        <v>6314</v>
      </c>
      <c r="J374" s="1" t="s">
        <v>5150</v>
      </c>
      <c r="K374" s="1" t="s">
        <v>6314</v>
      </c>
      <c r="L374" s="1" t="s">
        <v>6314</v>
      </c>
      <c r="M374" s="1" t="s">
        <v>5151</v>
      </c>
      <c r="N374" s="1" t="s">
        <v>5151</v>
      </c>
      <c r="O374" s="1" t="s">
        <v>5152</v>
      </c>
      <c r="P374" s="1" t="s">
        <v>5153</v>
      </c>
      <c r="Q374" s="1" t="s">
        <v>5154</v>
      </c>
      <c r="R374" s="1" t="s">
        <v>6315</v>
      </c>
      <c r="S374" s="1" t="s">
        <v>75</v>
      </c>
      <c r="T374" s="1" t="s">
        <v>5156</v>
      </c>
      <c r="U374" s="1" t="s">
        <v>5112</v>
      </c>
      <c r="V374" s="1" t="s">
        <v>5195</v>
      </c>
    </row>
    <row r="375" s="1" customFormat="1" spans="1:22">
      <c r="A375" s="1" t="s">
        <v>3265</v>
      </c>
      <c r="B375" s="1" t="s">
        <v>594</v>
      </c>
      <c r="C375" s="1" t="s">
        <v>3266</v>
      </c>
      <c r="D375" s="1" t="s">
        <v>3258</v>
      </c>
      <c r="E375" s="1" t="s">
        <v>6316</v>
      </c>
      <c r="F375" s="1" t="s">
        <v>82</v>
      </c>
      <c r="G375" s="1" t="s">
        <v>83</v>
      </c>
      <c r="H375" s="1" t="s">
        <v>5148</v>
      </c>
      <c r="I375" s="1" t="s">
        <v>6311</v>
      </c>
      <c r="J375" s="1" t="s">
        <v>5150</v>
      </c>
      <c r="K375" s="1" t="s">
        <v>6311</v>
      </c>
      <c r="L375" s="1" t="s">
        <v>6311</v>
      </c>
      <c r="M375" s="1" t="s">
        <v>5151</v>
      </c>
      <c r="N375" s="1" t="s">
        <v>5151</v>
      </c>
      <c r="O375" s="1" t="s">
        <v>5152</v>
      </c>
      <c r="P375" s="1" t="s">
        <v>5153</v>
      </c>
      <c r="Q375" s="1" t="s">
        <v>5154</v>
      </c>
      <c r="R375" s="1" t="s">
        <v>6317</v>
      </c>
      <c r="S375" s="1" t="s">
        <v>75</v>
      </c>
      <c r="T375" s="1" t="s">
        <v>5156</v>
      </c>
      <c r="U375" s="1" t="s">
        <v>5112</v>
      </c>
      <c r="V375" s="1" t="s">
        <v>5195</v>
      </c>
    </row>
    <row r="376" s="1" customFormat="1" spans="1:22">
      <c r="A376" s="1" t="s">
        <v>5010</v>
      </c>
      <c r="B376" s="1" t="s">
        <v>594</v>
      </c>
      <c r="C376" s="1" t="s">
        <v>5011</v>
      </c>
      <c r="D376" s="1" t="s">
        <v>5013</v>
      </c>
      <c r="E376" s="1" t="s">
        <v>6318</v>
      </c>
      <c r="F376" s="1" t="s">
        <v>82</v>
      </c>
      <c r="G376" s="1" t="s">
        <v>689</v>
      </c>
      <c r="H376" s="1" t="s">
        <v>5148</v>
      </c>
      <c r="I376" s="1" t="s">
        <v>6319</v>
      </c>
      <c r="J376" s="1" t="s">
        <v>5150</v>
      </c>
      <c r="K376" s="1" t="s">
        <v>6319</v>
      </c>
      <c r="L376" s="1" t="s">
        <v>6319</v>
      </c>
      <c r="M376" s="1" t="s">
        <v>5151</v>
      </c>
      <c r="N376" s="1" t="s">
        <v>5151</v>
      </c>
      <c r="O376" s="1" t="s">
        <v>5152</v>
      </c>
      <c r="P376" s="1" t="s">
        <v>5153</v>
      </c>
      <c r="Q376" s="1" t="s">
        <v>5154</v>
      </c>
      <c r="R376" s="1" t="s">
        <v>6320</v>
      </c>
      <c r="S376" s="1" t="s">
        <v>75</v>
      </c>
      <c r="T376" s="1" t="s">
        <v>5156</v>
      </c>
      <c r="U376" s="1" t="s">
        <v>5112</v>
      </c>
      <c r="V376" s="1" t="s">
        <v>5207</v>
      </c>
    </row>
    <row r="377" s="1" customFormat="1" spans="1:22">
      <c r="A377" s="1" t="s">
        <v>3268</v>
      </c>
      <c r="B377" s="1" t="s">
        <v>594</v>
      </c>
      <c r="C377" s="1" t="s">
        <v>3269</v>
      </c>
      <c r="D377" s="1" t="s">
        <v>3258</v>
      </c>
      <c r="E377" s="1" t="s">
        <v>6321</v>
      </c>
      <c r="F377" s="1" t="s">
        <v>594</v>
      </c>
      <c r="G377" s="1" t="s">
        <v>83</v>
      </c>
      <c r="H377" s="1" t="s">
        <v>5148</v>
      </c>
      <c r="I377" s="1" t="s">
        <v>6322</v>
      </c>
      <c r="J377" s="1" t="s">
        <v>5150</v>
      </c>
      <c r="K377" s="1" t="s">
        <v>6322</v>
      </c>
      <c r="L377" s="1" t="s">
        <v>6322</v>
      </c>
      <c r="M377" s="1" t="s">
        <v>5151</v>
      </c>
      <c r="N377" s="1" t="s">
        <v>5151</v>
      </c>
      <c r="O377" s="1" t="s">
        <v>5152</v>
      </c>
      <c r="P377" s="1" t="s">
        <v>5153</v>
      </c>
      <c r="Q377" s="1" t="s">
        <v>5154</v>
      </c>
      <c r="R377" s="1" t="s">
        <v>6323</v>
      </c>
      <c r="S377" s="1" t="s">
        <v>75</v>
      </c>
      <c r="T377" s="1" t="s">
        <v>5156</v>
      </c>
      <c r="U377" s="1" t="s">
        <v>5112</v>
      </c>
      <c r="V377" s="1" t="s">
        <v>5195</v>
      </c>
    </row>
    <row r="378" s="1" customFormat="1" spans="1:22">
      <c r="A378" s="1" t="s">
        <v>3967</v>
      </c>
      <c r="B378" s="1" t="s">
        <v>594</v>
      </c>
      <c r="C378" s="1" t="s">
        <v>3968</v>
      </c>
      <c r="D378" s="1" t="s">
        <v>5471</v>
      </c>
      <c r="E378" s="1" t="s">
        <v>6324</v>
      </c>
      <c r="F378" s="1" t="s">
        <v>594</v>
      </c>
      <c r="G378" s="1" t="s">
        <v>726</v>
      </c>
      <c r="H378" s="1" t="s">
        <v>5148</v>
      </c>
      <c r="I378" s="1" t="s">
        <v>6325</v>
      </c>
      <c r="J378" s="1" t="s">
        <v>5150</v>
      </c>
      <c r="K378" s="1" t="s">
        <v>6325</v>
      </c>
      <c r="L378" s="1" t="s">
        <v>6325</v>
      </c>
      <c r="M378" s="1" t="s">
        <v>5151</v>
      </c>
      <c r="N378" s="1" t="s">
        <v>5151</v>
      </c>
      <c r="O378" s="1" t="s">
        <v>5152</v>
      </c>
      <c r="P378" s="1" t="s">
        <v>5153</v>
      </c>
      <c r="Q378" s="1" t="s">
        <v>5154</v>
      </c>
      <c r="R378" s="1" t="s">
        <v>6326</v>
      </c>
      <c r="S378" s="1" t="s">
        <v>75</v>
      </c>
      <c r="T378" s="1" t="s">
        <v>5156</v>
      </c>
      <c r="U378" s="1" t="s">
        <v>5103</v>
      </c>
      <c r="V378" s="1" t="s">
        <v>5455</v>
      </c>
    </row>
    <row r="379" s="1" customFormat="1" spans="1:22">
      <c r="A379" s="1" t="s">
        <v>5004</v>
      </c>
      <c r="B379" s="1" t="s">
        <v>594</v>
      </c>
      <c r="C379" s="1" t="s">
        <v>5005</v>
      </c>
      <c r="D379" s="1" t="s">
        <v>6327</v>
      </c>
      <c r="E379" s="1" t="s">
        <v>6328</v>
      </c>
      <c r="F379" s="1" t="s">
        <v>82</v>
      </c>
      <c r="G379" s="1" t="s">
        <v>689</v>
      </c>
      <c r="H379" s="1" t="s">
        <v>5148</v>
      </c>
      <c r="I379" s="1" t="s">
        <v>6329</v>
      </c>
      <c r="J379" s="1" t="s">
        <v>5150</v>
      </c>
      <c r="K379" s="1" t="s">
        <v>6329</v>
      </c>
      <c r="L379" s="1" t="s">
        <v>6329</v>
      </c>
      <c r="M379" s="1" t="s">
        <v>5151</v>
      </c>
      <c r="N379" s="1" t="s">
        <v>5151</v>
      </c>
      <c r="O379" s="1" t="s">
        <v>5152</v>
      </c>
      <c r="P379" s="1" t="s">
        <v>5153</v>
      </c>
      <c r="Q379" s="1" t="s">
        <v>5154</v>
      </c>
      <c r="R379" s="1" t="s">
        <v>6330</v>
      </c>
      <c r="S379" s="1" t="s">
        <v>75</v>
      </c>
      <c r="T379" s="1" t="s">
        <v>5156</v>
      </c>
      <c r="U379" s="1" t="s">
        <v>5103</v>
      </c>
      <c r="V379" s="1" t="s">
        <v>5455</v>
      </c>
    </row>
    <row r="380" s="1" customFormat="1" spans="1:22">
      <c r="A380" s="1" t="s">
        <v>2772</v>
      </c>
      <c r="B380" s="1" t="s">
        <v>594</v>
      </c>
      <c r="C380" s="1" t="s">
        <v>2773</v>
      </c>
      <c r="D380" s="1" t="s">
        <v>6331</v>
      </c>
      <c r="E380" s="1" t="s">
        <v>6332</v>
      </c>
      <c r="F380" s="1" t="s">
        <v>594</v>
      </c>
      <c r="G380" s="1" t="s">
        <v>82</v>
      </c>
      <c r="H380" s="1" t="s">
        <v>5148</v>
      </c>
      <c r="I380" s="1" t="s">
        <v>6333</v>
      </c>
      <c r="J380" s="1" t="s">
        <v>5150</v>
      </c>
      <c r="K380" s="1" t="s">
        <v>6333</v>
      </c>
      <c r="L380" s="1" t="s">
        <v>6333</v>
      </c>
      <c r="M380" s="1" t="s">
        <v>5151</v>
      </c>
      <c r="N380" s="1" t="s">
        <v>5151</v>
      </c>
      <c r="O380" s="1" t="s">
        <v>5152</v>
      </c>
      <c r="P380" s="1" t="s">
        <v>5153</v>
      </c>
      <c r="Q380" s="1" t="s">
        <v>5154</v>
      </c>
      <c r="R380" s="1" t="s">
        <v>6334</v>
      </c>
      <c r="S380" s="1" t="s">
        <v>75</v>
      </c>
      <c r="T380" s="1" t="s">
        <v>5156</v>
      </c>
      <c r="U380" s="1" t="s">
        <v>5112</v>
      </c>
      <c r="V380" s="1" t="s">
        <v>5500</v>
      </c>
    </row>
    <row r="381" s="1" customFormat="1" spans="1:22">
      <c r="A381" s="1" t="s">
        <v>2756</v>
      </c>
      <c r="B381" s="1" t="s">
        <v>594</v>
      </c>
      <c r="C381" s="1" t="s">
        <v>2757</v>
      </c>
      <c r="D381" s="1" t="s">
        <v>2759</v>
      </c>
      <c r="E381" s="1" t="s">
        <v>6335</v>
      </c>
      <c r="F381" s="1" t="s">
        <v>594</v>
      </c>
      <c r="G381" s="1" t="s">
        <v>82</v>
      </c>
      <c r="H381" s="1" t="s">
        <v>5148</v>
      </c>
      <c r="I381" s="1" t="s">
        <v>6336</v>
      </c>
      <c r="J381" s="1" t="s">
        <v>5150</v>
      </c>
      <c r="K381" s="1" t="s">
        <v>6336</v>
      </c>
      <c r="L381" s="1" t="s">
        <v>6336</v>
      </c>
      <c r="M381" s="1" t="s">
        <v>5151</v>
      </c>
      <c r="N381" s="1" t="s">
        <v>5151</v>
      </c>
      <c r="O381" s="1" t="s">
        <v>5152</v>
      </c>
      <c r="P381" s="1" t="s">
        <v>5153</v>
      </c>
      <c r="Q381" s="1" t="s">
        <v>5154</v>
      </c>
      <c r="R381" s="1" t="s">
        <v>6337</v>
      </c>
      <c r="S381" s="1" t="s">
        <v>75</v>
      </c>
      <c r="T381" s="1" t="s">
        <v>5156</v>
      </c>
      <c r="U381" s="1" t="s">
        <v>5112</v>
      </c>
      <c r="V381" s="1" t="s">
        <v>5797</v>
      </c>
    </row>
    <row r="382" s="1" customFormat="1" spans="1:22">
      <c r="A382" s="1" t="s">
        <v>4863</v>
      </c>
      <c r="B382" s="1" t="s">
        <v>594</v>
      </c>
      <c r="C382" s="1" t="s">
        <v>4864</v>
      </c>
      <c r="D382" s="1" t="s">
        <v>396</v>
      </c>
      <c r="E382" s="1" t="s">
        <v>6338</v>
      </c>
      <c r="F382" s="1" t="s">
        <v>726</v>
      </c>
      <c r="G382" s="1" t="s">
        <v>689</v>
      </c>
      <c r="H382" s="1" t="s">
        <v>5148</v>
      </c>
      <c r="I382" s="1" t="s">
        <v>6339</v>
      </c>
      <c r="J382" s="1" t="s">
        <v>5150</v>
      </c>
      <c r="K382" s="1" t="s">
        <v>6339</v>
      </c>
      <c r="L382" s="1" t="s">
        <v>6339</v>
      </c>
      <c r="M382" s="1" t="s">
        <v>5151</v>
      </c>
      <c r="N382" s="1" t="s">
        <v>5151</v>
      </c>
      <c r="O382" s="1" t="s">
        <v>5152</v>
      </c>
      <c r="P382" s="1" t="s">
        <v>5153</v>
      </c>
      <c r="Q382" s="1" t="s">
        <v>5154</v>
      </c>
      <c r="R382" s="1" t="s">
        <v>6340</v>
      </c>
      <c r="S382" s="1" t="s">
        <v>75</v>
      </c>
      <c r="T382" s="1" t="s">
        <v>5156</v>
      </c>
      <c r="U382" s="1" t="s">
        <v>5103</v>
      </c>
      <c r="V382" s="1" t="s">
        <v>5195</v>
      </c>
    </row>
    <row r="383" s="1" customFormat="1" spans="1:22">
      <c r="A383" s="1" t="s">
        <v>3450</v>
      </c>
      <c r="B383" s="1" t="s">
        <v>594</v>
      </c>
      <c r="C383" s="1" t="s">
        <v>3451</v>
      </c>
      <c r="D383" s="1" t="s">
        <v>3453</v>
      </c>
      <c r="E383" s="1" t="s">
        <v>6341</v>
      </c>
      <c r="F383" s="1" t="s">
        <v>82</v>
      </c>
      <c r="G383" s="1" t="s">
        <v>83</v>
      </c>
      <c r="H383" s="1" t="s">
        <v>5148</v>
      </c>
      <c r="I383" s="1" t="s">
        <v>6342</v>
      </c>
      <c r="J383" s="1" t="s">
        <v>5150</v>
      </c>
      <c r="K383" s="1" t="s">
        <v>6342</v>
      </c>
      <c r="L383" s="1" t="s">
        <v>6342</v>
      </c>
      <c r="M383" s="1" t="s">
        <v>5151</v>
      </c>
      <c r="N383" s="1" t="s">
        <v>5151</v>
      </c>
      <c r="O383" s="1" t="s">
        <v>5152</v>
      </c>
      <c r="P383" s="1" t="s">
        <v>5153</v>
      </c>
      <c r="Q383" s="1" t="s">
        <v>5154</v>
      </c>
      <c r="R383" s="1" t="s">
        <v>6343</v>
      </c>
      <c r="S383" s="1" t="s">
        <v>75</v>
      </c>
      <c r="T383" s="1" t="s">
        <v>5156</v>
      </c>
      <c r="U383" s="1" t="s">
        <v>5112</v>
      </c>
      <c r="V383" s="1" t="s">
        <v>5195</v>
      </c>
    </row>
    <row r="384" s="1" customFormat="1" spans="1:22">
      <c r="A384" s="1" t="s">
        <v>3034</v>
      </c>
      <c r="B384" s="1" t="s">
        <v>594</v>
      </c>
      <c r="C384" s="1" t="s">
        <v>3035</v>
      </c>
      <c r="D384" s="1" t="s">
        <v>1569</v>
      </c>
      <c r="E384" s="1" t="s">
        <v>6344</v>
      </c>
      <c r="F384" s="1" t="s">
        <v>82</v>
      </c>
      <c r="G384" s="1" t="s">
        <v>83</v>
      </c>
      <c r="H384" s="1" t="s">
        <v>5148</v>
      </c>
      <c r="I384" s="1" t="s">
        <v>5623</v>
      </c>
      <c r="J384" s="1" t="s">
        <v>5150</v>
      </c>
      <c r="K384" s="1" t="s">
        <v>5623</v>
      </c>
      <c r="L384" s="1" t="s">
        <v>5623</v>
      </c>
      <c r="M384" s="1" t="s">
        <v>5151</v>
      </c>
      <c r="N384" s="1" t="s">
        <v>5151</v>
      </c>
      <c r="O384" s="1" t="s">
        <v>5152</v>
      </c>
      <c r="P384" s="1" t="s">
        <v>5153</v>
      </c>
      <c r="Q384" s="1" t="s">
        <v>5154</v>
      </c>
      <c r="R384" s="1" t="s">
        <v>6345</v>
      </c>
      <c r="S384" s="1" t="s">
        <v>75</v>
      </c>
      <c r="T384" s="1" t="s">
        <v>5156</v>
      </c>
      <c r="U384" s="1" t="s">
        <v>5103</v>
      </c>
      <c r="V384" s="1" t="s">
        <v>5216</v>
      </c>
    </row>
    <row r="385" s="1" customFormat="1" spans="1:22">
      <c r="A385" s="1" t="s">
        <v>4573</v>
      </c>
      <c r="B385" s="1" t="s">
        <v>594</v>
      </c>
      <c r="C385" s="1" t="s">
        <v>4574</v>
      </c>
      <c r="D385" s="1" t="s">
        <v>3214</v>
      </c>
      <c r="E385" s="1" t="s">
        <v>6346</v>
      </c>
      <c r="F385" s="1" t="s">
        <v>726</v>
      </c>
      <c r="G385" s="1" t="s">
        <v>689</v>
      </c>
      <c r="H385" s="1" t="s">
        <v>5148</v>
      </c>
      <c r="I385" s="1" t="s">
        <v>6347</v>
      </c>
      <c r="J385" s="1" t="s">
        <v>5150</v>
      </c>
      <c r="K385" s="1" t="s">
        <v>6347</v>
      </c>
      <c r="L385" s="1" t="s">
        <v>6347</v>
      </c>
      <c r="M385" s="1" t="s">
        <v>5151</v>
      </c>
      <c r="N385" s="1" t="s">
        <v>5151</v>
      </c>
      <c r="O385" s="1" t="s">
        <v>5152</v>
      </c>
      <c r="P385" s="1" t="s">
        <v>5153</v>
      </c>
      <c r="Q385" s="1" t="s">
        <v>5154</v>
      </c>
      <c r="R385" s="1" t="s">
        <v>6348</v>
      </c>
      <c r="S385" s="1" t="s">
        <v>75</v>
      </c>
      <c r="T385" s="1" t="s">
        <v>5156</v>
      </c>
      <c r="U385" s="1" t="s">
        <v>5112</v>
      </c>
      <c r="V385" s="1" t="s">
        <v>5195</v>
      </c>
    </row>
    <row r="386" s="1" customFormat="1" spans="1:22">
      <c r="A386" s="1" t="s">
        <v>4844</v>
      </c>
      <c r="B386" s="1" t="s">
        <v>594</v>
      </c>
      <c r="C386" s="1" t="s">
        <v>4845</v>
      </c>
      <c r="D386" s="1" t="s">
        <v>396</v>
      </c>
      <c r="E386" s="1" t="s">
        <v>6349</v>
      </c>
      <c r="F386" s="1" t="s">
        <v>726</v>
      </c>
      <c r="G386" s="1" t="s">
        <v>689</v>
      </c>
      <c r="H386" s="1" t="s">
        <v>5148</v>
      </c>
      <c r="I386" s="1" t="s">
        <v>6339</v>
      </c>
      <c r="J386" s="1" t="s">
        <v>5150</v>
      </c>
      <c r="K386" s="1" t="s">
        <v>6339</v>
      </c>
      <c r="L386" s="1" t="s">
        <v>6339</v>
      </c>
      <c r="M386" s="1" t="s">
        <v>5151</v>
      </c>
      <c r="N386" s="1" t="s">
        <v>5151</v>
      </c>
      <c r="O386" s="1" t="s">
        <v>5152</v>
      </c>
      <c r="P386" s="1" t="s">
        <v>5153</v>
      </c>
      <c r="Q386" s="1" t="s">
        <v>5154</v>
      </c>
      <c r="R386" s="1" t="s">
        <v>6350</v>
      </c>
      <c r="S386" s="1" t="s">
        <v>75</v>
      </c>
      <c r="T386" s="1" t="s">
        <v>5156</v>
      </c>
      <c r="U386" s="1" t="s">
        <v>5103</v>
      </c>
      <c r="V386" s="1" t="s">
        <v>5195</v>
      </c>
    </row>
    <row r="387" s="1" customFormat="1" spans="1:22">
      <c r="A387" s="1" t="s">
        <v>4085</v>
      </c>
      <c r="B387" s="1" t="s">
        <v>594</v>
      </c>
      <c r="C387" s="1" t="s">
        <v>4086</v>
      </c>
      <c r="D387" s="1" t="s">
        <v>5430</v>
      </c>
      <c r="E387" s="1" t="s">
        <v>6351</v>
      </c>
      <c r="F387" s="1" t="s">
        <v>82</v>
      </c>
      <c r="G387" s="1" t="s">
        <v>726</v>
      </c>
      <c r="H387" s="1" t="s">
        <v>5148</v>
      </c>
      <c r="I387" s="1" t="s">
        <v>6352</v>
      </c>
      <c r="J387" s="1" t="s">
        <v>5150</v>
      </c>
      <c r="K387" s="1" t="s">
        <v>6352</v>
      </c>
      <c r="L387" s="1" t="s">
        <v>6352</v>
      </c>
      <c r="M387" s="1" t="s">
        <v>5151</v>
      </c>
      <c r="N387" s="1" t="s">
        <v>5151</v>
      </c>
      <c r="O387" s="1" t="s">
        <v>5152</v>
      </c>
      <c r="P387" s="1" t="s">
        <v>5153</v>
      </c>
      <c r="Q387" s="1" t="s">
        <v>5154</v>
      </c>
      <c r="R387" s="1" t="s">
        <v>6353</v>
      </c>
      <c r="S387" s="1" t="s">
        <v>75</v>
      </c>
      <c r="T387" s="1" t="s">
        <v>5156</v>
      </c>
      <c r="U387" s="1" t="s">
        <v>5103</v>
      </c>
      <c r="V387" s="1" t="s">
        <v>5170</v>
      </c>
    </row>
    <row r="388" s="1" customFormat="1" spans="1:22">
      <c r="A388" s="1" t="s">
        <v>2765</v>
      </c>
      <c r="B388" s="1" t="s">
        <v>594</v>
      </c>
      <c r="C388" s="1" t="s">
        <v>2766</v>
      </c>
      <c r="D388" s="1" t="s">
        <v>6354</v>
      </c>
      <c r="E388" s="1" t="s">
        <v>6355</v>
      </c>
      <c r="F388" s="1" t="s">
        <v>594</v>
      </c>
      <c r="G388" s="1" t="s">
        <v>82</v>
      </c>
      <c r="H388" s="1" t="s">
        <v>5148</v>
      </c>
      <c r="I388" s="1" t="s">
        <v>6356</v>
      </c>
      <c r="J388" s="1" t="s">
        <v>5150</v>
      </c>
      <c r="K388" s="1" t="s">
        <v>6356</v>
      </c>
      <c r="L388" s="1" t="s">
        <v>6356</v>
      </c>
      <c r="M388" s="1" t="s">
        <v>5151</v>
      </c>
      <c r="N388" s="1" t="s">
        <v>5151</v>
      </c>
      <c r="O388" s="1" t="s">
        <v>5152</v>
      </c>
      <c r="P388" s="1" t="s">
        <v>5153</v>
      </c>
      <c r="Q388" s="1" t="s">
        <v>5154</v>
      </c>
      <c r="R388" s="1" t="s">
        <v>6357</v>
      </c>
      <c r="S388" s="1" t="s">
        <v>75</v>
      </c>
      <c r="T388" s="1" t="s">
        <v>5156</v>
      </c>
      <c r="U388" s="1" t="s">
        <v>5103</v>
      </c>
      <c r="V388" s="1" t="s">
        <v>5170</v>
      </c>
    </row>
    <row r="389" s="1" customFormat="1" spans="1:22">
      <c r="A389" s="1" t="s">
        <v>2752</v>
      </c>
      <c r="B389" s="1" t="s">
        <v>594</v>
      </c>
      <c r="C389" s="1" t="s">
        <v>2753</v>
      </c>
      <c r="D389" s="1" t="s">
        <v>1416</v>
      </c>
      <c r="E389" s="1" t="s">
        <v>6358</v>
      </c>
      <c r="F389" s="1" t="s">
        <v>594</v>
      </c>
      <c r="G389" s="1" t="s">
        <v>82</v>
      </c>
      <c r="H389" s="1" t="s">
        <v>5148</v>
      </c>
      <c r="I389" s="1" t="s">
        <v>6359</v>
      </c>
      <c r="J389" s="1" t="s">
        <v>5150</v>
      </c>
      <c r="K389" s="1" t="s">
        <v>6359</v>
      </c>
      <c r="L389" s="1" t="s">
        <v>6359</v>
      </c>
      <c r="M389" s="1" t="s">
        <v>5151</v>
      </c>
      <c r="N389" s="1" t="s">
        <v>5151</v>
      </c>
      <c r="O389" s="1" t="s">
        <v>5152</v>
      </c>
      <c r="P389" s="1" t="s">
        <v>5153</v>
      </c>
      <c r="Q389" s="1" t="s">
        <v>5154</v>
      </c>
      <c r="R389" s="1" t="s">
        <v>6360</v>
      </c>
      <c r="S389" s="1" t="s">
        <v>75</v>
      </c>
      <c r="T389" s="1" t="s">
        <v>5156</v>
      </c>
      <c r="U389" s="1" t="s">
        <v>5112</v>
      </c>
      <c r="V389" s="1" t="s">
        <v>5170</v>
      </c>
    </row>
    <row r="390" s="1" customFormat="1" spans="1:22">
      <c r="A390" s="1" t="s">
        <v>3808</v>
      </c>
      <c r="B390" s="1" t="s">
        <v>594</v>
      </c>
      <c r="C390" s="1" t="s">
        <v>3809</v>
      </c>
      <c r="D390" s="1" t="s">
        <v>184</v>
      </c>
      <c r="E390" s="1" t="s">
        <v>6361</v>
      </c>
      <c r="F390" s="1" t="s">
        <v>83</v>
      </c>
      <c r="G390" s="1" t="s">
        <v>726</v>
      </c>
      <c r="H390" s="1" t="s">
        <v>5148</v>
      </c>
      <c r="I390" s="1" t="s">
        <v>6362</v>
      </c>
      <c r="J390" s="1" t="s">
        <v>5150</v>
      </c>
      <c r="K390" s="1" t="s">
        <v>6362</v>
      </c>
      <c r="L390" s="1" t="s">
        <v>6362</v>
      </c>
      <c r="M390" s="1" t="s">
        <v>5151</v>
      </c>
      <c r="N390" s="1" t="s">
        <v>5151</v>
      </c>
      <c r="O390" s="1" t="s">
        <v>5152</v>
      </c>
      <c r="P390" s="1" t="s">
        <v>5153</v>
      </c>
      <c r="Q390" s="1" t="s">
        <v>5154</v>
      </c>
      <c r="R390" s="1" t="s">
        <v>6363</v>
      </c>
      <c r="S390" s="1" t="s">
        <v>75</v>
      </c>
      <c r="T390" s="1" t="s">
        <v>5156</v>
      </c>
      <c r="U390" s="1" t="s">
        <v>5112</v>
      </c>
      <c r="V390" s="1" t="s">
        <v>5216</v>
      </c>
    </row>
    <row r="391" s="1" customFormat="1" spans="1:22">
      <c r="A391" s="1" t="s">
        <v>3709</v>
      </c>
      <c r="B391" s="1" t="s">
        <v>594</v>
      </c>
      <c r="C391" s="1" t="s">
        <v>3710</v>
      </c>
      <c r="D391" s="1" t="s">
        <v>3712</v>
      </c>
      <c r="E391" s="1" t="s">
        <v>6364</v>
      </c>
      <c r="F391" s="1" t="s">
        <v>594</v>
      </c>
      <c r="G391" s="1" t="s">
        <v>83</v>
      </c>
      <c r="H391" s="1" t="s">
        <v>5148</v>
      </c>
      <c r="I391" s="1" t="s">
        <v>6365</v>
      </c>
      <c r="J391" s="1" t="s">
        <v>5150</v>
      </c>
      <c r="K391" s="1" t="s">
        <v>6365</v>
      </c>
      <c r="L391" s="1" t="s">
        <v>6365</v>
      </c>
      <c r="M391" s="1" t="s">
        <v>5151</v>
      </c>
      <c r="N391" s="1" t="s">
        <v>5151</v>
      </c>
      <c r="O391" s="1" t="s">
        <v>5152</v>
      </c>
      <c r="P391" s="1" t="s">
        <v>5153</v>
      </c>
      <c r="Q391" s="1" t="s">
        <v>5154</v>
      </c>
      <c r="R391" s="1" t="s">
        <v>6366</v>
      </c>
      <c r="S391" s="1" t="s">
        <v>75</v>
      </c>
      <c r="T391" s="1" t="s">
        <v>5156</v>
      </c>
      <c r="U391" s="1" t="s">
        <v>5112</v>
      </c>
      <c r="V391" s="1" t="s">
        <v>5534</v>
      </c>
    </row>
    <row r="392" s="1" customFormat="1" spans="1:22">
      <c r="A392" s="1" t="s">
        <v>2745</v>
      </c>
      <c r="B392" s="1" t="s">
        <v>594</v>
      </c>
      <c r="C392" s="1" t="s">
        <v>2746</v>
      </c>
      <c r="D392" s="1" t="s">
        <v>1281</v>
      </c>
      <c r="E392" s="1" t="s">
        <v>6367</v>
      </c>
      <c r="F392" s="1" t="s">
        <v>594</v>
      </c>
      <c r="G392" s="1" t="s">
        <v>82</v>
      </c>
      <c r="H392" s="1" t="s">
        <v>5148</v>
      </c>
      <c r="I392" s="1" t="s">
        <v>6368</v>
      </c>
      <c r="J392" s="1" t="s">
        <v>5150</v>
      </c>
      <c r="K392" s="1" t="s">
        <v>6368</v>
      </c>
      <c r="L392" s="1" t="s">
        <v>6368</v>
      </c>
      <c r="M392" s="1" t="s">
        <v>5151</v>
      </c>
      <c r="N392" s="1" t="s">
        <v>5151</v>
      </c>
      <c r="O392" s="1" t="s">
        <v>5152</v>
      </c>
      <c r="P392" s="1" t="s">
        <v>5153</v>
      </c>
      <c r="Q392" s="1" t="s">
        <v>5154</v>
      </c>
      <c r="R392" s="1" t="s">
        <v>6369</v>
      </c>
      <c r="S392" s="1" t="s">
        <v>75</v>
      </c>
      <c r="T392" s="1" t="s">
        <v>5156</v>
      </c>
      <c r="U392" s="1" t="s">
        <v>5112</v>
      </c>
      <c r="V392" s="1" t="s">
        <v>5170</v>
      </c>
    </row>
    <row r="393" s="1" customFormat="1" spans="1:22">
      <c r="A393" s="1" t="s">
        <v>4787</v>
      </c>
      <c r="B393" s="1" t="s">
        <v>594</v>
      </c>
      <c r="C393" s="1" t="s">
        <v>4788</v>
      </c>
      <c r="D393" s="1" t="s">
        <v>4790</v>
      </c>
      <c r="E393" s="1" t="s">
        <v>6370</v>
      </c>
      <c r="F393" s="1" t="s">
        <v>83</v>
      </c>
      <c r="G393" s="1" t="s">
        <v>689</v>
      </c>
      <c r="H393" s="1" t="s">
        <v>5148</v>
      </c>
      <c r="I393" s="1" t="s">
        <v>6371</v>
      </c>
      <c r="J393" s="1" t="s">
        <v>5150</v>
      </c>
      <c r="K393" s="1" t="s">
        <v>6371</v>
      </c>
      <c r="L393" s="1" t="s">
        <v>6371</v>
      </c>
      <c r="M393" s="1" t="s">
        <v>5151</v>
      </c>
      <c r="N393" s="1" t="s">
        <v>5151</v>
      </c>
      <c r="O393" s="1" t="s">
        <v>5152</v>
      </c>
      <c r="P393" s="1" t="s">
        <v>5153</v>
      </c>
      <c r="Q393" s="1" t="s">
        <v>5154</v>
      </c>
      <c r="R393" s="1" t="s">
        <v>6372</v>
      </c>
      <c r="S393" s="1" t="s">
        <v>75</v>
      </c>
      <c r="T393" s="1" t="s">
        <v>5156</v>
      </c>
      <c r="U393" s="1" t="s">
        <v>5103</v>
      </c>
      <c r="V393" s="1" t="s">
        <v>5797</v>
      </c>
    </row>
    <row r="394" s="1" customFormat="1" spans="1:22">
      <c r="A394" s="1" t="s">
        <v>4798</v>
      </c>
      <c r="B394" s="1" t="s">
        <v>594</v>
      </c>
      <c r="C394" s="1" t="s">
        <v>4799</v>
      </c>
      <c r="D394" s="1" t="s">
        <v>4790</v>
      </c>
      <c r="E394" s="1" t="s">
        <v>6373</v>
      </c>
      <c r="F394" s="1" t="s">
        <v>83</v>
      </c>
      <c r="G394" s="1" t="s">
        <v>689</v>
      </c>
      <c r="H394" s="1" t="s">
        <v>5148</v>
      </c>
      <c r="I394" s="1" t="s">
        <v>6371</v>
      </c>
      <c r="J394" s="1" t="s">
        <v>5150</v>
      </c>
      <c r="K394" s="1" t="s">
        <v>6371</v>
      </c>
      <c r="L394" s="1" t="s">
        <v>6371</v>
      </c>
      <c r="M394" s="1" t="s">
        <v>5151</v>
      </c>
      <c r="N394" s="1" t="s">
        <v>5151</v>
      </c>
      <c r="O394" s="1" t="s">
        <v>5152</v>
      </c>
      <c r="P394" s="1" t="s">
        <v>5153</v>
      </c>
      <c r="Q394" s="1" t="s">
        <v>5154</v>
      </c>
      <c r="R394" s="1" t="s">
        <v>6374</v>
      </c>
      <c r="S394" s="1" t="s">
        <v>75</v>
      </c>
      <c r="T394" s="1" t="s">
        <v>5156</v>
      </c>
      <c r="U394" s="1" t="s">
        <v>5103</v>
      </c>
      <c r="V394" s="1" t="s">
        <v>5797</v>
      </c>
    </row>
    <row r="395" s="1" customFormat="1" spans="1:22">
      <c r="A395" s="1" t="s">
        <v>3952</v>
      </c>
      <c r="B395" s="1" t="s">
        <v>612</v>
      </c>
      <c r="C395" s="1" t="s">
        <v>3953</v>
      </c>
      <c r="D395" s="1" t="s">
        <v>3955</v>
      </c>
      <c r="E395" s="1" t="s">
        <v>6375</v>
      </c>
      <c r="F395" s="1" t="s">
        <v>594</v>
      </c>
      <c r="G395" s="1" t="s">
        <v>726</v>
      </c>
      <c r="H395" s="1" t="s">
        <v>5148</v>
      </c>
      <c r="I395" s="1" t="s">
        <v>6376</v>
      </c>
      <c r="J395" s="1" t="s">
        <v>5150</v>
      </c>
      <c r="K395" s="1" t="s">
        <v>6376</v>
      </c>
      <c r="L395" s="1" t="s">
        <v>6376</v>
      </c>
      <c r="M395" s="1" t="s">
        <v>5151</v>
      </c>
      <c r="N395" s="1" t="s">
        <v>5151</v>
      </c>
      <c r="O395" s="1" t="s">
        <v>5152</v>
      </c>
      <c r="P395" s="1" t="s">
        <v>5153</v>
      </c>
      <c r="Q395" s="1" t="s">
        <v>5154</v>
      </c>
      <c r="R395" s="1" t="s">
        <v>6377</v>
      </c>
      <c r="S395" s="1" t="s">
        <v>75</v>
      </c>
      <c r="T395" s="1" t="s">
        <v>5156</v>
      </c>
      <c r="U395" s="1" t="s">
        <v>5112</v>
      </c>
      <c r="V395" s="1" t="s">
        <v>5500</v>
      </c>
    </row>
    <row r="396" s="1" customFormat="1" spans="1:22">
      <c r="A396" s="1" t="s">
        <v>4585</v>
      </c>
      <c r="B396" s="1" t="s">
        <v>612</v>
      </c>
      <c r="C396" s="1" t="s">
        <v>4586</v>
      </c>
      <c r="D396" s="1" t="s">
        <v>6378</v>
      </c>
      <c r="E396" s="1" t="s">
        <v>6379</v>
      </c>
      <c r="F396" s="1" t="s">
        <v>726</v>
      </c>
      <c r="G396" s="1" t="s">
        <v>689</v>
      </c>
      <c r="H396" s="1" t="s">
        <v>5148</v>
      </c>
      <c r="I396" s="1" t="s">
        <v>6380</v>
      </c>
      <c r="J396" s="1" t="s">
        <v>5150</v>
      </c>
      <c r="K396" s="1" t="s">
        <v>6380</v>
      </c>
      <c r="L396" s="1" t="s">
        <v>6380</v>
      </c>
      <c r="M396" s="1" t="s">
        <v>5151</v>
      </c>
      <c r="N396" s="1" t="s">
        <v>5151</v>
      </c>
      <c r="O396" s="1" t="s">
        <v>5152</v>
      </c>
      <c r="P396" s="1" t="s">
        <v>5153</v>
      </c>
      <c r="Q396" s="1" t="s">
        <v>5154</v>
      </c>
      <c r="R396" s="1" t="s">
        <v>6381</v>
      </c>
      <c r="S396" s="1" t="s">
        <v>75</v>
      </c>
      <c r="T396" s="1" t="s">
        <v>5156</v>
      </c>
      <c r="U396" s="1" t="s">
        <v>5103</v>
      </c>
      <c r="V396" s="1" t="s">
        <v>5455</v>
      </c>
    </row>
    <row r="397" s="1" customFormat="1" spans="1:22">
      <c r="A397" s="1" t="s">
        <v>3396</v>
      </c>
      <c r="B397" s="1" t="s">
        <v>612</v>
      </c>
      <c r="C397" s="1" t="s">
        <v>3397</v>
      </c>
      <c r="D397" s="1" t="s">
        <v>3399</v>
      </c>
      <c r="E397" s="1" t="s">
        <v>6382</v>
      </c>
      <c r="F397" s="1" t="s">
        <v>82</v>
      </c>
      <c r="G397" s="1" t="s">
        <v>83</v>
      </c>
      <c r="H397" s="1" t="s">
        <v>5148</v>
      </c>
      <c r="I397" s="1" t="s">
        <v>6383</v>
      </c>
      <c r="J397" s="1" t="s">
        <v>5150</v>
      </c>
      <c r="K397" s="1" t="s">
        <v>6383</v>
      </c>
      <c r="L397" s="1" t="s">
        <v>6383</v>
      </c>
      <c r="M397" s="1" t="s">
        <v>5151</v>
      </c>
      <c r="N397" s="1" t="s">
        <v>5151</v>
      </c>
      <c r="O397" s="1" t="s">
        <v>5152</v>
      </c>
      <c r="P397" s="1" t="s">
        <v>5153</v>
      </c>
      <c r="Q397" s="1" t="s">
        <v>5154</v>
      </c>
      <c r="R397" s="1" t="s">
        <v>6384</v>
      </c>
      <c r="S397" s="1" t="s">
        <v>75</v>
      </c>
      <c r="T397" s="1" t="s">
        <v>5156</v>
      </c>
      <c r="U397" s="1" t="s">
        <v>5112</v>
      </c>
      <c r="V397" s="1" t="s">
        <v>5170</v>
      </c>
    </row>
    <row r="398" s="1" customFormat="1" spans="1:22">
      <c r="A398" s="1" t="s">
        <v>4850</v>
      </c>
      <c r="B398" s="1" t="s">
        <v>612</v>
      </c>
      <c r="C398" s="1" t="s">
        <v>4851</v>
      </c>
      <c r="D398" s="1" t="s">
        <v>396</v>
      </c>
      <c r="E398" s="1" t="s">
        <v>6385</v>
      </c>
      <c r="F398" s="1" t="s">
        <v>726</v>
      </c>
      <c r="G398" s="1" t="s">
        <v>689</v>
      </c>
      <c r="H398" s="1" t="s">
        <v>5148</v>
      </c>
      <c r="I398" s="1" t="s">
        <v>6339</v>
      </c>
      <c r="J398" s="1" t="s">
        <v>5150</v>
      </c>
      <c r="K398" s="1" t="s">
        <v>6339</v>
      </c>
      <c r="L398" s="1" t="s">
        <v>6339</v>
      </c>
      <c r="M398" s="1" t="s">
        <v>5151</v>
      </c>
      <c r="N398" s="1" t="s">
        <v>5151</v>
      </c>
      <c r="O398" s="1" t="s">
        <v>5152</v>
      </c>
      <c r="P398" s="1" t="s">
        <v>5153</v>
      </c>
      <c r="Q398" s="1" t="s">
        <v>5154</v>
      </c>
      <c r="R398" s="1" t="s">
        <v>6386</v>
      </c>
      <c r="S398" s="1" t="s">
        <v>75</v>
      </c>
      <c r="T398" s="1" t="s">
        <v>5156</v>
      </c>
      <c r="U398" s="1" t="s">
        <v>5103</v>
      </c>
      <c r="V398" s="1" t="s">
        <v>5195</v>
      </c>
    </row>
    <row r="399" s="1" customFormat="1" spans="1:22">
      <c r="A399" s="1" t="s">
        <v>2169</v>
      </c>
      <c r="B399" s="1" t="s">
        <v>612</v>
      </c>
      <c r="C399" s="1" t="s">
        <v>2170</v>
      </c>
      <c r="D399" s="1" t="s">
        <v>1076</v>
      </c>
      <c r="E399" s="1" t="s">
        <v>6387</v>
      </c>
      <c r="F399" s="1" t="s">
        <v>612</v>
      </c>
      <c r="G399" s="1" t="s">
        <v>594</v>
      </c>
      <c r="H399" s="1" t="s">
        <v>5148</v>
      </c>
      <c r="I399" s="1" t="s">
        <v>6388</v>
      </c>
      <c r="J399" s="1" t="s">
        <v>5150</v>
      </c>
      <c r="K399" s="1" t="s">
        <v>6388</v>
      </c>
      <c r="L399" s="1" t="s">
        <v>6388</v>
      </c>
      <c r="M399" s="1" t="s">
        <v>5151</v>
      </c>
      <c r="N399" s="1" t="s">
        <v>5151</v>
      </c>
      <c r="O399" s="1" t="s">
        <v>5152</v>
      </c>
      <c r="P399" s="1" t="s">
        <v>5153</v>
      </c>
      <c r="Q399" s="1" t="s">
        <v>5154</v>
      </c>
      <c r="R399" s="1" t="s">
        <v>6389</v>
      </c>
      <c r="S399" s="1" t="s">
        <v>75</v>
      </c>
      <c r="T399" s="1" t="s">
        <v>5156</v>
      </c>
      <c r="U399" s="1" t="s">
        <v>5112</v>
      </c>
      <c r="V399" s="1" t="s">
        <v>5195</v>
      </c>
    </row>
    <row r="400" s="1" customFormat="1" spans="1:22">
      <c r="A400" s="1" t="s">
        <v>4566</v>
      </c>
      <c r="B400" s="1" t="s">
        <v>612</v>
      </c>
      <c r="C400" s="1" t="s">
        <v>4567</v>
      </c>
      <c r="D400" s="1" t="s">
        <v>4569</v>
      </c>
      <c r="E400" s="1" t="s">
        <v>6390</v>
      </c>
      <c r="F400" s="1" t="s">
        <v>726</v>
      </c>
      <c r="G400" s="1" t="s">
        <v>689</v>
      </c>
      <c r="H400" s="1" t="s">
        <v>5148</v>
      </c>
      <c r="I400" s="1" t="s">
        <v>6391</v>
      </c>
      <c r="J400" s="1" t="s">
        <v>5150</v>
      </c>
      <c r="K400" s="1" t="s">
        <v>6391</v>
      </c>
      <c r="L400" s="1" t="s">
        <v>6391</v>
      </c>
      <c r="M400" s="1" t="s">
        <v>5151</v>
      </c>
      <c r="N400" s="1" t="s">
        <v>5151</v>
      </c>
      <c r="O400" s="1" t="s">
        <v>5152</v>
      </c>
      <c r="P400" s="1" t="s">
        <v>5153</v>
      </c>
      <c r="Q400" s="1" t="s">
        <v>5154</v>
      </c>
      <c r="R400" s="1" t="s">
        <v>6392</v>
      </c>
      <c r="S400" s="1" t="s">
        <v>75</v>
      </c>
      <c r="T400" s="1" t="s">
        <v>5156</v>
      </c>
      <c r="U400" s="1" t="s">
        <v>5103</v>
      </c>
      <c r="V400" s="1" t="s">
        <v>5211</v>
      </c>
    </row>
    <row r="401" s="1" customFormat="1" spans="1:22">
      <c r="A401" s="1" t="s">
        <v>3282</v>
      </c>
      <c r="B401" s="1" t="s">
        <v>612</v>
      </c>
      <c r="C401" s="1" t="s">
        <v>3283</v>
      </c>
      <c r="D401" s="1" t="s">
        <v>3285</v>
      </c>
      <c r="E401" s="1" t="s">
        <v>6393</v>
      </c>
      <c r="F401" s="1" t="s">
        <v>594</v>
      </c>
      <c r="G401" s="1" t="s">
        <v>83</v>
      </c>
      <c r="H401" s="1" t="s">
        <v>5148</v>
      </c>
      <c r="I401" s="1" t="s">
        <v>6394</v>
      </c>
      <c r="J401" s="1" t="s">
        <v>5150</v>
      </c>
      <c r="K401" s="1" t="s">
        <v>6394</v>
      </c>
      <c r="L401" s="1" t="s">
        <v>6394</v>
      </c>
      <c r="M401" s="1" t="s">
        <v>5151</v>
      </c>
      <c r="N401" s="1" t="s">
        <v>5151</v>
      </c>
      <c r="O401" s="1" t="s">
        <v>5152</v>
      </c>
      <c r="P401" s="1" t="s">
        <v>5153</v>
      </c>
      <c r="Q401" s="1" t="s">
        <v>5154</v>
      </c>
      <c r="R401" s="1" t="s">
        <v>6395</v>
      </c>
      <c r="S401" s="1" t="s">
        <v>75</v>
      </c>
      <c r="T401" s="1" t="s">
        <v>5156</v>
      </c>
      <c r="U401" s="1" t="s">
        <v>5103</v>
      </c>
      <c r="V401" s="1" t="s">
        <v>5207</v>
      </c>
    </row>
    <row r="402" s="1" customFormat="1" spans="1:22">
      <c r="A402" s="1" t="s">
        <v>2734</v>
      </c>
      <c r="B402" s="1" t="s">
        <v>612</v>
      </c>
      <c r="C402" s="1" t="s">
        <v>2735</v>
      </c>
      <c r="D402" s="1" t="s">
        <v>567</v>
      </c>
      <c r="E402" s="1" t="s">
        <v>6396</v>
      </c>
      <c r="F402" s="1" t="s">
        <v>612</v>
      </c>
      <c r="G402" s="1" t="s">
        <v>82</v>
      </c>
      <c r="H402" s="1" t="s">
        <v>5148</v>
      </c>
      <c r="I402" s="1" t="s">
        <v>6397</v>
      </c>
      <c r="J402" s="1" t="s">
        <v>5150</v>
      </c>
      <c r="K402" s="1" t="s">
        <v>6397</v>
      </c>
      <c r="L402" s="1" t="s">
        <v>6397</v>
      </c>
      <c r="M402" s="1" t="s">
        <v>5151</v>
      </c>
      <c r="N402" s="1" t="s">
        <v>5151</v>
      </c>
      <c r="O402" s="1" t="s">
        <v>5152</v>
      </c>
      <c r="P402" s="1" t="s">
        <v>5153</v>
      </c>
      <c r="Q402" s="1" t="s">
        <v>5154</v>
      </c>
      <c r="R402" s="1" t="s">
        <v>6398</v>
      </c>
      <c r="S402" s="1" t="s">
        <v>75</v>
      </c>
      <c r="T402" s="1" t="s">
        <v>5156</v>
      </c>
      <c r="U402" s="1" t="s">
        <v>5112</v>
      </c>
      <c r="V402" s="1" t="s">
        <v>5170</v>
      </c>
    </row>
    <row r="403" s="1" customFormat="1" spans="1:22">
      <c r="A403" s="1" t="s">
        <v>2727</v>
      </c>
      <c r="B403" s="1" t="s">
        <v>612</v>
      </c>
      <c r="C403" s="1" t="s">
        <v>2728</v>
      </c>
      <c r="D403" s="1" t="s">
        <v>2730</v>
      </c>
      <c r="E403" s="1" t="s">
        <v>6399</v>
      </c>
      <c r="F403" s="1" t="s">
        <v>612</v>
      </c>
      <c r="G403" s="1" t="s">
        <v>82</v>
      </c>
      <c r="H403" s="1" t="s">
        <v>5148</v>
      </c>
      <c r="I403" s="1" t="s">
        <v>6400</v>
      </c>
      <c r="J403" s="1" t="s">
        <v>5150</v>
      </c>
      <c r="K403" s="1" t="s">
        <v>6400</v>
      </c>
      <c r="L403" s="1" t="s">
        <v>6400</v>
      </c>
      <c r="M403" s="1" t="s">
        <v>5151</v>
      </c>
      <c r="N403" s="1" t="s">
        <v>5151</v>
      </c>
      <c r="O403" s="1" t="s">
        <v>5152</v>
      </c>
      <c r="P403" s="1" t="s">
        <v>5153</v>
      </c>
      <c r="Q403" s="1" t="s">
        <v>5154</v>
      </c>
      <c r="R403" s="1" t="s">
        <v>6401</v>
      </c>
      <c r="S403" s="1" t="s">
        <v>75</v>
      </c>
      <c r="T403" s="1" t="s">
        <v>5156</v>
      </c>
      <c r="U403" s="1" t="s">
        <v>5112</v>
      </c>
      <c r="V403" s="1" t="s">
        <v>5170</v>
      </c>
    </row>
    <row r="404" s="1" customFormat="1" spans="1:22">
      <c r="A404" s="1" t="s">
        <v>2720</v>
      </c>
      <c r="B404" s="1" t="s">
        <v>612</v>
      </c>
      <c r="C404" s="1" t="s">
        <v>2721</v>
      </c>
      <c r="D404" s="1" t="s">
        <v>6025</v>
      </c>
      <c r="E404" s="1" t="s">
        <v>6402</v>
      </c>
      <c r="F404" s="1" t="s">
        <v>594</v>
      </c>
      <c r="G404" s="1" t="s">
        <v>82</v>
      </c>
      <c r="H404" s="1" t="s">
        <v>5148</v>
      </c>
      <c r="I404" s="1" t="s">
        <v>6403</v>
      </c>
      <c r="J404" s="1" t="s">
        <v>5150</v>
      </c>
      <c r="K404" s="1" t="s">
        <v>6403</v>
      </c>
      <c r="L404" s="1" t="s">
        <v>6403</v>
      </c>
      <c r="M404" s="1" t="s">
        <v>5151</v>
      </c>
      <c r="N404" s="1" t="s">
        <v>5151</v>
      </c>
      <c r="O404" s="1" t="s">
        <v>5152</v>
      </c>
      <c r="P404" s="1" t="s">
        <v>5153</v>
      </c>
      <c r="Q404" s="1" t="s">
        <v>5154</v>
      </c>
      <c r="R404" s="1" t="s">
        <v>6404</v>
      </c>
      <c r="S404" s="1" t="s">
        <v>75</v>
      </c>
      <c r="T404" s="1" t="s">
        <v>5156</v>
      </c>
      <c r="U404" s="1" t="s">
        <v>5103</v>
      </c>
      <c r="V404" s="1" t="s">
        <v>5170</v>
      </c>
    </row>
    <row r="405" s="1" customFormat="1" spans="1:22">
      <c r="A405" s="1" t="s">
        <v>3387</v>
      </c>
      <c r="B405" s="1" t="s">
        <v>612</v>
      </c>
      <c r="C405" s="1" t="s">
        <v>3388</v>
      </c>
      <c r="D405" s="1" t="s">
        <v>5621</v>
      </c>
      <c r="E405" s="1" t="s">
        <v>6405</v>
      </c>
      <c r="F405" s="1" t="s">
        <v>594</v>
      </c>
      <c r="G405" s="1" t="s">
        <v>83</v>
      </c>
      <c r="H405" s="1" t="s">
        <v>5148</v>
      </c>
      <c r="I405" s="1" t="s">
        <v>6406</v>
      </c>
      <c r="J405" s="1" t="s">
        <v>5150</v>
      </c>
      <c r="K405" s="1" t="s">
        <v>6406</v>
      </c>
      <c r="L405" s="1" t="s">
        <v>6406</v>
      </c>
      <c r="M405" s="1" t="s">
        <v>5151</v>
      </c>
      <c r="N405" s="1" t="s">
        <v>5151</v>
      </c>
      <c r="O405" s="1" t="s">
        <v>5152</v>
      </c>
      <c r="P405" s="1" t="s">
        <v>5153</v>
      </c>
      <c r="Q405" s="1" t="s">
        <v>5154</v>
      </c>
      <c r="R405" s="1" t="s">
        <v>6407</v>
      </c>
      <c r="S405" s="1" t="s">
        <v>75</v>
      </c>
      <c r="T405" s="1" t="s">
        <v>5156</v>
      </c>
      <c r="U405" s="1" t="s">
        <v>5103</v>
      </c>
      <c r="V405" s="1" t="s">
        <v>5170</v>
      </c>
    </row>
    <row r="406" s="1" customFormat="1" spans="1:22">
      <c r="A406" s="1" t="s">
        <v>2146</v>
      </c>
      <c r="B406" s="1" t="s">
        <v>612</v>
      </c>
      <c r="C406" s="1" t="s">
        <v>2147</v>
      </c>
      <c r="D406" s="1" t="s">
        <v>6408</v>
      </c>
      <c r="E406" s="1" t="s">
        <v>6409</v>
      </c>
      <c r="F406" s="1" t="s">
        <v>612</v>
      </c>
      <c r="G406" s="1" t="s">
        <v>594</v>
      </c>
      <c r="H406" s="1" t="s">
        <v>5148</v>
      </c>
      <c r="I406" s="1" t="s">
        <v>6410</v>
      </c>
      <c r="J406" s="1" t="s">
        <v>5150</v>
      </c>
      <c r="K406" s="1" t="s">
        <v>6410</v>
      </c>
      <c r="L406" s="1" t="s">
        <v>6410</v>
      </c>
      <c r="M406" s="1" t="s">
        <v>5151</v>
      </c>
      <c r="N406" s="1" t="s">
        <v>5151</v>
      </c>
      <c r="O406" s="1" t="s">
        <v>5152</v>
      </c>
      <c r="P406" s="1" t="s">
        <v>5153</v>
      </c>
      <c r="Q406" s="1" t="s">
        <v>5154</v>
      </c>
      <c r="R406" s="1" t="s">
        <v>6411</v>
      </c>
      <c r="S406" s="1" t="s">
        <v>75</v>
      </c>
      <c r="T406" s="1" t="s">
        <v>5156</v>
      </c>
      <c r="U406" s="1" t="s">
        <v>5103</v>
      </c>
      <c r="V406" s="1" t="s">
        <v>5170</v>
      </c>
    </row>
    <row r="407" s="1" customFormat="1" spans="1:22">
      <c r="A407" s="1" t="s">
        <v>2149</v>
      </c>
      <c r="B407" s="1" t="s">
        <v>612</v>
      </c>
      <c r="C407" s="1" t="s">
        <v>2150</v>
      </c>
      <c r="D407" s="1" t="s">
        <v>6408</v>
      </c>
      <c r="E407" s="1" t="s">
        <v>6412</v>
      </c>
      <c r="F407" s="1" t="s">
        <v>612</v>
      </c>
      <c r="G407" s="1" t="s">
        <v>594</v>
      </c>
      <c r="H407" s="1" t="s">
        <v>5148</v>
      </c>
      <c r="I407" s="1" t="s">
        <v>6410</v>
      </c>
      <c r="J407" s="1" t="s">
        <v>5150</v>
      </c>
      <c r="K407" s="1" t="s">
        <v>6410</v>
      </c>
      <c r="L407" s="1" t="s">
        <v>6410</v>
      </c>
      <c r="M407" s="1" t="s">
        <v>5151</v>
      </c>
      <c r="N407" s="1" t="s">
        <v>5151</v>
      </c>
      <c r="O407" s="1" t="s">
        <v>5152</v>
      </c>
      <c r="P407" s="1" t="s">
        <v>5153</v>
      </c>
      <c r="Q407" s="1" t="s">
        <v>5154</v>
      </c>
      <c r="R407" s="1" t="s">
        <v>6413</v>
      </c>
      <c r="S407" s="1" t="s">
        <v>75</v>
      </c>
      <c r="T407" s="1" t="s">
        <v>5156</v>
      </c>
      <c r="U407" s="1" t="s">
        <v>5103</v>
      </c>
      <c r="V407" s="1" t="s">
        <v>5170</v>
      </c>
    </row>
    <row r="408" s="1" customFormat="1" spans="1:22">
      <c r="A408" s="1" t="s">
        <v>2124</v>
      </c>
      <c r="B408" s="1" t="s">
        <v>612</v>
      </c>
      <c r="C408" s="1" t="s">
        <v>2125</v>
      </c>
      <c r="D408" s="1" t="s">
        <v>6408</v>
      </c>
      <c r="E408" s="1" t="s">
        <v>6414</v>
      </c>
      <c r="F408" s="1" t="s">
        <v>612</v>
      </c>
      <c r="G408" s="1" t="s">
        <v>594</v>
      </c>
      <c r="H408" s="1" t="s">
        <v>5148</v>
      </c>
      <c r="I408" s="1" t="s">
        <v>6410</v>
      </c>
      <c r="J408" s="1" t="s">
        <v>5150</v>
      </c>
      <c r="K408" s="1" t="s">
        <v>6410</v>
      </c>
      <c r="L408" s="1" t="s">
        <v>6410</v>
      </c>
      <c r="M408" s="1" t="s">
        <v>5151</v>
      </c>
      <c r="N408" s="1" t="s">
        <v>5151</v>
      </c>
      <c r="O408" s="1" t="s">
        <v>5152</v>
      </c>
      <c r="P408" s="1" t="s">
        <v>5153</v>
      </c>
      <c r="Q408" s="1" t="s">
        <v>5154</v>
      </c>
      <c r="R408" s="1" t="s">
        <v>6415</v>
      </c>
      <c r="S408" s="1" t="s">
        <v>75</v>
      </c>
      <c r="T408" s="1" t="s">
        <v>5156</v>
      </c>
      <c r="U408" s="1" t="s">
        <v>5103</v>
      </c>
      <c r="V408" s="1" t="s">
        <v>5170</v>
      </c>
    </row>
    <row r="409" s="1" customFormat="1" spans="1:22">
      <c r="A409" s="1" t="s">
        <v>2157</v>
      </c>
      <c r="B409" s="1" t="s">
        <v>612</v>
      </c>
      <c r="C409" s="1" t="s">
        <v>2158</v>
      </c>
      <c r="D409" s="1" t="s">
        <v>5728</v>
      </c>
      <c r="E409" s="1" t="s">
        <v>6416</v>
      </c>
      <c r="F409" s="1" t="s">
        <v>612</v>
      </c>
      <c r="G409" s="1" t="s">
        <v>594</v>
      </c>
      <c r="H409" s="1" t="s">
        <v>5148</v>
      </c>
      <c r="I409" s="1" t="s">
        <v>6417</v>
      </c>
      <c r="J409" s="1" t="s">
        <v>5150</v>
      </c>
      <c r="K409" s="1" t="s">
        <v>6417</v>
      </c>
      <c r="L409" s="1" t="s">
        <v>6417</v>
      </c>
      <c r="M409" s="1" t="s">
        <v>5151</v>
      </c>
      <c r="N409" s="1" t="s">
        <v>5151</v>
      </c>
      <c r="O409" s="1" t="s">
        <v>5152</v>
      </c>
      <c r="P409" s="1" t="s">
        <v>5153</v>
      </c>
      <c r="Q409" s="1" t="s">
        <v>5154</v>
      </c>
      <c r="R409" s="1" t="s">
        <v>6418</v>
      </c>
      <c r="S409" s="1" t="s">
        <v>75</v>
      </c>
      <c r="T409" s="1" t="s">
        <v>5156</v>
      </c>
      <c r="U409" s="1" t="s">
        <v>5112</v>
      </c>
      <c r="V409" s="1" t="s">
        <v>5207</v>
      </c>
    </row>
    <row r="410" s="1" customFormat="1" spans="1:22">
      <c r="A410" s="1" t="s">
        <v>3226</v>
      </c>
      <c r="B410" s="1" t="s">
        <v>612</v>
      </c>
      <c r="C410" s="1" t="s">
        <v>3227</v>
      </c>
      <c r="D410" s="1" t="s">
        <v>3229</v>
      </c>
      <c r="E410" s="1" t="s">
        <v>6419</v>
      </c>
      <c r="F410" s="1" t="s">
        <v>82</v>
      </c>
      <c r="G410" s="1" t="s">
        <v>83</v>
      </c>
      <c r="H410" s="1" t="s">
        <v>5148</v>
      </c>
      <c r="I410" s="1" t="s">
        <v>6420</v>
      </c>
      <c r="J410" s="1" t="s">
        <v>5150</v>
      </c>
      <c r="K410" s="1" t="s">
        <v>6420</v>
      </c>
      <c r="L410" s="1" t="s">
        <v>6420</v>
      </c>
      <c r="M410" s="1" t="s">
        <v>5151</v>
      </c>
      <c r="N410" s="1" t="s">
        <v>5151</v>
      </c>
      <c r="O410" s="1" t="s">
        <v>5152</v>
      </c>
      <c r="P410" s="1" t="s">
        <v>5153</v>
      </c>
      <c r="Q410" s="1" t="s">
        <v>5154</v>
      </c>
      <c r="R410" s="1" t="s">
        <v>6421</v>
      </c>
      <c r="S410" s="1" t="s">
        <v>75</v>
      </c>
      <c r="T410" s="1" t="s">
        <v>5156</v>
      </c>
      <c r="U410" s="1" t="s">
        <v>5112</v>
      </c>
      <c r="V410" s="1" t="s">
        <v>5195</v>
      </c>
    </row>
    <row r="411" s="1" customFormat="1" spans="1:22">
      <c r="A411" s="1" t="s">
        <v>1952</v>
      </c>
      <c r="B411" s="1" t="s">
        <v>612</v>
      </c>
      <c r="C411" s="1" t="s">
        <v>1953</v>
      </c>
      <c r="D411" s="1" t="s">
        <v>1955</v>
      </c>
      <c r="E411" s="1" t="s">
        <v>6422</v>
      </c>
      <c r="F411" s="1" t="s">
        <v>612</v>
      </c>
      <c r="G411" s="1" t="s">
        <v>594</v>
      </c>
      <c r="H411" s="1" t="s">
        <v>5148</v>
      </c>
      <c r="I411" s="1" t="s">
        <v>6423</v>
      </c>
      <c r="J411" s="1" t="s">
        <v>5150</v>
      </c>
      <c r="K411" s="1" t="s">
        <v>6423</v>
      </c>
      <c r="L411" s="1" t="s">
        <v>6423</v>
      </c>
      <c r="M411" s="1" t="s">
        <v>5151</v>
      </c>
      <c r="N411" s="1" t="s">
        <v>5151</v>
      </c>
      <c r="O411" s="1" t="s">
        <v>5152</v>
      </c>
      <c r="P411" s="1" t="s">
        <v>5153</v>
      </c>
      <c r="Q411" s="1" t="s">
        <v>5154</v>
      </c>
      <c r="R411" s="1" t="s">
        <v>6424</v>
      </c>
      <c r="S411" s="1" t="s">
        <v>75</v>
      </c>
      <c r="T411" s="1" t="s">
        <v>5156</v>
      </c>
      <c r="U411" s="1" t="s">
        <v>5112</v>
      </c>
      <c r="V411" s="1" t="s">
        <v>5195</v>
      </c>
    </row>
    <row r="412" s="1" customFormat="1" spans="1:22">
      <c r="A412" s="1" t="s">
        <v>2590</v>
      </c>
      <c r="B412" s="1" t="s">
        <v>612</v>
      </c>
      <c r="C412" s="1" t="s">
        <v>2591</v>
      </c>
      <c r="D412" s="1" t="s">
        <v>6425</v>
      </c>
      <c r="E412" s="1" t="s">
        <v>6426</v>
      </c>
      <c r="F412" s="1" t="s">
        <v>612</v>
      </c>
      <c r="G412" s="1" t="s">
        <v>82</v>
      </c>
      <c r="H412" s="1" t="s">
        <v>5148</v>
      </c>
      <c r="I412" s="1" t="s">
        <v>6427</v>
      </c>
      <c r="J412" s="1" t="s">
        <v>5150</v>
      </c>
      <c r="K412" s="1" t="s">
        <v>6427</v>
      </c>
      <c r="L412" s="1" t="s">
        <v>6427</v>
      </c>
      <c r="M412" s="1" t="s">
        <v>5151</v>
      </c>
      <c r="N412" s="1" t="s">
        <v>5151</v>
      </c>
      <c r="O412" s="1" t="s">
        <v>5152</v>
      </c>
      <c r="P412" s="1" t="s">
        <v>5153</v>
      </c>
      <c r="Q412" s="1" t="s">
        <v>5154</v>
      </c>
      <c r="R412" s="1" t="s">
        <v>6428</v>
      </c>
      <c r="S412" s="1" t="s">
        <v>75</v>
      </c>
      <c r="T412" s="1" t="s">
        <v>5156</v>
      </c>
      <c r="U412" s="1" t="s">
        <v>5103</v>
      </c>
      <c r="V412" s="1" t="s">
        <v>5207</v>
      </c>
    </row>
    <row r="413" s="1" customFormat="1" spans="1:22">
      <c r="A413" s="1" t="s">
        <v>1655</v>
      </c>
      <c r="B413" s="1" t="s">
        <v>612</v>
      </c>
      <c r="C413" s="1" t="s">
        <v>1656</v>
      </c>
      <c r="D413" s="1" t="s">
        <v>6429</v>
      </c>
      <c r="E413" s="1" t="s">
        <v>6430</v>
      </c>
      <c r="F413" s="1" t="s">
        <v>612</v>
      </c>
      <c r="G413" s="1" t="s">
        <v>594</v>
      </c>
      <c r="H413" s="1" t="s">
        <v>5148</v>
      </c>
      <c r="I413" s="1" t="s">
        <v>6431</v>
      </c>
      <c r="J413" s="1" t="s">
        <v>5150</v>
      </c>
      <c r="K413" s="1" t="s">
        <v>6431</v>
      </c>
      <c r="L413" s="1" t="s">
        <v>6431</v>
      </c>
      <c r="M413" s="1" t="s">
        <v>5151</v>
      </c>
      <c r="N413" s="1" t="s">
        <v>5151</v>
      </c>
      <c r="O413" s="1" t="s">
        <v>5152</v>
      </c>
      <c r="P413" s="1" t="s">
        <v>5153</v>
      </c>
      <c r="Q413" s="1" t="s">
        <v>5154</v>
      </c>
      <c r="R413" s="1" t="s">
        <v>6432</v>
      </c>
      <c r="S413" s="1" t="s">
        <v>75</v>
      </c>
      <c r="T413" s="1" t="s">
        <v>5156</v>
      </c>
      <c r="U413" s="1" t="s">
        <v>5112</v>
      </c>
      <c r="V413" s="1" t="s">
        <v>5157</v>
      </c>
    </row>
    <row r="414" s="1" customFormat="1" spans="1:22">
      <c r="A414" s="1" t="s">
        <v>4207</v>
      </c>
      <c r="B414" s="1" t="s">
        <v>612</v>
      </c>
      <c r="C414" s="1" t="s">
        <v>4208</v>
      </c>
      <c r="D414" s="1" t="s">
        <v>4210</v>
      </c>
      <c r="E414" s="1" t="s">
        <v>6433</v>
      </c>
      <c r="F414" s="1" t="s">
        <v>83</v>
      </c>
      <c r="G414" s="1" t="s">
        <v>726</v>
      </c>
      <c r="H414" s="1" t="s">
        <v>5148</v>
      </c>
      <c r="I414" s="1" t="s">
        <v>6434</v>
      </c>
      <c r="J414" s="1" t="s">
        <v>5150</v>
      </c>
      <c r="K414" s="1" t="s">
        <v>6434</v>
      </c>
      <c r="L414" s="1" t="s">
        <v>6434</v>
      </c>
      <c r="M414" s="1" t="s">
        <v>5151</v>
      </c>
      <c r="N414" s="1" t="s">
        <v>5151</v>
      </c>
      <c r="O414" s="1" t="s">
        <v>5152</v>
      </c>
      <c r="P414" s="1" t="s">
        <v>5153</v>
      </c>
      <c r="Q414" s="1" t="s">
        <v>5154</v>
      </c>
      <c r="R414" s="1" t="s">
        <v>6435</v>
      </c>
      <c r="S414" s="1" t="s">
        <v>75</v>
      </c>
      <c r="T414" s="1" t="s">
        <v>5156</v>
      </c>
      <c r="U414" s="1" t="s">
        <v>5112</v>
      </c>
      <c r="V414" s="1" t="s">
        <v>5224</v>
      </c>
    </row>
    <row r="415" s="1" customFormat="1" spans="1:22">
      <c r="A415" s="1" t="s">
        <v>4777</v>
      </c>
      <c r="B415" s="1" t="s">
        <v>81</v>
      </c>
      <c r="C415" s="1" t="s">
        <v>4778</v>
      </c>
      <c r="D415" s="1" t="s">
        <v>662</v>
      </c>
      <c r="E415" s="1" t="s">
        <v>6436</v>
      </c>
      <c r="F415" s="1" t="s">
        <v>594</v>
      </c>
      <c r="G415" s="1" t="s">
        <v>689</v>
      </c>
      <c r="H415" s="1" t="s">
        <v>5148</v>
      </c>
      <c r="I415" s="1" t="s">
        <v>6437</v>
      </c>
      <c r="J415" s="1" t="s">
        <v>5150</v>
      </c>
      <c r="K415" s="1" t="s">
        <v>6437</v>
      </c>
      <c r="L415" s="1" t="s">
        <v>6437</v>
      </c>
      <c r="M415" s="1" t="s">
        <v>5151</v>
      </c>
      <c r="N415" s="1" t="s">
        <v>5151</v>
      </c>
      <c r="O415" s="1" t="s">
        <v>5152</v>
      </c>
      <c r="P415" s="1" t="s">
        <v>5153</v>
      </c>
      <c r="Q415" s="1" t="s">
        <v>5154</v>
      </c>
      <c r="R415" s="1" t="s">
        <v>6438</v>
      </c>
      <c r="S415" s="1" t="s">
        <v>75</v>
      </c>
      <c r="T415" s="1" t="s">
        <v>5156</v>
      </c>
      <c r="U415" s="1" t="s">
        <v>5103</v>
      </c>
      <c r="V415" s="1" t="s">
        <v>5170</v>
      </c>
    </row>
    <row r="416" s="1" customFormat="1" spans="1:22">
      <c r="A416" s="1" t="s">
        <v>3383</v>
      </c>
      <c r="B416" s="1" t="s">
        <v>81</v>
      </c>
      <c r="C416" s="1" t="s">
        <v>3384</v>
      </c>
      <c r="D416" s="1" t="s">
        <v>2714</v>
      </c>
      <c r="E416" s="1" t="s">
        <v>6439</v>
      </c>
      <c r="F416" s="1" t="s">
        <v>612</v>
      </c>
      <c r="G416" s="1" t="s">
        <v>83</v>
      </c>
      <c r="H416" s="1" t="s">
        <v>5148</v>
      </c>
      <c r="I416" s="1" t="s">
        <v>6440</v>
      </c>
      <c r="J416" s="1" t="s">
        <v>5150</v>
      </c>
      <c r="K416" s="1" t="s">
        <v>6440</v>
      </c>
      <c r="L416" s="1" t="s">
        <v>6440</v>
      </c>
      <c r="M416" s="1" t="s">
        <v>5151</v>
      </c>
      <c r="N416" s="1" t="s">
        <v>5151</v>
      </c>
      <c r="O416" s="1" t="s">
        <v>5152</v>
      </c>
      <c r="P416" s="1" t="s">
        <v>5153</v>
      </c>
      <c r="Q416" s="1" t="s">
        <v>5154</v>
      </c>
      <c r="R416" s="1" t="s">
        <v>6441</v>
      </c>
      <c r="S416" s="1" t="s">
        <v>75</v>
      </c>
      <c r="T416" s="1" t="s">
        <v>5156</v>
      </c>
      <c r="U416" s="1" t="s">
        <v>5103</v>
      </c>
      <c r="V416" s="1" t="s">
        <v>5170</v>
      </c>
    </row>
    <row r="417" s="1" customFormat="1" spans="1:22">
      <c r="A417" s="1" t="s">
        <v>3249</v>
      </c>
      <c r="B417" s="1" t="s">
        <v>81</v>
      </c>
      <c r="C417" s="1" t="s">
        <v>3250</v>
      </c>
      <c r="D417" s="1" t="s">
        <v>1440</v>
      </c>
      <c r="E417" s="1" t="s">
        <v>6442</v>
      </c>
      <c r="F417" s="1" t="s">
        <v>594</v>
      </c>
      <c r="G417" s="1" t="s">
        <v>83</v>
      </c>
      <c r="H417" s="1" t="s">
        <v>5148</v>
      </c>
      <c r="I417" s="1" t="s">
        <v>6443</v>
      </c>
      <c r="J417" s="1" t="s">
        <v>5150</v>
      </c>
      <c r="K417" s="1" t="s">
        <v>6443</v>
      </c>
      <c r="L417" s="1" t="s">
        <v>6443</v>
      </c>
      <c r="M417" s="1" t="s">
        <v>5151</v>
      </c>
      <c r="N417" s="1" t="s">
        <v>5151</v>
      </c>
      <c r="O417" s="1" t="s">
        <v>5152</v>
      </c>
      <c r="P417" s="1" t="s">
        <v>5153</v>
      </c>
      <c r="Q417" s="1" t="s">
        <v>5154</v>
      </c>
      <c r="R417" s="1" t="s">
        <v>6444</v>
      </c>
      <c r="S417" s="1" t="s">
        <v>75</v>
      </c>
      <c r="T417" s="1" t="s">
        <v>5156</v>
      </c>
      <c r="U417" s="1" t="s">
        <v>5112</v>
      </c>
      <c r="V417" s="1" t="s">
        <v>5207</v>
      </c>
    </row>
    <row r="418" s="1" customFormat="1" spans="1:22">
      <c r="A418" s="1" t="s">
        <v>2597</v>
      </c>
      <c r="B418" s="1" t="s">
        <v>81</v>
      </c>
      <c r="C418" s="1" t="s">
        <v>2598</v>
      </c>
      <c r="D418" s="1" t="s">
        <v>2600</v>
      </c>
      <c r="E418" s="1" t="s">
        <v>6445</v>
      </c>
      <c r="F418" s="1" t="s">
        <v>594</v>
      </c>
      <c r="G418" s="1" t="s">
        <v>82</v>
      </c>
      <c r="H418" s="1" t="s">
        <v>5148</v>
      </c>
      <c r="I418" s="1" t="s">
        <v>6446</v>
      </c>
      <c r="J418" s="1" t="s">
        <v>5150</v>
      </c>
      <c r="K418" s="1" t="s">
        <v>6446</v>
      </c>
      <c r="L418" s="1" t="s">
        <v>6446</v>
      </c>
      <c r="M418" s="1" t="s">
        <v>5151</v>
      </c>
      <c r="N418" s="1" t="s">
        <v>5151</v>
      </c>
      <c r="O418" s="1" t="s">
        <v>5152</v>
      </c>
      <c r="P418" s="1" t="s">
        <v>5153</v>
      </c>
      <c r="Q418" s="1" t="s">
        <v>5154</v>
      </c>
      <c r="R418" s="1" t="s">
        <v>6447</v>
      </c>
      <c r="S418" s="1" t="s">
        <v>75</v>
      </c>
      <c r="T418" s="1" t="s">
        <v>5156</v>
      </c>
      <c r="U418" s="1" t="s">
        <v>5112</v>
      </c>
      <c r="V418" s="1" t="s">
        <v>5195</v>
      </c>
    </row>
    <row r="419" s="1" customFormat="1" spans="1:22">
      <c r="A419" s="1" t="s">
        <v>2132</v>
      </c>
      <c r="B419" s="1" t="s">
        <v>81</v>
      </c>
      <c r="C419" s="1" t="s">
        <v>2133</v>
      </c>
      <c r="D419" s="1" t="s">
        <v>6293</v>
      </c>
      <c r="E419" s="1" t="s">
        <v>6448</v>
      </c>
      <c r="F419" s="1" t="s">
        <v>612</v>
      </c>
      <c r="G419" s="1" t="s">
        <v>594</v>
      </c>
      <c r="H419" s="1" t="s">
        <v>5148</v>
      </c>
      <c r="I419" s="1" t="s">
        <v>6449</v>
      </c>
      <c r="J419" s="1" t="s">
        <v>5150</v>
      </c>
      <c r="K419" s="1" t="s">
        <v>6449</v>
      </c>
      <c r="L419" s="1" t="s">
        <v>6449</v>
      </c>
      <c r="M419" s="1" t="s">
        <v>5151</v>
      </c>
      <c r="N419" s="1" t="s">
        <v>5151</v>
      </c>
      <c r="O419" s="1" t="s">
        <v>5152</v>
      </c>
      <c r="P419" s="1" t="s">
        <v>5153</v>
      </c>
      <c r="Q419" s="1" t="s">
        <v>5154</v>
      </c>
      <c r="R419" s="1" t="s">
        <v>6450</v>
      </c>
      <c r="S419" s="1" t="s">
        <v>75</v>
      </c>
      <c r="T419" s="1" t="s">
        <v>5156</v>
      </c>
      <c r="U419" s="1" t="s">
        <v>5103</v>
      </c>
      <c r="V419" s="1" t="s">
        <v>5170</v>
      </c>
    </row>
    <row r="420" s="1" customFormat="1" spans="1:22">
      <c r="A420" s="1" t="s">
        <v>3025</v>
      </c>
      <c r="B420" s="1" t="s">
        <v>81</v>
      </c>
      <c r="C420" s="1" t="s">
        <v>3026</v>
      </c>
      <c r="D420" s="1" t="s">
        <v>3028</v>
      </c>
      <c r="E420" s="1" t="s">
        <v>6451</v>
      </c>
      <c r="F420" s="1" t="s">
        <v>82</v>
      </c>
      <c r="G420" s="1" t="s">
        <v>83</v>
      </c>
      <c r="H420" s="1" t="s">
        <v>5148</v>
      </c>
      <c r="I420" s="1" t="s">
        <v>6452</v>
      </c>
      <c r="J420" s="1" t="s">
        <v>5150</v>
      </c>
      <c r="K420" s="1" t="s">
        <v>6452</v>
      </c>
      <c r="L420" s="1" t="s">
        <v>6452</v>
      </c>
      <c r="M420" s="1" t="s">
        <v>5151</v>
      </c>
      <c r="N420" s="1" t="s">
        <v>5151</v>
      </c>
      <c r="O420" s="1" t="s">
        <v>5152</v>
      </c>
      <c r="P420" s="1" t="s">
        <v>5153</v>
      </c>
      <c r="Q420" s="1" t="s">
        <v>5154</v>
      </c>
      <c r="R420" s="1" t="s">
        <v>6453</v>
      </c>
      <c r="S420" s="1" t="s">
        <v>75</v>
      </c>
      <c r="T420" s="1" t="s">
        <v>5156</v>
      </c>
      <c r="U420" s="1" t="s">
        <v>5103</v>
      </c>
      <c r="V420" s="1" t="s">
        <v>5157</v>
      </c>
    </row>
    <row r="421" s="1" customFormat="1" spans="1:22">
      <c r="A421" s="1" t="s">
        <v>983</v>
      </c>
      <c r="B421" s="1" t="s">
        <v>81</v>
      </c>
      <c r="C421" s="1" t="s">
        <v>984</v>
      </c>
      <c r="D421" s="1" t="s">
        <v>6429</v>
      </c>
      <c r="E421" s="1" t="s">
        <v>6430</v>
      </c>
      <c r="F421" s="1" t="s">
        <v>81</v>
      </c>
      <c r="G421" s="1" t="s">
        <v>612</v>
      </c>
      <c r="H421" s="1" t="s">
        <v>5148</v>
      </c>
      <c r="I421" s="1" t="s">
        <v>6454</v>
      </c>
      <c r="J421" s="1" t="s">
        <v>5150</v>
      </c>
      <c r="K421" s="1" t="s">
        <v>6454</v>
      </c>
      <c r="L421" s="1" t="s">
        <v>6454</v>
      </c>
      <c r="M421" s="1" t="s">
        <v>5151</v>
      </c>
      <c r="N421" s="1" t="s">
        <v>5151</v>
      </c>
      <c r="O421" s="1" t="s">
        <v>5152</v>
      </c>
      <c r="P421" s="1" t="s">
        <v>5153</v>
      </c>
      <c r="Q421" s="1" t="s">
        <v>5154</v>
      </c>
      <c r="R421" s="1" t="s">
        <v>6455</v>
      </c>
      <c r="S421" s="1" t="s">
        <v>75</v>
      </c>
      <c r="T421" s="1" t="s">
        <v>5156</v>
      </c>
      <c r="U421" s="1" t="s">
        <v>5112</v>
      </c>
      <c r="V421" s="1" t="s">
        <v>5157</v>
      </c>
    </row>
    <row r="422" s="1" customFormat="1" spans="1:22">
      <c r="A422" s="1" t="s">
        <v>1648</v>
      </c>
      <c r="B422" s="1" t="s">
        <v>81</v>
      </c>
      <c r="C422" s="1" t="s">
        <v>1649</v>
      </c>
      <c r="D422" s="1" t="s">
        <v>1651</v>
      </c>
      <c r="E422" s="1" t="s">
        <v>6456</v>
      </c>
      <c r="F422" s="1" t="s">
        <v>612</v>
      </c>
      <c r="G422" s="1" t="s">
        <v>594</v>
      </c>
      <c r="H422" s="1" t="s">
        <v>5148</v>
      </c>
      <c r="I422" s="1" t="s">
        <v>6457</v>
      </c>
      <c r="J422" s="1" t="s">
        <v>5150</v>
      </c>
      <c r="K422" s="1" t="s">
        <v>6457</v>
      </c>
      <c r="L422" s="1" t="s">
        <v>6457</v>
      </c>
      <c r="M422" s="1" t="s">
        <v>5151</v>
      </c>
      <c r="N422" s="1" t="s">
        <v>5151</v>
      </c>
      <c r="O422" s="1" t="s">
        <v>5152</v>
      </c>
      <c r="P422" s="1" t="s">
        <v>5153</v>
      </c>
      <c r="Q422" s="1" t="s">
        <v>5154</v>
      </c>
      <c r="R422" s="1" t="s">
        <v>6458</v>
      </c>
      <c r="S422" s="1" t="s">
        <v>75</v>
      </c>
      <c r="T422" s="1" t="s">
        <v>5156</v>
      </c>
      <c r="U422" s="1" t="s">
        <v>5103</v>
      </c>
      <c r="V422" s="1" t="s">
        <v>5216</v>
      </c>
    </row>
    <row r="423" s="1" customFormat="1" spans="1:22">
      <c r="A423" s="1" t="s">
        <v>974</v>
      </c>
      <c r="B423" s="1" t="s">
        <v>81</v>
      </c>
      <c r="C423" s="1" t="s">
        <v>975</v>
      </c>
      <c r="D423" s="1" t="s">
        <v>977</v>
      </c>
      <c r="E423" s="1" t="s">
        <v>6459</v>
      </c>
      <c r="F423" s="1" t="s">
        <v>81</v>
      </c>
      <c r="G423" s="1" t="s">
        <v>612</v>
      </c>
      <c r="H423" s="1" t="s">
        <v>5148</v>
      </c>
      <c r="I423" s="1" t="s">
        <v>6460</v>
      </c>
      <c r="J423" s="1" t="s">
        <v>5150</v>
      </c>
      <c r="K423" s="1" t="s">
        <v>6460</v>
      </c>
      <c r="L423" s="1" t="s">
        <v>6460</v>
      </c>
      <c r="M423" s="1" t="s">
        <v>5151</v>
      </c>
      <c r="N423" s="1" t="s">
        <v>5151</v>
      </c>
      <c r="O423" s="1" t="s">
        <v>5152</v>
      </c>
      <c r="P423" s="1" t="s">
        <v>5153</v>
      </c>
      <c r="Q423" s="1" t="s">
        <v>5154</v>
      </c>
      <c r="R423" s="1" t="s">
        <v>6461</v>
      </c>
      <c r="S423" s="1" t="s">
        <v>75</v>
      </c>
      <c r="T423" s="1" t="s">
        <v>5156</v>
      </c>
      <c r="U423" s="1" t="s">
        <v>5112</v>
      </c>
      <c r="V423" s="1" t="s">
        <v>5157</v>
      </c>
    </row>
    <row r="424" s="1" customFormat="1" spans="1:22">
      <c r="A424" s="1" t="s">
        <v>3703</v>
      </c>
      <c r="B424" s="1" t="s">
        <v>81</v>
      </c>
      <c r="C424" s="1" t="s">
        <v>3704</v>
      </c>
      <c r="D424" s="1" t="s">
        <v>835</v>
      </c>
      <c r="E424" s="1" t="s">
        <v>6462</v>
      </c>
      <c r="F424" s="1" t="s">
        <v>82</v>
      </c>
      <c r="G424" s="1" t="s">
        <v>83</v>
      </c>
      <c r="H424" s="1" t="s">
        <v>5148</v>
      </c>
      <c r="I424" s="1" t="s">
        <v>6463</v>
      </c>
      <c r="J424" s="1" t="s">
        <v>5150</v>
      </c>
      <c r="K424" s="1" t="s">
        <v>6463</v>
      </c>
      <c r="L424" s="1" t="s">
        <v>6463</v>
      </c>
      <c r="M424" s="1" t="s">
        <v>5151</v>
      </c>
      <c r="N424" s="1" t="s">
        <v>5151</v>
      </c>
      <c r="O424" s="1" t="s">
        <v>5152</v>
      </c>
      <c r="P424" s="1" t="s">
        <v>5153</v>
      </c>
      <c r="Q424" s="1" t="s">
        <v>5154</v>
      </c>
      <c r="R424" s="1" t="s">
        <v>6464</v>
      </c>
      <c r="S424" s="1" t="s">
        <v>75</v>
      </c>
      <c r="T424" s="1" t="s">
        <v>5156</v>
      </c>
      <c r="U424" s="1" t="s">
        <v>5112</v>
      </c>
      <c r="V424" s="1" t="s">
        <v>5534</v>
      </c>
    </row>
    <row r="425" s="1" customFormat="1" spans="1:22">
      <c r="A425" s="1" t="s">
        <v>3936</v>
      </c>
      <c r="B425" s="1" t="s">
        <v>81</v>
      </c>
      <c r="C425" s="1" t="s">
        <v>3937</v>
      </c>
      <c r="D425" s="1" t="s">
        <v>6465</v>
      </c>
      <c r="E425" s="1" t="s">
        <v>6466</v>
      </c>
      <c r="F425" s="1" t="s">
        <v>82</v>
      </c>
      <c r="G425" s="1" t="s">
        <v>726</v>
      </c>
      <c r="H425" s="1" t="s">
        <v>5148</v>
      </c>
      <c r="I425" s="1" t="s">
        <v>6467</v>
      </c>
      <c r="J425" s="1" t="s">
        <v>5150</v>
      </c>
      <c r="K425" s="1" t="s">
        <v>6467</v>
      </c>
      <c r="L425" s="1" t="s">
        <v>6467</v>
      </c>
      <c r="M425" s="1" t="s">
        <v>5151</v>
      </c>
      <c r="N425" s="1" t="s">
        <v>5151</v>
      </c>
      <c r="O425" s="1" t="s">
        <v>5152</v>
      </c>
      <c r="P425" s="1" t="s">
        <v>5153</v>
      </c>
      <c r="Q425" s="1" t="s">
        <v>5154</v>
      </c>
      <c r="R425" s="1" t="s">
        <v>6464</v>
      </c>
      <c r="S425" s="1" t="s">
        <v>75</v>
      </c>
      <c r="T425" s="1" t="s">
        <v>5156</v>
      </c>
      <c r="U425" s="1" t="s">
        <v>5103</v>
      </c>
      <c r="V425" s="1" t="s">
        <v>5207</v>
      </c>
    </row>
    <row r="426" s="1" customFormat="1" spans="1:22">
      <c r="A426" s="1" t="s">
        <v>1985</v>
      </c>
      <c r="B426" s="1" t="s">
        <v>81</v>
      </c>
      <c r="C426" s="1" t="s">
        <v>1986</v>
      </c>
      <c r="D426" s="1" t="s">
        <v>428</v>
      </c>
      <c r="E426" s="1" t="s">
        <v>6468</v>
      </c>
      <c r="F426" s="1" t="s">
        <v>612</v>
      </c>
      <c r="G426" s="1" t="s">
        <v>594</v>
      </c>
      <c r="H426" s="1" t="s">
        <v>5148</v>
      </c>
      <c r="I426" s="1" t="s">
        <v>6469</v>
      </c>
      <c r="J426" s="1" t="s">
        <v>5150</v>
      </c>
      <c r="K426" s="1" t="s">
        <v>6469</v>
      </c>
      <c r="L426" s="1" t="s">
        <v>6469</v>
      </c>
      <c r="M426" s="1" t="s">
        <v>5151</v>
      </c>
      <c r="N426" s="1" t="s">
        <v>5151</v>
      </c>
      <c r="O426" s="1" t="s">
        <v>5152</v>
      </c>
      <c r="P426" s="1" t="s">
        <v>5153</v>
      </c>
      <c r="Q426" s="1" t="s">
        <v>5154</v>
      </c>
      <c r="R426" s="1" t="s">
        <v>6470</v>
      </c>
      <c r="S426" s="1" t="s">
        <v>75</v>
      </c>
      <c r="T426" s="1" t="s">
        <v>5156</v>
      </c>
      <c r="U426" s="1" t="s">
        <v>5112</v>
      </c>
      <c r="V426" s="1" t="s">
        <v>5195</v>
      </c>
    </row>
    <row r="427" s="1" customFormat="1" spans="1:22">
      <c r="A427" s="1" t="s">
        <v>3946</v>
      </c>
      <c r="B427" s="1" t="s">
        <v>81</v>
      </c>
      <c r="C427" s="1" t="s">
        <v>3947</v>
      </c>
      <c r="D427" s="1" t="s">
        <v>6465</v>
      </c>
      <c r="E427" s="1" t="s">
        <v>6471</v>
      </c>
      <c r="F427" s="1" t="s">
        <v>82</v>
      </c>
      <c r="G427" s="1" t="s">
        <v>726</v>
      </c>
      <c r="H427" s="1" t="s">
        <v>5148</v>
      </c>
      <c r="I427" s="1" t="s">
        <v>6472</v>
      </c>
      <c r="J427" s="1" t="s">
        <v>5150</v>
      </c>
      <c r="K427" s="1" t="s">
        <v>6472</v>
      </c>
      <c r="L427" s="1" t="s">
        <v>6472</v>
      </c>
      <c r="M427" s="1" t="s">
        <v>5151</v>
      </c>
      <c r="N427" s="1" t="s">
        <v>5151</v>
      </c>
      <c r="O427" s="1" t="s">
        <v>5152</v>
      </c>
      <c r="P427" s="1" t="s">
        <v>5153</v>
      </c>
      <c r="Q427" s="1" t="s">
        <v>5154</v>
      </c>
      <c r="R427" s="1" t="s">
        <v>6473</v>
      </c>
      <c r="S427" s="1" t="s">
        <v>75</v>
      </c>
      <c r="T427" s="1" t="s">
        <v>5156</v>
      </c>
      <c r="U427" s="1" t="s">
        <v>5103</v>
      </c>
      <c r="V427" s="1" t="s">
        <v>5207</v>
      </c>
    </row>
    <row r="428" s="1" customFormat="1" spans="1:22">
      <c r="A428" s="1" t="s">
        <v>3241</v>
      </c>
      <c r="B428" s="1" t="s">
        <v>81</v>
      </c>
      <c r="C428" s="1" t="s">
        <v>3242</v>
      </c>
      <c r="D428" s="1" t="s">
        <v>2600</v>
      </c>
      <c r="E428" s="1" t="s">
        <v>6474</v>
      </c>
      <c r="F428" s="1" t="s">
        <v>81</v>
      </c>
      <c r="G428" s="1" t="s">
        <v>83</v>
      </c>
      <c r="H428" s="1" t="s">
        <v>5148</v>
      </c>
      <c r="I428" s="1" t="s">
        <v>6475</v>
      </c>
      <c r="J428" s="1" t="s">
        <v>5150</v>
      </c>
      <c r="K428" s="1" t="s">
        <v>6475</v>
      </c>
      <c r="L428" s="1" t="s">
        <v>6475</v>
      </c>
      <c r="M428" s="1" t="s">
        <v>5151</v>
      </c>
      <c r="N428" s="1" t="s">
        <v>5151</v>
      </c>
      <c r="O428" s="1" t="s">
        <v>5152</v>
      </c>
      <c r="P428" s="1" t="s">
        <v>5153</v>
      </c>
      <c r="Q428" s="1" t="s">
        <v>5154</v>
      </c>
      <c r="R428" s="1" t="s">
        <v>6476</v>
      </c>
      <c r="S428" s="1" t="s">
        <v>75</v>
      </c>
      <c r="T428" s="1" t="s">
        <v>5156</v>
      </c>
      <c r="U428" s="1" t="s">
        <v>5112</v>
      </c>
      <c r="V428" s="1" t="s">
        <v>5195</v>
      </c>
    </row>
    <row r="429" s="1" customFormat="1" spans="1:22">
      <c r="A429" s="1" t="s">
        <v>2915</v>
      </c>
      <c r="B429" s="1" t="s">
        <v>81</v>
      </c>
      <c r="C429" s="1" t="s">
        <v>2916</v>
      </c>
      <c r="D429" s="1" t="s">
        <v>6477</v>
      </c>
      <c r="E429" s="1" t="s">
        <v>6478</v>
      </c>
      <c r="F429" s="1" t="s">
        <v>594</v>
      </c>
      <c r="G429" s="1" t="s">
        <v>82</v>
      </c>
      <c r="H429" s="1" t="s">
        <v>5148</v>
      </c>
      <c r="I429" s="1" t="s">
        <v>6479</v>
      </c>
      <c r="J429" s="1" t="s">
        <v>5150</v>
      </c>
      <c r="K429" s="1" t="s">
        <v>6479</v>
      </c>
      <c r="L429" s="1" t="s">
        <v>6479</v>
      </c>
      <c r="M429" s="1" t="s">
        <v>5151</v>
      </c>
      <c r="N429" s="1" t="s">
        <v>5151</v>
      </c>
      <c r="O429" s="1" t="s">
        <v>5152</v>
      </c>
      <c r="P429" s="1" t="s">
        <v>5153</v>
      </c>
      <c r="Q429" s="1" t="s">
        <v>5154</v>
      </c>
      <c r="R429" s="1" t="s">
        <v>6480</v>
      </c>
      <c r="S429" s="1" t="s">
        <v>75</v>
      </c>
      <c r="T429" s="1" t="s">
        <v>5156</v>
      </c>
      <c r="U429" s="1" t="s">
        <v>5103</v>
      </c>
      <c r="V429" s="1" t="s">
        <v>5455</v>
      </c>
    </row>
    <row r="430" s="1" customFormat="1" spans="1:22">
      <c r="A430" s="1" t="s">
        <v>1422</v>
      </c>
      <c r="B430" s="1" t="s">
        <v>81</v>
      </c>
      <c r="C430" s="1" t="s">
        <v>1423</v>
      </c>
      <c r="D430" s="1" t="s">
        <v>1425</v>
      </c>
      <c r="E430" s="1" t="s">
        <v>6481</v>
      </c>
      <c r="F430" s="1" t="s">
        <v>81</v>
      </c>
      <c r="G430" s="1" t="s">
        <v>612</v>
      </c>
      <c r="H430" s="1" t="s">
        <v>5148</v>
      </c>
      <c r="I430" s="1" t="s">
        <v>6482</v>
      </c>
      <c r="J430" s="1" t="s">
        <v>5150</v>
      </c>
      <c r="K430" s="1" t="s">
        <v>6482</v>
      </c>
      <c r="L430" s="1" t="s">
        <v>6482</v>
      </c>
      <c r="M430" s="1" t="s">
        <v>5151</v>
      </c>
      <c r="N430" s="1" t="s">
        <v>5151</v>
      </c>
      <c r="O430" s="1" t="s">
        <v>5152</v>
      </c>
      <c r="P430" s="1" t="s">
        <v>5153</v>
      </c>
      <c r="Q430" s="1" t="s">
        <v>5154</v>
      </c>
      <c r="R430" s="1" t="s">
        <v>6483</v>
      </c>
      <c r="S430" s="1" t="s">
        <v>75</v>
      </c>
      <c r="T430" s="1" t="s">
        <v>5156</v>
      </c>
      <c r="U430" s="1" t="s">
        <v>5112</v>
      </c>
      <c r="V430" s="1" t="s">
        <v>5797</v>
      </c>
    </row>
    <row r="431" s="1" customFormat="1" spans="1:22">
      <c r="A431" s="1" t="s">
        <v>1630</v>
      </c>
      <c r="B431" s="1" t="s">
        <v>81</v>
      </c>
      <c r="C431" s="1" t="s">
        <v>1631</v>
      </c>
      <c r="D431" s="1" t="s">
        <v>1633</v>
      </c>
      <c r="E431" s="1" t="s">
        <v>6484</v>
      </c>
      <c r="F431" s="1" t="s">
        <v>81</v>
      </c>
      <c r="G431" s="1" t="s">
        <v>594</v>
      </c>
      <c r="H431" s="1" t="s">
        <v>5148</v>
      </c>
      <c r="I431" s="1" t="s">
        <v>6485</v>
      </c>
      <c r="J431" s="1" t="s">
        <v>5150</v>
      </c>
      <c r="K431" s="1" t="s">
        <v>6485</v>
      </c>
      <c r="L431" s="1" t="s">
        <v>6485</v>
      </c>
      <c r="M431" s="1" t="s">
        <v>5151</v>
      </c>
      <c r="N431" s="1" t="s">
        <v>5151</v>
      </c>
      <c r="O431" s="1" t="s">
        <v>5152</v>
      </c>
      <c r="P431" s="1" t="s">
        <v>5153</v>
      </c>
      <c r="Q431" s="1" t="s">
        <v>5154</v>
      </c>
      <c r="R431" s="1" t="s">
        <v>6486</v>
      </c>
      <c r="S431" s="1" t="s">
        <v>75</v>
      </c>
      <c r="T431" s="1" t="s">
        <v>5156</v>
      </c>
      <c r="U431" s="1" t="s">
        <v>5112</v>
      </c>
      <c r="V431" s="1" t="s">
        <v>5157</v>
      </c>
    </row>
    <row r="432" s="1" customFormat="1" spans="1:22">
      <c r="A432" s="1" t="s">
        <v>2138</v>
      </c>
      <c r="B432" s="1" t="s">
        <v>81</v>
      </c>
      <c r="C432" s="1" t="s">
        <v>2139</v>
      </c>
      <c r="D432" s="1" t="s">
        <v>2141</v>
      </c>
      <c r="E432" s="1" t="s">
        <v>6487</v>
      </c>
      <c r="F432" s="1" t="s">
        <v>612</v>
      </c>
      <c r="G432" s="1" t="s">
        <v>594</v>
      </c>
      <c r="H432" s="1" t="s">
        <v>5148</v>
      </c>
      <c r="I432" s="1" t="s">
        <v>6488</v>
      </c>
      <c r="J432" s="1" t="s">
        <v>5150</v>
      </c>
      <c r="K432" s="1" t="s">
        <v>6488</v>
      </c>
      <c r="L432" s="1" t="s">
        <v>6488</v>
      </c>
      <c r="M432" s="1" t="s">
        <v>5151</v>
      </c>
      <c r="N432" s="1" t="s">
        <v>5151</v>
      </c>
      <c r="O432" s="1" t="s">
        <v>5152</v>
      </c>
      <c r="P432" s="1" t="s">
        <v>5153</v>
      </c>
      <c r="Q432" s="1" t="s">
        <v>5154</v>
      </c>
      <c r="R432" s="1" t="s">
        <v>6489</v>
      </c>
      <c r="S432" s="1" t="s">
        <v>75</v>
      </c>
      <c r="T432" s="1" t="s">
        <v>5156</v>
      </c>
      <c r="U432" s="1" t="s">
        <v>5103</v>
      </c>
      <c r="V432" s="1" t="s">
        <v>5170</v>
      </c>
    </row>
    <row r="433" s="1" customFormat="1" spans="1:22">
      <c r="A433" s="1" t="s">
        <v>1639</v>
      </c>
      <c r="B433" s="1" t="s">
        <v>81</v>
      </c>
      <c r="C433" s="1" t="s">
        <v>1640</v>
      </c>
      <c r="D433" s="1" t="s">
        <v>1642</v>
      </c>
      <c r="E433" s="1" t="s">
        <v>6490</v>
      </c>
      <c r="F433" s="1" t="s">
        <v>612</v>
      </c>
      <c r="G433" s="1" t="s">
        <v>594</v>
      </c>
      <c r="H433" s="1" t="s">
        <v>5148</v>
      </c>
      <c r="I433" s="1" t="s">
        <v>6491</v>
      </c>
      <c r="J433" s="1" t="s">
        <v>5150</v>
      </c>
      <c r="K433" s="1" t="s">
        <v>6491</v>
      </c>
      <c r="L433" s="1" t="s">
        <v>6491</v>
      </c>
      <c r="M433" s="1" t="s">
        <v>5151</v>
      </c>
      <c r="N433" s="1" t="s">
        <v>5151</v>
      </c>
      <c r="O433" s="1" t="s">
        <v>5152</v>
      </c>
      <c r="P433" s="1" t="s">
        <v>5153</v>
      </c>
      <c r="Q433" s="1" t="s">
        <v>5154</v>
      </c>
      <c r="R433" s="1" t="s">
        <v>6492</v>
      </c>
      <c r="S433" s="1" t="s">
        <v>75</v>
      </c>
      <c r="T433" s="1" t="s">
        <v>5156</v>
      </c>
      <c r="U433" s="1" t="s">
        <v>5103</v>
      </c>
      <c r="V433" s="1" t="s">
        <v>5157</v>
      </c>
    </row>
    <row r="434" s="1" customFormat="1" spans="1:22">
      <c r="A434" s="1" t="s">
        <v>2143</v>
      </c>
      <c r="B434" s="1" t="s">
        <v>81</v>
      </c>
      <c r="C434" s="1" t="s">
        <v>2144</v>
      </c>
      <c r="D434" s="1" t="s">
        <v>6354</v>
      </c>
      <c r="E434" s="1" t="s">
        <v>6493</v>
      </c>
      <c r="F434" s="1" t="s">
        <v>81</v>
      </c>
      <c r="G434" s="1" t="s">
        <v>594</v>
      </c>
      <c r="H434" s="1" t="s">
        <v>5148</v>
      </c>
      <c r="I434" s="1" t="s">
        <v>6494</v>
      </c>
      <c r="J434" s="1" t="s">
        <v>5150</v>
      </c>
      <c r="K434" s="1" t="s">
        <v>6494</v>
      </c>
      <c r="L434" s="1" t="s">
        <v>6494</v>
      </c>
      <c r="M434" s="1" t="s">
        <v>5151</v>
      </c>
      <c r="N434" s="1" t="s">
        <v>5151</v>
      </c>
      <c r="O434" s="1" t="s">
        <v>5152</v>
      </c>
      <c r="P434" s="1" t="s">
        <v>5153</v>
      </c>
      <c r="Q434" s="1" t="s">
        <v>5154</v>
      </c>
      <c r="R434" s="1" t="s">
        <v>6495</v>
      </c>
      <c r="S434" s="1" t="s">
        <v>75</v>
      </c>
      <c r="T434" s="1" t="s">
        <v>5156</v>
      </c>
      <c r="U434" s="1" t="s">
        <v>5103</v>
      </c>
      <c r="V434" s="1" t="s">
        <v>5170</v>
      </c>
    </row>
    <row r="435" s="1" customFormat="1" spans="1:22">
      <c r="A435" s="1" t="s">
        <v>2111</v>
      </c>
      <c r="B435" s="1" t="s">
        <v>81</v>
      </c>
      <c r="C435" s="1" t="s">
        <v>2112</v>
      </c>
      <c r="D435" s="1" t="s">
        <v>5912</v>
      </c>
      <c r="E435" s="1" t="s">
        <v>6496</v>
      </c>
      <c r="F435" s="1" t="s">
        <v>612</v>
      </c>
      <c r="G435" s="1" t="s">
        <v>594</v>
      </c>
      <c r="H435" s="1" t="s">
        <v>5148</v>
      </c>
      <c r="I435" s="1" t="s">
        <v>6497</v>
      </c>
      <c r="J435" s="1" t="s">
        <v>5150</v>
      </c>
      <c r="K435" s="1" t="s">
        <v>6497</v>
      </c>
      <c r="L435" s="1" t="s">
        <v>6497</v>
      </c>
      <c r="M435" s="1" t="s">
        <v>5151</v>
      </c>
      <c r="N435" s="1" t="s">
        <v>5151</v>
      </c>
      <c r="O435" s="1" t="s">
        <v>5152</v>
      </c>
      <c r="P435" s="1" t="s">
        <v>5153</v>
      </c>
      <c r="Q435" s="1" t="s">
        <v>5154</v>
      </c>
      <c r="R435" s="1" t="s">
        <v>6498</v>
      </c>
      <c r="S435" s="1" t="s">
        <v>75</v>
      </c>
      <c r="T435" s="1" t="s">
        <v>5156</v>
      </c>
      <c r="U435" s="1" t="s">
        <v>5103</v>
      </c>
      <c r="V435" s="1" t="s">
        <v>5170</v>
      </c>
    </row>
    <row r="436" s="1" customFormat="1" spans="1:22">
      <c r="A436" s="1" t="s">
        <v>2711</v>
      </c>
      <c r="B436" s="1" t="s">
        <v>81</v>
      </c>
      <c r="C436" s="1" t="s">
        <v>2712</v>
      </c>
      <c r="D436" s="1" t="s">
        <v>2714</v>
      </c>
      <c r="E436" s="1" t="s">
        <v>6499</v>
      </c>
      <c r="F436" s="1" t="s">
        <v>81</v>
      </c>
      <c r="G436" s="1" t="s">
        <v>82</v>
      </c>
      <c r="H436" s="1" t="s">
        <v>5148</v>
      </c>
      <c r="I436" s="1" t="s">
        <v>6440</v>
      </c>
      <c r="J436" s="1" t="s">
        <v>5150</v>
      </c>
      <c r="K436" s="1" t="s">
        <v>6440</v>
      </c>
      <c r="L436" s="1" t="s">
        <v>6440</v>
      </c>
      <c r="M436" s="1" t="s">
        <v>5151</v>
      </c>
      <c r="N436" s="1" t="s">
        <v>5151</v>
      </c>
      <c r="O436" s="1" t="s">
        <v>5152</v>
      </c>
      <c r="P436" s="1" t="s">
        <v>5153</v>
      </c>
      <c r="Q436" s="1" t="s">
        <v>5154</v>
      </c>
      <c r="R436" s="1" t="s">
        <v>6500</v>
      </c>
      <c r="S436" s="1" t="s">
        <v>75</v>
      </c>
      <c r="T436" s="1" t="s">
        <v>5156</v>
      </c>
      <c r="U436" s="1" t="s">
        <v>5103</v>
      </c>
      <c r="V436" s="1" t="s">
        <v>5170</v>
      </c>
    </row>
    <row r="437" s="1" customFormat="1" spans="1:22">
      <c r="A437" s="1" t="s">
        <v>4782</v>
      </c>
      <c r="B437" s="1" t="s">
        <v>81</v>
      </c>
      <c r="C437" s="1" t="s">
        <v>4783</v>
      </c>
      <c r="D437" s="1" t="s">
        <v>523</v>
      </c>
      <c r="E437" s="1" t="s">
        <v>6501</v>
      </c>
      <c r="F437" s="1" t="s">
        <v>726</v>
      </c>
      <c r="G437" s="1" t="s">
        <v>689</v>
      </c>
      <c r="H437" s="1" t="s">
        <v>5148</v>
      </c>
      <c r="I437" s="1" t="s">
        <v>6502</v>
      </c>
      <c r="J437" s="1" t="s">
        <v>5150</v>
      </c>
      <c r="K437" s="1" t="s">
        <v>6502</v>
      </c>
      <c r="L437" s="1" t="s">
        <v>6502</v>
      </c>
      <c r="M437" s="1" t="s">
        <v>5151</v>
      </c>
      <c r="N437" s="1" t="s">
        <v>5151</v>
      </c>
      <c r="O437" s="1" t="s">
        <v>5152</v>
      </c>
      <c r="P437" s="1" t="s">
        <v>5153</v>
      </c>
      <c r="Q437" s="1" t="s">
        <v>5154</v>
      </c>
      <c r="R437" s="1" t="s">
        <v>6503</v>
      </c>
      <c r="S437" s="1" t="s">
        <v>75</v>
      </c>
      <c r="T437" s="1" t="s">
        <v>5156</v>
      </c>
      <c r="U437" s="1" t="s">
        <v>5103</v>
      </c>
      <c r="V437" s="1" t="s">
        <v>5170</v>
      </c>
    </row>
    <row r="438" s="1" customFormat="1" spans="1:22">
      <c r="A438" s="1" t="s">
        <v>1369</v>
      </c>
      <c r="B438" s="1" t="s">
        <v>81</v>
      </c>
      <c r="C438" s="1" t="s">
        <v>1370</v>
      </c>
      <c r="D438" s="1" t="s">
        <v>5880</v>
      </c>
      <c r="E438" s="1" t="s">
        <v>6504</v>
      </c>
      <c r="F438" s="1" t="s">
        <v>81</v>
      </c>
      <c r="G438" s="1" t="s">
        <v>612</v>
      </c>
      <c r="H438" s="1" t="s">
        <v>5148</v>
      </c>
      <c r="I438" s="1" t="s">
        <v>6505</v>
      </c>
      <c r="J438" s="1" t="s">
        <v>5150</v>
      </c>
      <c r="K438" s="1" t="s">
        <v>6505</v>
      </c>
      <c r="L438" s="1" t="s">
        <v>6505</v>
      </c>
      <c r="M438" s="1" t="s">
        <v>5151</v>
      </c>
      <c r="N438" s="1" t="s">
        <v>5151</v>
      </c>
      <c r="O438" s="1" t="s">
        <v>5152</v>
      </c>
      <c r="P438" s="1" t="s">
        <v>5153</v>
      </c>
      <c r="Q438" s="1" t="s">
        <v>5154</v>
      </c>
      <c r="R438" s="1" t="s">
        <v>6506</v>
      </c>
      <c r="S438" s="1" t="s">
        <v>75</v>
      </c>
      <c r="T438" s="1" t="s">
        <v>5156</v>
      </c>
      <c r="U438" s="1" t="s">
        <v>5103</v>
      </c>
      <c r="V438" s="1" t="s">
        <v>5170</v>
      </c>
    </row>
    <row r="439" s="1" customFormat="1" spans="1:22">
      <c r="A439" s="1" t="s">
        <v>3943</v>
      </c>
      <c r="B439" s="1" t="s">
        <v>81</v>
      </c>
      <c r="C439" s="1" t="s">
        <v>3944</v>
      </c>
      <c r="D439" s="1" t="s">
        <v>396</v>
      </c>
      <c r="E439" s="1" t="s">
        <v>6507</v>
      </c>
      <c r="F439" s="1" t="s">
        <v>83</v>
      </c>
      <c r="G439" s="1" t="s">
        <v>726</v>
      </c>
      <c r="H439" s="1" t="s">
        <v>5148</v>
      </c>
      <c r="I439" s="1" t="s">
        <v>6508</v>
      </c>
      <c r="J439" s="1" t="s">
        <v>5150</v>
      </c>
      <c r="K439" s="1" t="s">
        <v>6508</v>
      </c>
      <c r="L439" s="1" t="s">
        <v>6508</v>
      </c>
      <c r="M439" s="1" t="s">
        <v>5151</v>
      </c>
      <c r="N439" s="1" t="s">
        <v>5151</v>
      </c>
      <c r="O439" s="1" t="s">
        <v>5152</v>
      </c>
      <c r="P439" s="1" t="s">
        <v>5153</v>
      </c>
      <c r="Q439" s="1" t="s">
        <v>5154</v>
      </c>
      <c r="R439" s="1" t="s">
        <v>6509</v>
      </c>
      <c r="S439" s="1" t="s">
        <v>75</v>
      </c>
      <c r="T439" s="1" t="s">
        <v>5156</v>
      </c>
      <c r="U439" s="1" t="s">
        <v>5103</v>
      </c>
      <c r="V439" s="1" t="s">
        <v>5195</v>
      </c>
    </row>
    <row r="440" s="1" customFormat="1" spans="1:22">
      <c r="A440" s="1" t="s">
        <v>1413</v>
      </c>
      <c r="B440" s="1" t="s">
        <v>81</v>
      </c>
      <c r="C440" s="1" t="s">
        <v>1414</v>
      </c>
      <c r="D440" s="1" t="s">
        <v>1416</v>
      </c>
      <c r="E440" s="1" t="s">
        <v>6358</v>
      </c>
      <c r="F440" s="1" t="s">
        <v>81</v>
      </c>
      <c r="G440" s="1" t="s">
        <v>612</v>
      </c>
      <c r="H440" s="1" t="s">
        <v>5148</v>
      </c>
      <c r="I440" s="1" t="s">
        <v>6510</v>
      </c>
      <c r="J440" s="1" t="s">
        <v>5150</v>
      </c>
      <c r="K440" s="1" t="s">
        <v>6510</v>
      </c>
      <c r="L440" s="1" t="s">
        <v>6510</v>
      </c>
      <c r="M440" s="1" t="s">
        <v>5151</v>
      </c>
      <c r="N440" s="1" t="s">
        <v>5151</v>
      </c>
      <c r="O440" s="1" t="s">
        <v>5152</v>
      </c>
      <c r="P440" s="1" t="s">
        <v>5153</v>
      </c>
      <c r="Q440" s="1" t="s">
        <v>5154</v>
      </c>
      <c r="R440" s="1" t="s">
        <v>6511</v>
      </c>
      <c r="S440" s="1" t="s">
        <v>75</v>
      </c>
      <c r="T440" s="1" t="s">
        <v>5156</v>
      </c>
      <c r="U440" s="1" t="s">
        <v>5112</v>
      </c>
      <c r="V440" s="1" t="s">
        <v>5170</v>
      </c>
    </row>
    <row r="441" s="1" customFormat="1" spans="1:22">
      <c r="A441" s="1" t="s">
        <v>3235</v>
      </c>
      <c r="B441" s="1" t="s">
        <v>81</v>
      </c>
      <c r="C441" s="1" t="s">
        <v>3236</v>
      </c>
      <c r="D441" s="1" t="s">
        <v>396</v>
      </c>
      <c r="E441" s="1" t="s">
        <v>6512</v>
      </c>
      <c r="F441" s="1" t="s">
        <v>82</v>
      </c>
      <c r="G441" s="1" t="s">
        <v>83</v>
      </c>
      <c r="H441" s="1" t="s">
        <v>5148</v>
      </c>
      <c r="I441" s="1" t="s">
        <v>6508</v>
      </c>
      <c r="J441" s="1" t="s">
        <v>5150</v>
      </c>
      <c r="K441" s="1" t="s">
        <v>6508</v>
      </c>
      <c r="L441" s="1" t="s">
        <v>6508</v>
      </c>
      <c r="M441" s="1" t="s">
        <v>5151</v>
      </c>
      <c r="N441" s="1" t="s">
        <v>5151</v>
      </c>
      <c r="O441" s="1" t="s">
        <v>5152</v>
      </c>
      <c r="P441" s="1" t="s">
        <v>5153</v>
      </c>
      <c r="Q441" s="1" t="s">
        <v>5154</v>
      </c>
      <c r="R441" s="1" t="s">
        <v>6513</v>
      </c>
      <c r="S441" s="1" t="s">
        <v>75</v>
      </c>
      <c r="T441" s="1" t="s">
        <v>5156</v>
      </c>
      <c r="U441" s="1" t="s">
        <v>5103</v>
      </c>
      <c r="V441" s="1" t="s">
        <v>5195</v>
      </c>
    </row>
    <row r="442" s="1" customFormat="1" spans="1:22">
      <c r="A442" s="1" t="s">
        <v>2117</v>
      </c>
      <c r="B442" s="1" t="s">
        <v>81</v>
      </c>
      <c r="C442" s="1" t="s">
        <v>2118</v>
      </c>
      <c r="D442" s="1" t="s">
        <v>6354</v>
      </c>
      <c r="E442" s="1" t="s">
        <v>6514</v>
      </c>
      <c r="F442" s="1" t="s">
        <v>81</v>
      </c>
      <c r="G442" s="1" t="s">
        <v>594</v>
      </c>
      <c r="H442" s="1" t="s">
        <v>5148</v>
      </c>
      <c r="I442" s="1" t="s">
        <v>6494</v>
      </c>
      <c r="J442" s="1" t="s">
        <v>5150</v>
      </c>
      <c r="K442" s="1" t="s">
        <v>6494</v>
      </c>
      <c r="L442" s="1" t="s">
        <v>6494</v>
      </c>
      <c r="M442" s="1" t="s">
        <v>5151</v>
      </c>
      <c r="N442" s="1" t="s">
        <v>5151</v>
      </c>
      <c r="O442" s="1" t="s">
        <v>5152</v>
      </c>
      <c r="P442" s="1" t="s">
        <v>5153</v>
      </c>
      <c r="Q442" s="1" t="s">
        <v>5154</v>
      </c>
      <c r="R442" s="1" t="s">
        <v>6515</v>
      </c>
      <c r="S442" s="1" t="s">
        <v>75</v>
      </c>
      <c r="T442" s="1" t="s">
        <v>5156</v>
      </c>
      <c r="U442" s="1" t="s">
        <v>5103</v>
      </c>
      <c r="V442" s="1" t="s">
        <v>5170</v>
      </c>
    </row>
    <row r="443" s="1" customFormat="1" spans="1:22">
      <c r="A443" s="1" t="s">
        <v>2703</v>
      </c>
      <c r="B443" s="1" t="s">
        <v>81</v>
      </c>
      <c r="C443" s="1" t="s">
        <v>2704</v>
      </c>
      <c r="D443" s="1" t="s">
        <v>2706</v>
      </c>
      <c r="E443" s="1" t="s">
        <v>6516</v>
      </c>
      <c r="F443" s="1" t="s">
        <v>594</v>
      </c>
      <c r="G443" s="1" t="s">
        <v>82</v>
      </c>
      <c r="H443" s="1" t="s">
        <v>5148</v>
      </c>
      <c r="I443" s="1" t="s">
        <v>6517</v>
      </c>
      <c r="J443" s="1" t="s">
        <v>5150</v>
      </c>
      <c r="K443" s="1" t="s">
        <v>6517</v>
      </c>
      <c r="L443" s="1" t="s">
        <v>6517</v>
      </c>
      <c r="M443" s="1" t="s">
        <v>5151</v>
      </c>
      <c r="N443" s="1" t="s">
        <v>5151</v>
      </c>
      <c r="O443" s="1" t="s">
        <v>5152</v>
      </c>
      <c r="P443" s="1" t="s">
        <v>5153</v>
      </c>
      <c r="Q443" s="1" t="s">
        <v>5154</v>
      </c>
      <c r="R443" s="1" t="s">
        <v>6518</v>
      </c>
      <c r="S443" s="1" t="s">
        <v>75</v>
      </c>
      <c r="T443" s="1" t="s">
        <v>5156</v>
      </c>
      <c r="U443" s="1" t="s">
        <v>5103</v>
      </c>
      <c r="V443" s="1" t="s">
        <v>5170</v>
      </c>
    </row>
    <row r="444" s="1" customFormat="1" spans="1:22">
      <c r="A444" s="1" t="s">
        <v>2152</v>
      </c>
      <c r="B444" s="1" t="s">
        <v>81</v>
      </c>
      <c r="C444" s="1" t="s">
        <v>2153</v>
      </c>
      <c r="D444" s="1" t="s">
        <v>396</v>
      </c>
      <c r="E444" s="1" t="s">
        <v>6519</v>
      </c>
      <c r="F444" s="1" t="s">
        <v>612</v>
      </c>
      <c r="G444" s="1" t="s">
        <v>594</v>
      </c>
      <c r="H444" s="1" t="s">
        <v>5148</v>
      </c>
      <c r="I444" s="1" t="s">
        <v>6520</v>
      </c>
      <c r="J444" s="1" t="s">
        <v>5150</v>
      </c>
      <c r="K444" s="1" t="s">
        <v>6520</v>
      </c>
      <c r="L444" s="1" t="s">
        <v>6520</v>
      </c>
      <c r="M444" s="1" t="s">
        <v>5151</v>
      </c>
      <c r="N444" s="1" t="s">
        <v>5151</v>
      </c>
      <c r="O444" s="1" t="s">
        <v>5152</v>
      </c>
      <c r="P444" s="1" t="s">
        <v>5153</v>
      </c>
      <c r="Q444" s="1" t="s">
        <v>5154</v>
      </c>
      <c r="R444" s="1" t="s">
        <v>6521</v>
      </c>
      <c r="S444" s="1" t="s">
        <v>75</v>
      </c>
      <c r="T444" s="1" t="s">
        <v>5156</v>
      </c>
      <c r="U444" s="1" t="s">
        <v>5103</v>
      </c>
      <c r="V444" s="1" t="s">
        <v>5195</v>
      </c>
    </row>
    <row r="445" s="1" customFormat="1" spans="1:22">
      <c r="A445" s="1" t="s">
        <v>1361</v>
      </c>
      <c r="B445" s="1" t="s">
        <v>81</v>
      </c>
      <c r="C445" s="1" t="s">
        <v>1362</v>
      </c>
      <c r="D445" s="1" t="s">
        <v>1364</v>
      </c>
      <c r="E445" s="1" t="s">
        <v>6522</v>
      </c>
      <c r="F445" s="1" t="s">
        <v>81</v>
      </c>
      <c r="G445" s="1" t="s">
        <v>612</v>
      </c>
      <c r="H445" s="1" t="s">
        <v>5148</v>
      </c>
      <c r="I445" s="1" t="s">
        <v>6523</v>
      </c>
      <c r="J445" s="1" t="s">
        <v>5150</v>
      </c>
      <c r="K445" s="1" t="s">
        <v>6523</v>
      </c>
      <c r="L445" s="1" t="s">
        <v>6523</v>
      </c>
      <c r="M445" s="1" t="s">
        <v>5151</v>
      </c>
      <c r="N445" s="1" t="s">
        <v>5151</v>
      </c>
      <c r="O445" s="1" t="s">
        <v>5152</v>
      </c>
      <c r="P445" s="1" t="s">
        <v>5153</v>
      </c>
      <c r="Q445" s="1" t="s">
        <v>5154</v>
      </c>
      <c r="R445" s="1" t="s">
        <v>6524</v>
      </c>
      <c r="S445" s="1" t="s">
        <v>75</v>
      </c>
      <c r="T445" s="1" t="s">
        <v>5156</v>
      </c>
      <c r="U445" s="1" t="s">
        <v>5103</v>
      </c>
      <c r="V445" s="1" t="s">
        <v>5170</v>
      </c>
    </row>
    <row r="446" s="1" customFormat="1" spans="1:22">
      <c r="A446" s="1" t="s">
        <v>1978</v>
      </c>
      <c r="B446" s="1" t="s">
        <v>116</v>
      </c>
      <c r="C446" s="1" t="s">
        <v>1979</v>
      </c>
      <c r="D446" s="1" t="s">
        <v>1861</v>
      </c>
      <c r="E446" s="1" t="s">
        <v>6525</v>
      </c>
      <c r="F446" s="1" t="s">
        <v>612</v>
      </c>
      <c r="G446" s="1" t="s">
        <v>594</v>
      </c>
      <c r="H446" s="1" t="s">
        <v>5148</v>
      </c>
      <c r="I446" s="1" t="s">
        <v>6526</v>
      </c>
      <c r="J446" s="1" t="s">
        <v>5150</v>
      </c>
      <c r="K446" s="1" t="s">
        <v>6526</v>
      </c>
      <c r="L446" s="1" t="s">
        <v>6526</v>
      </c>
      <c r="M446" s="1" t="s">
        <v>5151</v>
      </c>
      <c r="N446" s="1" t="s">
        <v>5151</v>
      </c>
      <c r="O446" s="1" t="s">
        <v>5152</v>
      </c>
      <c r="P446" s="1" t="s">
        <v>5153</v>
      </c>
      <c r="Q446" s="1" t="s">
        <v>5154</v>
      </c>
      <c r="R446" s="1" t="s">
        <v>6527</v>
      </c>
      <c r="S446" s="1" t="s">
        <v>75</v>
      </c>
      <c r="T446" s="1" t="s">
        <v>5156</v>
      </c>
      <c r="U446" s="1" t="s">
        <v>5112</v>
      </c>
      <c r="V446" s="1" t="s">
        <v>5207</v>
      </c>
    </row>
    <row r="447" s="1" customFormat="1" spans="1:22">
      <c r="A447" s="1" t="s">
        <v>4541</v>
      </c>
      <c r="B447" s="1" t="s">
        <v>116</v>
      </c>
      <c r="C447" s="1" t="s">
        <v>4542</v>
      </c>
      <c r="D447" s="1" t="s">
        <v>1747</v>
      </c>
      <c r="E447" s="1" t="s">
        <v>6528</v>
      </c>
      <c r="F447" s="1" t="s">
        <v>83</v>
      </c>
      <c r="G447" s="1" t="s">
        <v>689</v>
      </c>
      <c r="H447" s="1" t="s">
        <v>5148</v>
      </c>
      <c r="I447" s="1" t="s">
        <v>5404</v>
      </c>
      <c r="J447" s="1" t="s">
        <v>5150</v>
      </c>
      <c r="K447" s="1" t="s">
        <v>5404</v>
      </c>
      <c r="L447" s="1" t="s">
        <v>5404</v>
      </c>
      <c r="M447" s="1" t="s">
        <v>5151</v>
      </c>
      <c r="N447" s="1" t="s">
        <v>5151</v>
      </c>
      <c r="O447" s="1" t="s">
        <v>5152</v>
      </c>
      <c r="P447" s="1" t="s">
        <v>5153</v>
      </c>
      <c r="Q447" s="1" t="s">
        <v>5154</v>
      </c>
      <c r="R447" s="1" t="s">
        <v>6529</v>
      </c>
      <c r="S447" s="1" t="s">
        <v>75</v>
      </c>
      <c r="T447" s="1" t="s">
        <v>5156</v>
      </c>
      <c r="U447" s="1" t="s">
        <v>5103</v>
      </c>
      <c r="V447" s="1" t="s">
        <v>5195</v>
      </c>
    </row>
    <row r="448" s="1" customFormat="1" spans="1:22">
      <c r="A448" s="1" t="s">
        <v>2102</v>
      </c>
      <c r="B448" s="1" t="s">
        <v>116</v>
      </c>
      <c r="C448" s="1" t="s">
        <v>2103</v>
      </c>
      <c r="D448" s="1" t="s">
        <v>2105</v>
      </c>
      <c r="E448" s="1" t="s">
        <v>6530</v>
      </c>
      <c r="F448" s="1" t="s">
        <v>81</v>
      </c>
      <c r="G448" s="1" t="s">
        <v>594</v>
      </c>
      <c r="H448" s="1" t="s">
        <v>5148</v>
      </c>
      <c r="I448" s="1" t="s">
        <v>6531</v>
      </c>
      <c r="J448" s="1" t="s">
        <v>5150</v>
      </c>
      <c r="K448" s="1" t="s">
        <v>6531</v>
      </c>
      <c r="L448" s="1" t="s">
        <v>6531</v>
      </c>
      <c r="M448" s="1" t="s">
        <v>5151</v>
      </c>
      <c r="N448" s="1" t="s">
        <v>5151</v>
      </c>
      <c r="O448" s="1" t="s">
        <v>5152</v>
      </c>
      <c r="P448" s="1" t="s">
        <v>5153</v>
      </c>
      <c r="Q448" s="1" t="s">
        <v>5154</v>
      </c>
      <c r="R448" s="1" t="s">
        <v>6532</v>
      </c>
      <c r="S448" s="1" t="s">
        <v>75</v>
      </c>
      <c r="T448" s="1" t="s">
        <v>5156</v>
      </c>
      <c r="U448" s="1" t="s">
        <v>5103</v>
      </c>
      <c r="V448" s="1" t="s">
        <v>5170</v>
      </c>
    </row>
    <row r="449" s="1" customFormat="1" spans="1:22">
      <c r="A449" s="1" t="s">
        <v>1389</v>
      </c>
      <c r="B449" s="1" t="s">
        <v>116</v>
      </c>
      <c r="C449" s="1" t="s">
        <v>1390</v>
      </c>
      <c r="D449" s="1" t="s">
        <v>6533</v>
      </c>
      <c r="E449" s="1" t="s">
        <v>6534</v>
      </c>
      <c r="F449" s="1" t="s">
        <v>81</v>
      </c>
      <c r="G449" s="1" t="s">
        <v>612</v>
      </c>
      <c r="H449" s="1" t="s">
        <v>5148</v>
      </c>
      <c r="I449" s="1" t="s">
        <v>6535</v>
      </c>
      <c r="J449" s="1" t="s">
        <v>5150</v>
      </c>
      <c r="K449" s="1" t="s">
        <v>6535</v>
      </c>
      <c r="L449" s="1" t="s">
        <v>6535</v>
      </c>
      <c r="M449" s="1" t="s">
        <v>5151</v>
      </c>
      <c r="N449" s="1" t="s">
        <v>5151</v>
      </c>
      <c r="O449" s="1" t="s">
        <v>5152</v>
      </c>
      <c r="P449" s="1" t="s">
        <v>5153</v>
      </c>
      <c r="Q449" s="1" t="s">
        <v>5154</v>
      </c>
      <c r="R449" s="1" t="s">
        <v>6536</v>
      </c>
      <c r="S449" s="1" t="s">
        <v>75</v>
      </c>
      <c r="T449" s="1" t="s">
        <v>5156</v>
      </c>
      <c r="U449" s="1" t="s">
        <v>5103</v>
      </c>
      <c r="V449" s="1" t="s">
        <v>5170</v>
      </c>
    </row>
    <row r="450" s="1" customFormat="1" spans="1:22">
      <c r="A450" s="1" t="s">
        <v>1374</v>
      </c>
      <c r="B450" s="1" t="s">
        <v>116</v>
      </c>
      <c r="C450" s="1" t="s">
        <v>1375</v>
      </c>
      <c r="D450" s="1" t="s">
        <v>6537</v>
      </c>
      <c r="E450" s="1" t="s">
        <v>6538</v>
      </c>
      <c r="F450" s="1" t="s">
        <v>81</v>
      </c>
      <c r="G450" s="1" t="s">
        <v>612</v>
      </c>
      <c r="H450" s="1" t="s">
        <v>5148</v>
      </c>
      <c r="I450" s="1" t="s">
        <v>6539</v>
      </c>
      <c r="J450" s="1" t="s">
        <v>5150</v>
      </c>
      <c r="K450" s="1" t="s">
        <v>6539</v>
      </c>
      <c r="L450" s="1" t="s">
        <v>6539</v>
      </c>
      <c r="M450" s="1" t="s">
        <v>5151</v>
      </c>
      <c r="N450" s="1" t="s">
        <v>5151</v>
      </c>
      <c r="O450" s="1" t="s">
        <v>5152</v>
      </c>
      <c r="P450" s="1" t="s">
        <v>5153</v>
      </c>
      <c r="Q450" s="1" t="s">
        <v>5154</v>
      </c>
      <c r="R450" s="1" t="s">
        <v>6540</v>
      </c>
      <c r="S450" s="1" t="s">
        <v>75</v>
      </c>
      <c r="T450" s="1" t="s">
        <v>5156</v>
      </c>
      <c r="U450" s="1" t="s">
        <v>5103</v>
      </c>
      <c r="V450" s="1" t="s">
        <v>5170</v>
      </c>
    </row>
    <row r="451" s="1" customFormat="1" spans="1:22">
      <c r="A451" s="1" t="s">
        <v>3146</v>
      </c>
      <c r="B451" s="1" t="s">
        <v>116</v>
      </c>
      <c r="C451" s="1" t="s">
        <v>3147</v>
      </c>
      <c r="D451" s="1" t="s">
        <v>6541</v>
      </c>
      <c r="E451" s="1" t="s">
        <v>6542</v>
      </c>
      <c r="F451" s="1" t="s">
        <v>82</v>
      </c>
      <c r="G451" s="1" t="s">
        <v>83</v>
      </c>
      <c r="H451" s="1" t="s">
        <v>5148</v>
      </c>
      <c r="I451" s="1" t="s">
        <v>6543</v>
      </c>
      <c r="J451" s="1" t="s">
        <v>5150</v>
      </c>
      <c r="K451" s="1" t="s">
        <v>6543</v>
      </c>
      <c r="L451" s="1" t="s">
        <v>6543</v>
      </c>
      <c r="M451" s="1" t="s">
        <v>5151</v>
      </c>
      <c r="N451" s="1" t="s">
        <v>5151</v>
      </c>
      <c r="O451" s="1" t="s">
        <v>5152</v>
      </c>
      <c r="P451" s="1" t="s">
        <v>5153</v>
      </c>
      <c r="Q451" s="1" t="s">
        <v>5154</v>
      </c>
      <c r="R451" s="1" t="s">
        <v>6544</v>
      </c>
      <c r="S451" s="1" t="s">
        <v>75</v>
      </c>
      <c r="T451" s="1" t="s">
        <v>5156</v>
      </c>
      <c r="U451" s="1" t="s">
        <v>5103</v>
      </c>
      <c r="V451" s="1" t="s">
        <v>5207</v>
      </c>
    </row>
    <row r="452" s="1" customFormat="1" spans="1:22">
      <c r="A452" s="1" t="s">
        <v>2412</v>
      </c>
      <c r="B452" s="1" t="s">
        <v>116</v>
      </c>
      <c r="C452" s="1" t="s">
        <v>2413</v>
      </c>
      <c r="D452" s="1" t="s">
        <v>166</v>
      </c>
      <c r="E452" s="1" t="s">
        <v>6545</v>
      </c>
      <c r="F452" s="1" t="s">
        <v>594</v>
      </c>
      <c r="G452" s="1" t="s">
        <v>82</v>
      </c>
      <c r="H452" s="1" t="s">
        <v>5148</v>
      </c>
      <c r="I452" s="1" t="s">
        <v>6546</v>
      </c>
      <c r="J452" s="1" t="s">
        <v>5150</v>
      </c>
      <c r="K452" s="1" t="s">
        <v>6546</v>
      </c>
      <c r="L452" s="1" t="s">
        <v>6546</v>
      </c>
      <c r="M452" s="1" t="s">
        <v>5151</v>
      </c>
      <c r="N452" s="1" t="s">
        <v>5151</v>
      </c>
      <c r="O452" s="1" t="s">
        <v>5152</v>
      </c>
      <c r="P452" s="1" t="s">
        <v>5153</v>
      </c>
      <c r="Q452" s="1" t="s">
        <v>5154</v>
      </c>
      <c r="R452" s="1" t="s">
        <v>6547</v>
      </c>
      <c r="S452" s="1" t="s">
        <v>75</v>
      </c>
      <c r="T452" s="1" t="s">
        <v>5156</v>
      </c>
      <c r="U452" s="1" t="s">
        <v>5103</v>
      </c>
      <c r="V452" s="1" t="s">
        <v>5216</v>
      </c>
    </row>
    <row r="453" s="1" customFormat="1" spans="1:22">
      <c r="A453" s="1" t="s">
        <v>2406</v>
      </c>
      <c r="B453" s="1" t="s">
        <v>116</v>
      </c>
      <c r="C453" s="1" t="s">
        <v>2407</v>
      </c>
      <c r="D453" s="1" t="s">
        <v>166</v>
      </c>
      <c r="E453" s="1" t="s">
        <v>6548</v>
      </c>
      <c r="F453" s="1" t="s">
        <v>612</v>
      </c>
      <c r="G453" s="1" t="s">
        <v>82</v>
      </c>
      <c r="H453" s="1" t="s">
        <v>5148</v>
      </c>
      <c r="I453" s="1" t="s">
        <v>6549</v>
      </c>
      <c r="J453" s="1" t="s">
        <v>5150</v>
      </c>
      <c r="K453" s="1" t="s">
        <v>6549</v>
      </c>
      <c r="L453" s="1" t="s">
        <v>6549</v>
      </c>
      <c r="M453" s="1" t="s">
        <v>5151</v>
      </c>
      <c r="N453" s="1" t="s">
        <v>5151</v>
      </c>
      <c r="O453" s="1" t="s">
        <v>5152</v>
      </c>
      <c r="P453" s="1" t="s">
        <v>5153</v>
      </c>
      <c r="Q453" s="1" t="s">
        <v>5154</v>
      </c>
      <c r="R453" s="1" t="s">
        <v>6550</v>
      </c>
      <c r="S453" s="1" t="s">
        <v>75</v>
      </c>
      <c r="T453" s="1" t="s">
        <v>5156</v>
      </c>
      <c r="U453" s="1" t="s">
        <v>5103</v>
      </c>
      <c r="V453" s="1" t="s">
        <v>5216</v>
      </c>
    </row>
    <row r="454" s="1" customFormat="1" spans="1:22">
      <c r="A454" s="1" t="s">
        <v>1382</v>
      </c>
      <c r="B454" s="1" t="s">
        <v>116</v>
      </c>
      <c r="C454" s="1" t="s">
        <v>1383</v>
      </c>
      <c r="D454" s="1" t="s">
        <v>5233</v>
      </c>
      <c r="E454" s="1" t="s">
        <v>6551</v>
      </c>
      <c r="F454" s="1" t="s">
        <v>81</v>
      </c>
      <c r="G454" s="1" t="s">
        <v>612</v>
      </c>
      <c r="H454" s="1" t="s">
        <v>5148</v>
      </c>
      <c r="I454" s="1" t="s">
        <v>6552</v>
      </c>
      <c r="J454" s="1" t="s">
        <v>5150</v>
      </c>
      <c r="K454" s="1" t="s">
        <v>6552</v>
      </c>
      <c r="L454" s="1" t="s">
        <v>6552</v>
      </c>
      <c r="M454" s="1" t="s">
        <v>5151</v>
      </c>
      <c r="N454" s="1" t="s">
        <v>5151</v>
      </c>
      <c r="O454" s="1" t="s">
        <v>5152</v>
      </c>
      <c r="P454" s="1" t="s">
        <v>5153</v>
      </c>
      <c r="Q454" s="1" t="s">
        <v>5154</v>
      </c>
      <c r="R454" s="1" t="s">
        <v>6553</v>
      </c>
      <c r="S454" s="1" t="s">
        <v>75</v>
      </c>
      <c r="T454" s="1" t="s">
        <v>5156</v>
      </c>
      <c r="U454" s="1" t="s">
        <v>5103</v>
      </c>
      <c r="V454" s="1" t="s">
        <v>5170</v>
      </c>
    </row>
    <row r="455" s="1" customFormat="1" spans="1:22">
      <c r="A455" s="1" t="s">
        <v>4215</v>
      </c>
      <c r="B455" s="1" t="s">
        <v>116</v>
      </c>
      <c r="C455" s="1" t="s">
        <v>4216</v>
      </c>
      <c r="D455" s="1" t="s">
        <v>4203</v>
      </c>
      <c r="E455" s="1" t="s">
        <v>6554</v>
      </c>
      <c r="F455" s="1" t="s">
        <v>83</v>
      </c>
      <c r="G455" s="1" t="s">
        <v>726</v>
      </c>
      <c r="H455" s="1" t="s">
        <v>5148</v>
      </c>
      <c r="I455" s="1" t="s">
        <v>6555</v>
      </c>
      <c r="J455" s="1" t="s">
        <v>5150</v>
      </c>
      <c r="K455" s="1" t="s">
        <v>6555</v>
      </c>
      <c r="L455" s="1" t="s">
        <v>6555</v>
      </c>
      <c r="M455" s="1" t="s">
        <v>5151</v>
      </c>
      <c r="N455" s="1" t="s">
        <v>5151</v>
      </c>
      <c r="O455" s="1" t="s">
        <v>5152</v>
      </c>
      <c r="P455" s="1" t="s">
        <v>5153</v>
      </c>
      <c r="Q455" s="1" t="s">
        <v>5154</v>
      </c>
      <c r="R455" s="1" t="s">
        <v>6556</v>
      </c>
      <c r="S455" s="1" t="s">
        <v>75</v>
      </c>
      <c r="T455" s="1" t="s">
        <v>5156</v>
      </c>
      <c r="U455" s="1" t="s">
        <v>5112</v>
      </c>
      <c r="V455" s="1" t="s">
        <v>5183</v>
      </c>
    </row>
    <row r="456" s="1" customFormat="1" spans="1:22">
      <c r="A456" s="1" t="s">
        <v>1407</v>
      </c>
      <c r="B456" s="1" t="s">
        <v>116</v>
      </c>
      <c r="C456" s="1" t="s">
        <v>1408</v>
      </c>
      <c r="D456" s="1" t="s">
        <v>6557</v>
      </c>
      <c r="E456" s="1" t="s">
        <v>6558</v>
      </c>
      <c r="F456" s="1" t="s">
        <v>116</v>
      </c>
      <c r="G456" s="1" t="s">
        <v>612</v>
      </c>
      <c r="H456" s="1" t="s">
        <v>5148</v>
      </c>
      <c r="I456" s="1" t="s">
        <v>6559</v>
      </c>
      <c r="J456" s="1" t="s">
        <v>5150</v>
      </c>
      <c r="K456" s="1" t="s">
        <v>6559</v>
      </c>
      <c r="L456" s="1" t="s">
        <v>6559</v>
      </c>
      <c r="M456" s="1" t="s">
        <v>5151</v>
      </c>
      <c r="N456" s="1" t="s">
        <v>5151</v>
      </c>
      <c r="O456" s="1" t="s">
        <v>5152</v>
      </c>
      <c r="P456" s="1" t="s">
        <v>5153</v>
      </c>
      <c r="Q456" s="1" t="s">
        <v>5154</v>
      </c>
      <c r="R456" s="1" t="s">
        <v>6560</v>
      </c>
      <c r="S456" s="1" t="s">
        <v>75</v>
      </c>
      <c r="T456" s="1" t="s">
        <v>5156</v>
      </c>
      <c r="U456" s="1" t="s">
        <v>5112</v>
      </c>
      <c r="V456" s="1" t="s">
        <v>5170</v>
      </c>
    </row>
    <row r="457" s="1" customFormat="1" spans="1:22">
      <c r="A457" s="1" t="s">
        <v>4667</v>
      </c>
      <c r="B457" s="1" t="s">
        <v>116</v>
      </c>
      <c r="C457" s="1" t="s">
        <v>4668</v>
      </c>
      <c r="D457" s="1" t="s">
        <v>1747</v>
      </c>
      <c r="E457" s="1" t="s">
        <v>6561</v>
      </c>
      <c r="F457" s="1" t="s">
        <v>83</v>
      </c>
      <c r="G457" s="1" t="s">
        <v>689</v>
      </c>
      <c r="H457" s="1" t="s">
        <v>5148</v>
      </c>
      <c r="I457" s="1" t="s">
        <v>5404</v>
      </c>
      <c r="J457" s="1" t="s">
        <v>5150</v>
      </c>
      <c r="K457" s="1" t="s">
        <v>5404</v>
      </c>
      <c r="L457" s="1" t="s">
        <v>5404</v>
      </c>
      <c r="M457" s="1" t="s">
        <v>5151</v>
      </c>
      <c r="N457" s="1" t="s">
        <v>5151</v>
      </c>
      <c r="O457" s="1" t="s">
        <v>5152</v>
      </c>
      <c r="P457" s="1" t="s">
        <v>5153</v>
      </c>
      <c r="Q457" s="1" t="s">
        <v>5154</v>
      </c>
      <c r="R457" s="1" t="s">
        <v>6562</v>
      </c>
      <c r="S457" s="1" t="s">
        <v>75</v>
      </c>
      <c r="T457" s="1" t="s">
        <v>5156</v>
      </c>
      <c r="U457" s="1" t="s">
        <v>5103</v>
      </c>
      <c r="V457" s="1" t="s">
        <v>5195</v>
      </c>
    </row>
    <row r="458" s="1" customFormat="1" spans="1:22">
      <c r="A458" s="1" t="s">
        <v>1410</v>
      </c>
      <c r="B458" s="1" t="s">
        <v>116</v>
      </c>
      <c r="C458" s="1" t="s">
        <v>1411</v>
      </c>
      <c r="D458" s="1" t="s">
        <v>6557</v>
      </c>
      <c r="E458" s="1" t="s">
        <v>6563</v>
      </c>
      <c r="F458" s="1" t="s">
        <v>116</v>
      </c>
      <c r="G458" s="1" t="s">
        <v>612</v>
      </c>
      <c r="H458" s="1" t="s">
        <v>5148</v>
      </c>
      <c r="I458" s="1" t="s">
        <v>6559</v>
      </c>
      <c r="J458" s="1" t="s">
        <v>5150</v>
      </c>
      <c r="K458" s="1" t="s">
        <v>6559</v>
      </c>
      <c r="L458" s="1" t="s">
        <v>6559</v>
      </c>
      <c r="M458" s="1" t="s">
        <v>5151</v>
      </c>
      <c r="N458" s="1" t="s">
        <v>5151</v>
      </c>
      <c r="O458" s="1" t="s">
        <v>5152</v>
      </c>
      <c r="P458" s="1" t="s">
        <v>5153</v>
      </c>
      <c r="Q458" s="1" t="s">
        <v>5154</v>
      </c>
      <c r="R458" s="1" t="s">
        <v>6564</v>
      </c>
      <c r="S458" s="1" t="s">
        <v>75</v>
      </c>
      <c r="T458" s="1" t="s">
        <v>5156</v>
      </c>
      <c r="U458" s="1" t="s">
        <v>5112</v>
      </c>
      <c r="V458" s="1" t="s">
        <v>5170</v>
      </c>
    </row>
    <row r="459" s="1" customFormat="1" spans="1:22">
      <c r="A459" s="1" t="s">
        <v>1398</v>
      </c>
      <c r="B459" s="1" t="s">
        <v>116</v>
      </c>
      <c r="C459" s="1" t="s">
        <v>1399</v>
      </c>
      <c r="D459" s="1" t="s">
        <v>6557</v>
      </c>
      <c r="E459" s="1" t="s">
        <v>6565</v>
      </c>
      <c r="F459" s="1" t="s">
        <v>116</v>
      </c>
      <c r="G459" s="1" t="s">
        <v>612</v>
      </c>
      <c r="H459" s="1" t="s">
        <v>5148</v>
      </c>
      <c r="I459" s="1" t="s">
        <v>6559</v>
      </c>
      <c r="J459" s="1" t="s">
        <v>5150</v>
      </c>
      <c r="K459" s="1" t="s">
        <v>6559</v>
      </c>
      <c r="L459" s="1" t="s">
        <v>6559</v>
      </c>
      <c r="M459" s="1" t="s">
        <v>5151</v>
      </c>
      <c r="N459" s="1" t="s">
        <v>5151</v>
      </c>
      <c r="O459" s="1" t="s">
        <v>5152</v>
      </c>
      <c r="P459" s="1" t="s">
        <v>5153</v>
      </c>
      <c r="Q459" s="1" t="s">
        <v>5154</v>
      </c>
      <c r="R459" s="1" t="s">
        <v>6566</v>
      </c>
      <c r="S459" s="1" t="s">
        <v>75</v>
      </c>
      <c r="T459" s="1" t="s">
        <v>5156</v>
      </c>
      <c r="U459" s="1" t="s">
        <v>5112</v>
      </c>
      <c r="V459" s="1" t="s">
        <v>5170</v>
      </c>
    </row>
    <row r="460" s="1" customFormat="1" spans="1:22">
      <c r="A460" s="1" t="s">
        <v>676</v>
      </c>
      <c r="B460" s="1" t="s">
        <v>116</v>
      </c>
      <c r="C460" s="1" t="s">
        <v>677</v>
      </c>
      <c r="D460" s="1" t="s">
        <v>679</v>
      </c>
      <c r="E460" s="1" t="s">
        <v>6567</v>
      </c>
      <c r="F460" s="1" t="s">
        <v>116</v>
      </c>
      <c r="G460" s="1" t="s">
        <v>81</v>
      </c>
      <c r="H460" s="1" t="s">
        <v>5148</v>
      </c>
      <c r="I460" s="1" t="s">
        <v>6568</v>
      </c>
      <c r="J460" s="1" t="s">
        <v>5150</v>
      </c>
      <c r="K460" s="1" t="s">
        <v>6568</v>
      </c>
      <c r="L460" s="1" t="s">
        <v>6568</v>
      </c>
      <c r="M460" s="1" t="s">
        <v>5151</v>
      </c>
      <c r="N460" s="1" t="s">
        <v>5151</v>
      </c>
      <c r="O460" s="1" t="s">
        <v>5152</v>
      </c>
      <c r="P460" s="1" t="s">
        <v>5153</v>
      </c>
      <c r="Q460" s="1" t="s">
        <v>5154</v>
      </c>
      <c r="R460" s="1" t="s">
        <v>6569</v>
      </c>
      <c r="S460" s="1" t="s">
        <v>75</v>
      </c>
      <c r="T460" s="1" t="s">
        <v>5156</v>
      </c>
      <c r="U460" s="1" t="s">
        <v>5112</v>
      </c>
      <c r="V460" s="1" t="s">
        <v>6570</v>
      </c>
    </row>
    <row r="461" s="1" customFormat="1" spans="1:22">
      <c r="A461" s="1" t="s">
        <v>1969</v>
      </c>
      <c r="B461" s="1" t="s">
        <v>116</v>
      </c>
      <c r="C461" s="1" t="s">
        <v>1970</v>
      </c>
      <c r="D461" s="1" t="s">
        <v>1972</v>
      </c>
      <c r="E461" s="1" t="s">
        <v>6571</v>
      </c>
      <c r="F461" s="1" t="s">
        <v>116</v>
      </c>
      <c r="G461" s="1" t="s">
        <v>594</v>
      </c>
      <c r="H461" s="1" t="s">
        <v>5148</v>
      </c>
      <c r="I461" s="1" t="s">
        <v>6572</v>
      </c>
      <c r="J461" s="1" t="s">
        <v>5150</v>
      </c>
      <c r="K461" s="1" t="s">
        <v>6572</v>
      </c>
      <c r="L461" s="1" t="s">
        <v>6572</v>
      </c>
      <c r="M461" s="1" t="s">
        <v>5151</v>
      </c>
      <c r="N461" s="1" t="s">
        <v>5151</v>
      </c>
      <c r="O461" s="1" t="s">
        <v>5152</v>
      </c>
      <c r="P461" s="1" t="s">
        <v>5153</v>
      </c>
      <c r="Q461" s="1" t="s">
        <v>5154</v>
      </c>
      <c r="R461" s="1" t="s">
        <v>6573</v>
      </c>
      <c r="S461" s="1" t="s">
        <v>75</v>
      </c>
      <c r="T461" s="1" t="s">
        <v>5156</v>
      </c>
      <c r="U461" s="1" t="s">
        <v>5112</v>
      </c>
      <c r="V461" s="1" t="s">
        <v>5207</v>
      </c>
    </row>
    <row r="462" s="1" customFormat="1" spans="1:22">
      <c r="A462" s="1" t="s">
        <v>3930</v>
      </c>
      <c r="B462" s="1" t="s">
        <v>116</v>
      </c>
      <c r="C462" s="1" t="s">
        <v>3931</v>
      </c>
      <c r="D462" s="1" t="s">
        <v>853</v>
      </c>
      <c r="E462" s="1" t="s">
        <v>6574</v>
      </c>
      <c r="F462" s="1" t="s">
        <v>83</v>
      </c>
      <c r="G462" s="1" t="s">
        <v>726</v>
      </c>
      <c r="H462" s="1" t="s">
        <v>5148</v>
      </c>
      <c r="I462" s="1" t="s">
        <v>6575</v>
      </c>
      <c r="J462" s="1" t="s">
        <v>5150</v>
      </c>
      <c r="K462" s="1" t="s">
        <v>6575</v>
      </c>
      <c r="L462" s="1" t="s">
        <v>6575</v>
      </c>
      <c r="M462" s="1" t="s">
        <v>5151</v>
      </c>
      <c r="N462" s="1" t="s">
        <v>5151</v>
      </c>
      <c r="O462" s="1" t="s">
        <v>5152</v>
      </c>
      <c r="P462" s="1" t="s">
        <v>5153</v>
      </c>
      <c r="Q462" s="1" t="s">
        <v>5154</v>
      </c>
      <c r="R462" s="1" t="s">
        <v>6576</v>
      </c>
      <c r="S462" s="1" t="s">
        <v>75</v>
      </c>
      <c r="T462" s="1" t="s">
        <v>5156</v>
      </c>
      <c r="U462" s="1" t="s">
        <v>5103</v>
      </c>
      <c r="V462" s="1" t="s">
        <v>5455</v>
      </c>
    </row>
    <row r="463" s="1" customFormat="1" spans="1:22">
      <c r="A463" s="1" t="s">
        <v>1467</v>
      </c>
      <c r="B463" s="1" t="s">
        <v>116</v>
      </c>
      <c r="C463" s="1" t="s">
        <v>1468</v>
      </c>
      <c r="D463" s="1" t="s">
        <v>1470</v>
      </c>
      <c r="E463" s="1" t="s">
        <v>6577</v>
      </c>
      <c r="F463" s="1" t="s">
        <v>81</v>
      </c>
      <c r="G463" s="1" t="s">
        <v>612</v>
      </c>
      <c r="H463" s="1" t="s">
        <v>5148</v>
      </c>
      <c r="I463" s="1" t="s">
        <v>6578</v>
      </c>
      <c r="J463" s="1" t="s">
        <v>5150</v>
      </c>
      <c r="K463" s="1" t="s">
        <v>6578</v>
      </c>
      <c r="L463" s="1" t="s">
        <v>6578</v>
      </c>
      <c r="M463" s="1" t="s">
        <v>5151</v>
      </c>
      <c r="N463" s="1" t="s">
        <v>5151</v>
      </c>
      <c r="O463" s="1" t="s">
        <v>5152</v>
      </c>
      <c r="P463" s="1" t="s">
        <v>5153</v>
      </c>
      <c r="Q463" s="1" t="s">
        <v>5154</v>
      </c>
      <c r="R463" s="1" t="s">
        <v>6579</v>
      </c>
      <c r="S463" s="1" t="s">
        <v>75</v>
      </c>
      <c r="T463" s="1" t="s">
        <v>5156</v>
      </c>
      <c r="U463" s="1" t="s">
        <v>5112</v>
      </c>
      <c r="V463" s="1" t="s">
        <v>6255</v>
      </c>
    </row>
    <row r="464" s="1" customFormat="1" spans="1:22">
      <c r="A464" s="1" t="s">
        <v>3010</v>
      </c>
      <c r="B464" s="1" t="s">
        <v>116</v>
      </c>
      <c r="C464" s="1" t="s">
        <v>3011</v>
      </c>
      <c r="D464" s="1" t="s">
        <v>2998</v>
      </c>
      <c r="E464" s="1" t="s">
        <v>6580</v>
      </c>
      <c r="F464" s="1" t="s">
        <v>594</v>
      </c>
      <c r="G464" s="1" t="s">
        <v>83</v>
      </c>
      <c r="H464" s="1" t="s">
        <v>5148</v>
      </c>
      <c r="I464" s="1" t="s">
        <v>6581</v>
      </c>
      <c r="J464" s="1" t="s">
        <v>5150</v>
      </c>
      <c r="K464" s="1" t="s">
        <v>6581</v>
      </c>
      <c r="L464" s="1" t="s">
        <v>6581</v>
      </c>
      <c r="M464" s="1" t="s">
        <v>5151</v>
      </c>
      <c r="N464" s="1" t="s">
        <v>5151</v>
      </c>
      <c r="O464" s="1" t="s">
        <v>5152</v>
      </c>
      <c r="P464" s="1" t="s">
        <v>5153</v>
      </c>
      <c r="Q464" s="1" t="s">
        <v>5154</v>
      </c>
      <c r="R464" s="1" t="s">
        <v>6582</v>
      </c>
      <c r="S464" s="1" t="s">
        <v>75</v>
      </c>
      <c r="T464" s="1" t="s">
        <v>5156</v>
      </c>
      <c r="U464" s="1" t="s">
        <v>5103</v>
      </c>
      <c r="V464" s="1" t="s">
        <v>5157</v>
      </c>
    </row>
    <row r="465" s="1" customFormat="1" spans="1:22">
      <c r="A465" s="1" t="s">
        <v>4076</v>
      </c>
      <c r="B465" s="1" t="s">
        <v>116</v>
      </c>
      <c r="C465" s="1" t="s">
        <v>4077</v>
      </c>
      <c r="D465" s="1" t="s">
        <v>4079</v>
      </c>
      <c r="E465" s="1" t="s">
        <v>6583</v>
      </c>
      <c r="F465" s="1" t="s">
        <v>82</v>
      </c>
      <c r="G465" s="1" t="s">
        <v>726</v>
      </c>
      <c r="H465" s="1" t="s">
        <v>5148</v>
      </c>
      <c r="I465" s="1" t="s">
        <v>6584</v>
      </c>
      <c r="J465" s="1" t="s">
        <v>5150</v>
      </c>
      <c r="K465" s="1" t="s">
        <v>6584</v>
      </c>
      <c r="L465" s="1" t="s">
        <v>6584</v>
      </c>
      <c r="M465" s="1" t="s">
        <v>5151</v>
      </c>
      <c r="N465" s="1" t="s">
        <v>5151</v>
      </c>
      <c r="O465" s="1" t="s">
        <v>5152</v>
      </c>
      <c r="P465" s="1" t="s">
        <v>5153</v>
      </c>
      <c r="Q465" s="1" t="s">
        <v>5154</v>
      </c>
      <c r="R465" s="1" t="s">
        <v>6585</v>
      </c>
      <c r="S465" s="1" t="s">
        <v>75</v>
      </c>
      <c r="T465" s="1" t="s">
        <v>5156</v>
      </c>
      <c r="U465" s="1" t="s">
        <v>5103</v>
      </c>
      <c r="V465" s="1" t="s">
        <v>5797</v>
      </c>
    </row>
    <row r="466" s="1" customFormat="1" spans="1:22">
      <c r="A466" s="1" t="s">
        <v>3140</v>
      </c>
      <c r="B466" s="1" t="s">
        <v>116</v>
      </c>
      <c r="C466" s="1" t="s">
        <v>3141</v>
      </c>
      <c r="D466" s="1" t="s">
        <v>428</v>
      </c>
      <c r="E466" s="1" t="s">
        <v>6586</v>
      </c>
      <c r="F466" s="1" t="s">
        <v>612</v>
      </c>
      <c r="G466" s="1" t="s">
        <v>83</v>
      </c>
      <c r="H466" s="1" t="s">
        <v>5148</v>
      </c>
      <c r="I466" s="1" t="s">
        <v>6587</v>
      </c>
      <c r="J466" s="1" t="s">
        <v>5150</v>
      </c>
      <c r="K466" s="1" t="s">
        <v>6587</v>
      </c>
      <c r="L466" s="1" t="s">
        <v>6587</v>
      </c>
      <c r="M466" s="1" t="s">
        <v>5151</v>
      </c>
      <c r="N466" s="1" t="s">
        <v>5151</v>
      </c>
      <c r="O466" s="1" t="s">
        <v>5152</v>
      </c>
      <c r="P466" s="1" t="s">
        <v>5153</v>
      </c>
      <c r="Q466" s="1" t="s">
        <v>5154</v>
      </c>
      <c r="R466" s="1" t="s">
        <v>6588</v>
      </c>
      <c r="S466" s="1" t="s">
        <v>75</v>
      </c>
      <c r="T466" s="1" t="s">
        <v>5156</v>
      </c>
      <c r="U466" s="1" t="s">
        <v>5112</v>
      </c>
      <c r="V466" s="1" t="s">
        <v>5195</v>
      </c>
    </row>
    <row r="467" s="1" customFormat="1" spans="1:22">
      <c r="A467" s="1" t="s">
        <v>2661</v>
      </c>
      <c r="B467" s="1" t="s">
        <v>116</v>
      </c>
      <c r="C467" s="1" t="s">
        <v>2662</v>
      </c>
      <c r="D467" s="1" t="s">
        <v>1309</v>
      </c>
      <c r="E467" s="1" t="s">
        <v>6589</v>
      </c>
      <c r="F467" s="1" t="s">
        <v>81</v>
      </c>
      <c r="G467" s="1" t="s">
        <v>82</v>
      </c>
      <c r="H467" s="1" t="s">
        <v>5148</v>
      </c>
      <c r="I467" s="1" t="s">
        <v>6590</v>
      </c>
      <c r="J467" s="1" t="s">
        <v>5150</v>
      </c>
      <c r="K467" s="1" t="s">
        <v>6590</v>
      </c>
      <c r="L467" s="1" t="s">
        <v>6590</v>
      </c>
      <c r="M467" s="1" t="s">
        <v>5151</v>
      </c>
      <c r="N467" s="1" t="s">
        <v>5151</v>
      </c>
      <c r="O467" s="1" t="s">
        <v>5152</v>
      </c>
      <c r="P467" s="1" t="s">
        <v>5153</v>
      </c>
      <c r="Q467" s="1" t="s">
        <v>5154</v>
      </c>
      <c r="R467" s="1" t="s">
        <v>6591</v>
      </c>
      <c r="S467" s="1" t="s">
        <v>75</v>
      </c>
      <c r="T467" s="1" t="s">
        <v>5156</v>
      </c>
      <c r="U467" s="1" t="s">
        <v>5103</v>
      </c>
      <c r="V467" s="1" t="s">
        <v>5170</v>
      </c>
    </row>
    <row r="468" s="1" customFormat="1" spans="1:22">
      <c r="A468" s="1" t="s">
        <v>3393</v>
      </c>
      <c r="B468" s="1" t="s">
        <v>116</v>
      </c>
      <c r="C468" s="1" t="s">
        <v>3394</v>
      </c>
      <c r="D468" s="1" t="s">
        <v>503</v>
      </c>
      <c r="E468" s="1" t="s">
        <v>6592</v>
      </c>
      <c r="F468" s="1" t="s">
        <v>612</v>
      </c>
      <c r="G468" s="1" t="s">
        <v>83</v>
      </c>
      <c r="H468" s="1" t="s">
        <v>5148</v>
      </c>
      <c r="I468" s="1" t="s">
        <v>5250</v>
      </c>
      <c r="J468" s="1" t="s">
        <v>5150</v>
      </c>
      <c r="K468" s="1" t="s">
        <v>5250</v>
      </c>
      <c r="L468" s="1" t="s">
        <v>5250</v>
      </c>
      <c r="M468" s="1" t="s">
        <v>5151</v>
      </c>
      <c r="N468" s="1" t="s">
        <v>5151</v>
      </c>
      <c r="O468" s="1" t="s">
        <v>5152</v>
      </c>
      <c r="P468" s="1" t="s">
        <v>5153</v>
      </c>
      <c r="Q468" s="1" t="s">
        <v>5154</v>
      </c>
      <c r="R468" s="1" t="s">
        <v>6593</v>
      </c>
      <c r="S468" s="1" t="s">
        <v>75</v>
      </c>
      <c r="T468" s="1" t="s">
        <v>5156</v>
      </c>
      <c r="U468" s="1" t="s">
        <v>5103</v>
      </c>
      <c r="V468" s="1" t="s">
        <v>5170</v>
      </c>
    </row>
    <row r="469" s="1" customFormat="1" spans="1:22">
      <c r="A469" s="1" t="s">
        <v>2907</v>
      </c>
      <c r="B469" s="1" t="s">
        <v>116</v>
      </c>
      <c r="C469" s="1" t="s">
        <v>2908</v>
      </c>
      <c r="D469" s="1" t="s">
        <v>2910</v>
      </c>
      <c r="E469" s="1" t="s">
        <v>6594</v>
      </c>
      <c r="F469" s="1" t="s">
        <v>116</v>
      </c>
      <c r="G469" s="1" t="s">
        <v>82</v>
      </c>
      <c r="H469" s="1" t="s">
        <v>5148</v>
      </c>
      <c r="I469" s="1" t="s">
        <v>6595</v>
      </c>
      <c r="J469" s="1" t="s">
        <v>5150</v>
      </c>
      <c r="K469" s="1" t="s">
        <v>6595</v>
      </c>
      <c r="L469" s="1" t="s">
        <v>6595</v>
      </c>
      <c r="M469" s="1" t="s">
        <v>5151</v>
      </c>
      <c r="N469" s="1" t="s">
        <v>5151</v>
      </c>
      <c r="O469" s="1" t="s">
        <v>5152</v>
      </c>
      <c r="P469" s="1" t="s">
        <v>5153</v>
      </c>
      <c r="Q469" s="1" t="s">
        <v>5154</v>
      </c>
      <c r="R469" s="1" t="s">
        <v>6596</v>
      </c>
      <c r="S469" s="1" t="s">
        <v>75</v>
      </c>
      <c r="T469" s="1" t="s">
        <v>5156</v>
      </c>
      <c r="U469" s="1" t="s">
        <v>5112</v>
      </c>
      <c r="V469" s="1" t="s">
        <v>5455</v>
      </c>
    </row>
    <row r="470" s="1" customFormat="1" spans="1:22">
      <c r="A470" s="1" t="s">
        <v>564</v>
      </c>
      <c r="B470" s="1" t="s">
        <v>116</v>
      </c>
      <c r="C470" s="1" t="s">
        <v>565</v>
      </c>
      <c r="D470" s="1" t="s">
        <v>567</v>
      </c>
      <c r="E470" s="1" t="s">
        <v>6597</v>
      </c>
      <c r="F470" s="1" t="s">
        <v>116</v>
      </c>
      <c r="G470" s="1" t="s">
        <v>81</v>
      </c>
      <c r="H470" s="1" t="s">
        <v>5148</v>
      </c>
      <c r="I470" s="1" t="s">
        <v>6598</v>
      </c>
      <c r="J470" s="1" t="s">
        <v>5150</v>
      </c>
      <c r="K470" s="1" t="s">
        <v>6598</v>
      </c>
      <c r="L470" s="1" t="s">
        <v>6598</v>
      </c>
      <c r="M470" s="1" t="s">
        <v>5151</v>
      </c>
      <c r="N470" s="1" t="s">
        <v>5151</v>
      </c>
      <c r="O470" s="1" t="s">
        <v>5152</v>
      </c>
      <c r="P470" s="1" t="s">
        <v>5153</v>
      </c>
      <c r="Q470" s="1" t="s">
        <v>5154</v>
      </c>
      <c r="R470" s="1" t="s">
        <v>6599</v>
      </c>
      <c r="S470" s="1" t="s">
        <v>75</v>
      </c>
      <c r="T470" s="1" t="s">
        <v>5156</v>
      </c>
      <c r="U470" s="1" t="s">
        <v>5112</v>
      </c>
      <c r="V470" s="1" t="s">
        <v>5170</v>
      </c>
    </row>
    <row r="471" s="1" customFormat="1" spans="1:22">
      <c r="A471" s="1" t="s">
        <v>992</v>
      </c>
      <c r="B471" s="1" t="s">
        <v>116</v>
      </c>
      <c r="C471" s="1" t="s">
        <v>993</v>
      </c>
      <c r="D471" s="1" t="s">
        <v>995</v>
      </c>
      <c r="E471" s="1" t="s">
        <v>6600</v>
      </c>
      <c r="F471" s="1" t="s">
        <v>81</v>
      </c>
      <c r="G471" s="1" t="s">
        <v>612</v>
      </c>
      <c r="H471" s="1" t="s">
        <v>5148</v>
      </c>
      <c r="I471" s="1" t="s">
        <v>6601</v>
      </c>
      <c r="J471" s="1" t="s">
        <v>5150</v>
      </c>
      <c r="K471" s="1" t="s">
        <v>6601</v>
      </c>
      <c r="L471" s="1" t="s">
        <v>6601</v>
      </c>
      <c r="M471" s="1" t="s">
        <v>5151</v>
      </c>
      <c r="N471" s="1" t="s">
        <v>5151</v>
      </c>
      <c r="O471" s="1" t="s">
        <v>5152</v>
      </c>
      <c r="P471" s="1" t="s">
        <v>5153</v>
      </c>
      <c r="Q471" s="1" t="s">
        <v>5154</v>
      </c>
      <c r="R471" s="1" t="s">
        <v>6602</v>
      </c>
      <c r="S471" s="1" t="s">
        <v>75</v>
      </c>
      <c r="T471" s="1" t="s">
        <v>5156</v>
      </c>
      <c r="U471" s="1" t="s">
        <v>5112</v>
      </c>
      <c r="V471" s="1" t="s">
        <v>5157</v>
      </c>
    </row>
    <row r="472" s="1" customFormat="1" spans="1:22">
      <c r="A472" s="1" t="s">
        <v>582</v>
      </c>
      <c r="B472" s="1" t="s">
        <v>116</v>
      </c>
      <c r="C472" s="1" t="s">
        <v>583</v>
      </c>
      <c r="D472" s="1" t="s">
        <v>585</v>
      </c>
      <c r="E472" s="1" t="s">
        <v>6603</v>
      </c>
      <c r="F472" s="1" t="s">
        <v>116</v>
      </c>
      <c r="G472" s="1" t="s">
        <v>81</v>
      </c>
      <c r="H472" s="1" t="s">
        <v>5148</v>
      </c>
      <c r="I472" s="1" t="s">
        <v>6604</v>
      </c>
      <c r="J472" s="1" t="s">
        <v>5150</v>
      </c>
      <c r="K472" s="1" t="s">
        <v>6604</v>
      </c>
      <c r="L472" s="1" t="s">
        <v>6604</v>
      </c>
      <c r="M472" s="1" t="s">
        <v>5151</v>
      </c>
      <c r="N472" s="1" t="s">
        <v>5151</v>
      </c>
      <c r="O472" s="1" t="s">
        <v>5152</v>
      </c>
      <c r="P472" s="1" t="s">
        <v>5153</v>
      </c>
      <c r="Q472" s="1" t="s">
        <v>5154</v>
      </c>
      <c r="R472" s="1" t="s">
        <v>6605</v>
      </c>
      <c r="S472" s="1" t="s">
        <v>75</v>
      </c>
      <c r="T472" s="1" t="s">
        <v>5156</v>
      </c>
      <c r="U472" s="1" t="s">
        <v>5112</v>
      </c>
      <c r="V472" s="1" t="s">
        <v>5207</v>
      </c>
    </row>
    <row r="473" s="1" customFormat="1" spans="1:22">
      <c r="A473" s="1" t="s">
        <v>573</v>
      </c>
      <c r="B473" s="1" t="s">
        <v>116</v>
      </c>
      <c r="C473" s="1" t="s">
        <v>574</v>
      </c>
      <c r="D473" s="1" t="s">
        <v>6606</v>
      </c>
      <c r="E473" s="1" t="s">
        <v>6607</v>
      </c>
      <c r="F473" s="1" t="s">
        <v>116</v>
      </c>
      <c r="G473" s="1" t="s">
        <v>81</v>
      </c>
      <c r="H473" s="1" t="s">
        <v>5148</v>
      </c>
      <c r="I473" s="1" t="s">
        <v>6608</v>
      </c>
      <c r="J473" s="1" t="s">
        <v>5150</v>
      </c>
      <c r="K473" s="1" t="s">
        <v>6608</v>
      </c>
      <c r="L473" s="1" t="s">
        <v>6608</v>
      </c>
      <c r="M473" s="1" t="s">
        <v>5151</v>
      </c>
      <c r="N473" s="1" t="s">
        <v>5151</v>
      </c>
      <c r="O473" s="1" t="s">
        <v>5152</v>
      </c>
      <c r="P473" s="1" t="s">
        <v>5153</v>
      </c>
      <c r="Q473" s="1" t="s">
        <v>5154</v>
      </c>
      <c r="R473" s="1" t="s">
        <v>6609</v>
      </c>
      <c r="S473" s="1" t="s">
        <v>75</v>
      </c>
      <c r="T473" s="1" t="s">
        <v>5156</v>
      </c>
      <c r="U473" s="1" t="s">
        <v>5103</v>
      </c>
      <c r="V473" s="1" t="s">
        <v>5170</v>
      </c>
    </row>
    <row r="474" s="1" customFormat="1" spans="1:22">
      <c r="A474" s="1" t="s">
        <v>425</v>
      </c>
      <c r="B474" s="1" t="s">
        <v>116</v>
      </c>
      <c r="C474" s="1" t="s">
        <v>426</v>
      </c>
      <c r="D474" s="1" t="s">
        <v>428</v>
      </c>
      <c r="E474" s="1" t="s">
        <v>6610</v>
      </c>
      <c r="F474" s="1" t="s">
        <v>116</v>
      </c>
      <c r="G474" s="1" t="s">
        <v>81</v>
      </c>
      <c r="H474" s="1" t="s">
        <v>5148</v>
      </c>
      <c r="I474" s="1" t="s">
        <v>6611</v>
      </c>
      <c r="J474" s="1" t="s">
        <v>5150</v>
      </c>
      <c r="K474" s="1" t="s">
        <v>6611</v>
      </c>
      <c r="L474" s="1" t="s">
        <v>6611</v>
      </c>
      <c r="M474" s="1" t="s">
        <v>5151</v>
      </c>
      <c r="N474" s="1" t="s">
        <v>5151</v>
      </c>
      <c r="O474" s="1" t="s">
        <v>5152</v>
      </c>
      <c r="P474" s="1" t="s">
        <v>5153</v>
      </c>
      <c r="Q474" s="1" t="s">
        <v>5154</v>
      </c>
      <c r="R474" s="1" t="s">
        <v>6612</v>
      </c>
      <c r="S474" s="1" t="s">
        <v>75</v>
      </c>
      <c r="T474" s="1" t="s">
        <v>5156</v>
      </c>
      <c r="U474" s="1" t="s">
        <v>5112</v>
      </c>
      <c r="V474" s="1" t="s">
        <v>5195</v>
      </c>
    </row>
    <row r="475" s="1" customFormat="1" spans="1:22">
      <c r="A475" s="1" t="s">
        <v>1852</v>
      </c>
      <c r="B475" s="1" t="s">
        <v>105</v>
      </c>
      <c r="C475" s="1" t="s">
        <v>1853</v>
      </c>
      <c r="D475" s="1" t="s">
        <v>1855</v>
      </c>
      <c r="E475" s="1" t="s">
        <v>6613</v>
      </c>
      <c r="F475" s="1" t="s">
        <v>612</v>
      </c>
      <c r="G475" s="1" t="s">
        <v>594</v>
      </c>
      <c r="H475" s="1" t="s">
        <v>5148</v>
      </c>
      <c r="I475" s="1" t="s">
        <v>6614</v>
      </c>
      <c r="J475" s="1" t="s">
        <v>5150</v>
      </c>
      <c r="K475" s="1" t="s">
        <v>6614</v>
      </c>
      <c r="L475" s="1" t="s">
        <v>6614</v>
      </c>
      <c r="M475" s="1" t="s">
        <v>5151</v>
      </c>
      <c r="N475" s="1" t="s">
        <v>5151</v>
      </c>
      <c r="O475" s="1" t="s">
        <v>5152</v>
      </c>
      <c r="P475" s="1" t="s">
        <v>5153</v>
      </c>
      <c r="Q475" s="1" t="s">
        <v>5154</v>
      </c>
      <c r="R475" s="1" t="s">
        <v>6615</v>
      </c>
      <c r="S475" s="1" t="s">
        <v>75</v>
      </c>
      <c r="T475" s="1" t="s">
        <v>5156</v>
      </c>
      <c r="U475" s="1" t="s">
        <v>5103</v>
      </c>
      <c r="V475" s="1" t="s">
        <v>5195</v>
      </c>
    </row>
    <row r="476" s="1" customFormat="1" spans="1:22">
      <c r="A476" s="1" t="s">
        <v>1182</v>
      </c>
      <c r="B476" s="1" t="s">
        <v>176</v>
      </c>
      <c r="C476" s="1" t="s">
        <v>1183</v>
      </c>
      <c r="D476" s="1" t="s">
        <v>396</v>
      </c>
      <c r="E476" s="1" t="s">
        <v>6616</v>
      </c>
      <c r="F476" s="1" t="s">
        <v>81</v>
      </c>
      <c r="G476" s="1" t="s">
        <v>612</v>
      </c>
      <c r="H476" s="1" t="s">
        <v>5148</v>
      </c>
      <c r="I476" s="1" t="s">
        <v>6617</v>
      </c>
      <c r="J476" s="1" t="s">
        <v>5150</v>
      </c>
      <c r="K476" s="1" t="s">
        <v>6617</v>
      </c>
      <c r="L476" s="1" t="s">
        <v>6617</v>
      </c>
      <c r="M476" s="1" t="s">
        <v>5151</v>
      </c>
      <c r="N476" s="1" t="s">
        <v>5151</v>
      </c>
      <c r="O476" s="1" t="s">
        <v>5152</v>
      </c>
      <c r="P476" s="1" t="s">
        <v>5153</v>
      </c>
      <c r="Q476" s="1" t="s">
        <v>5154</v>
      </c>
      <c r="R476" s="1" t="s">
        <v>6618</v>
      </c>
      <c r="S476" s="1" t="s">
        <v>75</v>
      </c>
      <c r="T476" s="1" t="s">
        <v>5156</v>
      </c>
      <c r="U476" s="1" t="s">
        <v>5103</v>
      </c>
      <c r="V476" s="1" t="s">
        <v>5195</v>
      </c>
    </row>
    <row r="477" s="1" customFormat="1" spans="1:22">
      <c r="A477" s="1" t="s">
        <v>4535</v>
      </c>
      <c r="B477" s="1" t="s">
        <v>412</v>
      </c>
      <c r="C477" s="1" t="s">
        <v>4536</v>
      </c>
      <c r="D477" s="1" t="s">
        <v>396</v>
      </c>
      <c r="E477" s="1" t="s">
        <v>6619</v>
      </c>
      <c r="F477" s="1" t="s">
        <v>726</v>
      </c>
      <c r="G477" s="1" t="s">
        <v>689</v>
      </c>
      <c r="H477" s="1" t="s">
        <v>5148</v>
      </c>
      <c r="I477" s="1" t="s">
        <v>6620</v>
      </c>
      <c r="J477" s="1" t="s">
        <v>5150</v>
      </c>
      <c r="K477" s="1" t="s">
        <v>6620</v>
      </c>
      <c r="L477" s="1" t="s">
        <v>6620</v>
      </c>
      <c r="M477" s="1" t="s">
        <v>5151</v>
      </c>
      <c r="N477" s="1" t="s">
        <v>5151</v>
      </c>
      <c r="O477" s="1" t="s">
        <v>5152</v>
      </c>
      <c r="P477" s="1" t="s">
        <v>5153</v>
      </c>
      <c r="Q477" s="1" t="s">
        <v>5154</v>
      </c>
      <c r="R477" s="1" t="s">
        <v>6621</v>
      </c>
      <c r="S477" s="1" t="s">
        <v>75</v>
      </c>
      <c r="T477" s="1" t="s">
        <v>5156</v>
      </c>
      <c r="U477" s="1" t="s">
        <v>5103</v>
      </c>
      <c r="V477" s="1" t="s">
        <v>5195</v>
      </c>
    </row>
    <row r="478" s="1" customFormat="1" spans="1:22">
      <c r="A478" s="1" t="s">
        <v>3176</v>
      </c>
      <c r="B478" s="1" t="s">
        <v>412</v>
      </c>
      <c r="C478" s="1" t="s">
        <v>3177</v>
      </c>
      <c r="D478" s="1" t="s">
        <v>396</v>
      </c>
      <c r="E478" s="1" t="s">
        <v>6622</v>
      </c>
      <c r="F478" s="1" t="s">
        <v>82</v>
      </c>
      <c r="G478" s="1" t="s">
        <v>83</v>
      </c>
      <c r="H478" s="1" t="s">
        <v>5148</v>
      </c>
      <c r="I478" s="1" t="s">
        <v>6623</v>
      </c>
      <c r="J478" s="1" t="s">
        <v>5150</v>
      </c>
      <c r="K478" s="1" t="s">
        <v>6623</v>
      </c>
      <c r="L478" s="1" t="s">
        <v>6623</v>
      </c>
      <c r="M478" s="1" t="s">
        <v>5151</v>
      </c>
      <c r="N478" s="1" t="s">
        <v>5151</v>
      </c>
      <c r="O478" s="1" t="s">
        <v>5152</v>
      </c>
      <c r="P478" s="1" t="s">
        <v>5153</v>
      </c>
      <c r="Q478" s="1" t="s">
        <v>5154</v>
      </c>
      <c r="R478" s="1" t="s">
        <v>6624</v>
      </c>
      <c r="S478" s="1" t="s">
        <v>75</v>
      </c>
      <c r="T478" s="1" t="s">
        <v>5156</v>
      </c>
      <c r="U478" s="1" t="s">
        <v>5103</v>
      </c>
      <c r="V478" s="1" t="s">
        <v>5195</v>
      </c>
    </row>
    <row r="479" s="1" customFormat="1" spans="1:22">
      <c r="A479" s="1" t="s">
        <v>393</v>
      </c>
      <c r="B479" s="1" t="s">
        <v>93</v>
      </c>
      <c r="C479" s="1" t="s">
        <v>394</v>
      </c>
      <c r="D479" s="1" t="s">
        <v>396</v>
      </c>
      <c r="E479" s="1" t="s">
        <v>6625</v>
      </c>
      <c r="F479" s="1" t="s">
        <v>105</v>
      </c>
      <c r="G479" s="1" t="s">
        <v>81</v>
      </c>
      <c r="H479" s="1" t="s">
        <v>5148</v>
      </c>
      <c r="I479" s="1" t="s">
        <v>6626</v>
      </c>
      <c r="J479" s="1" t="s">
        <v>5150</v>
      </c>
      <c r="K479" s="1" t="s">
        <v>6626</v>
      </c>
      <c r="L479" s="1" t="s">
        <v>6626</v>
      </c>
      <c r="M479" s="1" t="s">
        <v>5151</v>
      </c>
      <c r="N479" s="1" t="s">
        <v>5151</v>
      </c>
      <c r="O479" s="1" t="s">
        <v>5152</v>
      </c>
      <c r="P479" s="1" t="s">
        <v>5153</v>
      </c>
      <c r="Q479" s="1" t="s">
        <v>5154</v>
      </c>
      <c r="R479" s="1" t="s">
        <v>6627</v>
      </c>
      <c r="S479" s="1" t="s">
        <v>75</v>
      </c>
      <c r="T479" s="1" t="s">
        <v>5156</v>
      </c>
      <c r="U479" s="1" t="s">
        <v>5103</v>
      </c>
      <c r="V479" s="1" t="s">
        <v>5195</v>
      </c>
    </row>
    <row r="480" s="1" customFormat="1" spans="1:22">
      <c r="A480" s="1" t="s">
        <v>1812</v>
      </c>
      <c r="B480" s="1" t="s">
        <v>168</v>
      </c>
      <c r="C480" s="1" t="s">
        <v>1813</v>
      </c>
      <c r="D480" s="1" t="s">
        <v>396</v>
      </c>
      <c r="E480" s="1" t="s">
        <v>6628</v>
      </c>
      <c r="F480" s="1" t="s">
        <v>612</v>
      </c>
      <c r="G480" s="1" t="s">
        <v>594</v>
      </c>
      <c r="H480" s="1" t="s">
        <v>5148</v>
      </c>
      <c r="I480" s="1" t="s">
        <v>6629</v>
      </c>
      <c r="J480" s="1" t="s">
        <v>5150</v>
      </c>
      <c r="K480" s="1" t="s">
        <v>6629</v>
      </c>
      <c r="L480" s="1" t="s">
        <v>6629</v>
      </c>
      <c r="M480" s="1" t="s">
        <v>5151</v>
      </c>
      <c r="N480" s="1" t="s">
        <v>5151</v>
      </c>
      <c r="O480" s="1" t="s">
        <v>5152</v>
      </c>
      <c r="P480" s="1" t="s">
        <v>5153</v>
      </c>
      <c r="Q480" s="1" t="s">
        <v>5154</v>
      </c>
      <c r="R480" s="1" t="s">
        <v>6630</v>
      </c>
      <c r="S480" s="1" t="s">
        <v>75</v>
      </c>
      <c r="T480" s="1" t="s">
        <v>5156</v>
      </c>
      <c r="U480" s="1" t="s">
        <v>5103</v>
      </c>
      <c r="V480" s="1" t="s">
        <v>5195</v>
      </c>
    </row>
    <row r="481" s="1" customFormat="1" spans="1:22">
      <c r="A481" s="1" t="s">
        <v>1877</v>
      </c>
      <c r="B481" s="1" t="s">
        <v>1128</v>
      </c>
      <c r="C481" s="1" t="s">
        <v>1878</v>
      </c>
      <c r="D481" s="1" t="s">
        <v>396</v>
      </c>
      <c r="E481" s="1" t="s">
        <v>6631</v>
      </c>
      <c r="F481" s="1" t="s">
        <v>612</v>
      </c>
      <c r="G481" s="1" t="s">
        <v>594</v>
      </c>
      <c r="H481" s="1" t="s">
        <v>5148</v>
      </c>
      <c r="I481" s="1" t="s">
        <v>6632</v>
      </c>
      <c r="J481" s="1" t="s">
        <v>5150</v>
      </c>
      <c r="K481" s="1" t="s">
        <v>6632</v>
      </c>
      <c r="L481" s="1" t="s">
        <v>6632</v>
      </c>
      <c r="M481" s="1" t="s">
        <v>5151</v>
      </c>
      <c r="N481" s="1" t="s">
        <v>5151</v>
      </c>
      <c r="O481" s="1" t="s">
        <v>5152</v>
      </c>
      <c r="P481" s="1" t="s">
        <v>5153</v>
      </c>
      <c r="Q481" s="1" t="s">
        <v>5154</v>
      </c>
      <c r="R481" s="1" t="s">
        <v>6633</v>
      </c>
      <c r="S481" s="1" t="s">
        <v>75</v>
      </c>
      <c r="T481" s="1" t="s">
        <v>5156</v>
      </c>
      <c r="U481" s="1" t="s">
        <v>5103</v>
      </c>
      <c r="V481" s="1" t="s">
        <v>5195</v>
      </c>
    </row>
    <row r="482" s="1" customFormat="1" spans="1:22">
      <c r="A482" s="1" t="s">
        <v>1140</v>
      </c>
      <c r="B482" s="1" t="s">
        <v>1128</v>
      </c>
      <c r="C482" s="1" t="s">
        <v>1141</v>
      </c>
      <c r="D482" s="1" t="s">
        <v>396</v>
      </c>
      <c r="E482" s="1" t="s">
        <v>6634</v>
      </c>
      <c r="F482" s="1" t="s">
        <v>81</v>
      </c>
      <c r="G482" s="1" t="s">
        <v>612</v>
      </c>
      <c r="H482" s="1" t="s">
        <v>5148</v>
      </c>
      <c r="I482" s="1" t="s">
        <v>6635</v>
      </c>
      <c r="J482" s="1" t="s">
        <v>5150</v>
      </c>
      <c r="K482" s="1" t="s">
        <v>6635</v>
      </c>
      <c r="L482" s="1" t="s">
        <v>6635</v>
      </c>
      <c r="M482" s="1" t="s">
        <v>5151</v>
      </c>
      <c r="N482" s="1" t="s">
        <v>5151</v>
      </c>
      <c r="O482" s="1" t="s">
        <v>5152</v>
      </c>
      <c r="P482" s="1" t="s">
        <v>5153</v>
      </c>
      <c r="Q482" s="1" t="s">
        <v>5154</v>
      </c>
      <c r="R482" s="1" t="s">
        <v>6636</v>
      </c>
      <c r="S482" s="1" t="s">
        <v>75</v>
      </c>
      <c r="T482" s="1" t="s">
        <v>5156</v>
      </c>
      <c r="U482" s="1" t="s">
        <v>5103</v>
      </c>
      <c r="V482" s="1" t="s">
        <v>5195</v>
      </c>
    </row>
    <row r="483" s="1" customFormat="1" spans="1:22">
      <c r="A483" s="1" t="s">
        <v>4528</v>
      </c>
      <c r="B483" s="1" t="s">
        <v>1050</v>
      </c>
      <c r="C483" s="1" t="s">
        <v>4529</v>
      </c>
      <c r="D483" s="1" t="s">
        <v>1913</v>
      </c>
      <c r="E483" s="1" t="s">
        <v>6637</v>
      </c>
      <c r="F483" s="1" t="s">
        <v>726</v>
      </c>
      <c r="G483" s="1" t="s">
        <v>689</v>
      </c>
      <c r="H483" s="1" t="s">
        <v>5148</v>
      </c>
      <c r="I483" s="1" t="s">
        <v>6638</v>
      </c>
      <c r="J483" s="1" t="s">
        <v>5150</v>
      </c>
      <c r="K483" s="1" t="s">
        <v>6638</v>
      </c>
      <c r="L483" s="1" t="s">
        <v>6638</v>
      </c>
      <c r="M483" s="1" t="s">
        <v>5151</v>
      </c>
      <c r="N483" s="1" t="s">
        <v>5151</v>
      </c>
      <c r="O483" s="1" t="s">
        <v>5152</v>
      </c>
      <c r="P483" s="1" t="s">
        <v>5153</v>
      </c>
      <c r="Q483" s="1" t="s">
        <v>5154</v>
      </c>
      <c r="R483" s="1" t="s">
        <v>6639</v>
      </c>
      <c r="S483" s="1" t="s">
        <v>75</v>
      </c>
      <c r="T483" s="1" t="s">
        <v>5156</v>
      </c>
      <c r="U483" s="1" t="s">
        <v>5112</v>
      </c>
      <c r="V483" s="1" t="s">
        <v>5195</v>
      </c>
    </row>
    <row r="484" s="1" customFormat="1" spans="1:22">
      <c r="A484" s="1" t="s">
        <v>1910</v>
      </c>
      <c r="B484" s="1" t="s">
        <v>762</v>
      </c>
      <c r="C484" s="1" t="s">
        <v>1911</v>
      </c>
      <c r="D484" s="1" t="s">
        <v>1913</v>
      </c>
      <c r="E484" s="1" t="s">
        <v>6640</v>
      </c>
      <c r="F484" s="1" t="s">
        <v>612</v>
      </c>
      <c r="G484" s="1" t="s">
        <v>594</v>
      </c>
      <c r="H484" s="1" t="s">
        <v>5148</v>
      </c>
      <c r="I484" s="1" t="s">
        <v>6641</v>
      </c>
      <c r="J484" s="1" t="s">
        <v>5150</v>
      </c>
      <c r="K484" s="1" t="s">
        <v>6641</v>
      </c>
      <c r="L484" s="1" t="s">
        <v>6641</v>
      </c>
      <c r="M484" s="1" t="s">
        <v>5151</v>
      </c>
      <c r="N484" s="1" t="s">
        <v>5151</v>
      </c>
      <c r="O484" s="1" t="s">
        <v>5152</v>
      </c>
      <c r="P484" s="1" t="s">
        <v>5153</v>
      </c>
      <c r="Q484" s="1" t="s">
        <v>5154</v>
      </c>
      <c r="R484" s="1" t="s">
        <v>6642</v>
      </c>
      <c r="S484" s="1" t="s">
        <v>75</v>
      </c>
      <c r="T484" s="1" t="s">
        <v>5156</v>
      </c>
      <c r="U484" s="1" t="s">
        <v>5112</v>
      </c>
      <c r="V484" s="1" t="s">
        <v>5195</v>
      </c>
    </row>
    <row r="485" s="1" customFormat="1" spans="1:22">
      <c r="A485" s="1" t="s">
        <v>1887</v>
      </c>
      <c r="B485" s="1" t="s">
        <v>412</v>
      </c>
      <c r="C485" s="1" t="s">
        <v>1888</v>
      </c>
      <c r="D485" s="1" t="s">
        <v>1890</v>
      </c>
      <c r="E485" s="1" t="s">
        <v>6643</v>
      </c>
      <c r="F485" s="1" t="s">
        <v>612</v>
      </c>
      <c r="G485" s="1" t="s">
        <v>594</v>
      </c>
      <c r="H485" s="1" t="s">
        <v>5148</v>
      </c>
      <c r="I485" s="1" t="s">
        <v>6644</v>
      </c>
      <c r="J485" s="1" t="s">
        <v>5150</v>
      </c>
      <c r="K485" s="1" t="s">
        <v>6644</v>
      </c>
      <c r="L485" s="1" t="s">
        <v>6644</v>
      </c>
      <c r="M485" s="1" t="s">
        <v>5151</v>
      </c>
      <c r="N485" s="1" t="s">
        <v>5151</v>
      </c>
      <c r="O485" s="1" t="s">
        <v>5152</v>
      </c>
      <c r="P485" s="1" t="s">
        <v>5153</v>
      </c>
      <c r="Q485" s="1" t="s">
        <v>5154</v>
      </c>
      <c r="R485" s="1" t="s">
        <v>6645</v>
      </c>
      <c r="S485" s="1" t="s">
        <v>75</v>
      </c>
      <c r="T485" s="1" t="s">
        <v>5156</v>
      </c>
      <c r="U485" s="1" t="s">
        <v>5112</v>
      </c>
      <c r="V485" s="1" t="s">
        <v>5195</v>
      </c>
    </row>
    <row r="486" s="1" customFormat="1" spans="1:22">
      <c r="A486" s="1" t="s">
        <v>1173</v>
      </c>
      <c r="B486" s="1" t="s">
        <v>168</v>
      </c>
      <c r="C486" s="1" t="s">
        <v>1174</v>
      </c>
      <c r="D486" s="1" t="s">
        <v>1176</v>
      </c>
      <c r="E486" s="1" t="s">
        <v>6646</v>
      </c>
      <c r="F486" s="1" t="s">
        <v>81</v>
      </c>
      <c r="G486" s="1" t="s">
        <v>612</v>
      </c>
      <c r="H486" s="1" t="s">
        <v>5148</v>
      </c>
      <c r="I486" s="1" t="s">
        <v>6647</v>
      </c>
      <c r="J486" s="1" t="s">
        <v>5150</v>
      </c>
      <c r="K486" s="1" t="s">
        <v>6647</v>
      </c>
      <c r="L486" s="1" t="s">
        <v>6647</v>
      </c>
      <c r="M486" s="1" t="s">
        <v>5151</v>
      </c>
      <c r="N486" s="1" t="s">
        <v>5151</v>
      </c>
      <c r="O486" s="1" t="s">
        <v>5152</v>
      </c>
      <c r="P486" s="1" t="s">
        <v>5153</v>
      </c>
      <c r="Q486" s="1" t="s">
        <v>5154</v>
      </c>
      <c r="R486" s="1" t="s">
        <v>6648</v>
      </c>
      <c r="S486" s="1" t="s">
        <v>75</v>
      </c>
      <c r="T486" s="1" t="s">
        <v>5156</v>
      </c>
      <c r="U486" s="1" t="s">
        <v>5112</v>
      </c>
      <c r="V486" s="1" t="s">
        <v>5195</v>
      </c>
    </row>
    <row r="487" s="1" customFormat="1" spans="1:22">
      <c r="A487" s="1" t="s">
        <v>3124</v>
      </c>
      <c r="B487" s="1" t="s">
        <v>168</v>
      </c>
      <c r="C487" s="1" t="s">
        <v>3125</v>
      </c>
      <c r="D487" s="1" t="s">
        <v>3127</v>
      </c>
      <c r="E487" s="1" t="s">
        <v>6649</v>
      </c>
      <c r="F487" s="1" t="s">
        <v>612</v>
      </c>
      <c r="G487" s="1" t="s">
        <v>83</v>
      </c>
      <c r="H487" s="1" t="s">
        <v>5148</v>
      </c>
      <c r="I487" s="1" t="s">
        <v>6650</v>
      </c>
      <c r="J487" s="1" t="s">
        <v>5150</v>
      </c>
      <c r="K487" s="1" t="s">
        <v>6650</v>
      </c>
      <c r="L487" s="1" t="s">
        <v>6650</v>
      </c>
      <c r="M487" s="1" t="s">
        <v>5151</v>
      </c>
      <c r="N487" s="1" t="s">
        <v>5151</v>
      </c>
      <c r="O487" s="1" t="s">
        <v>5152</v>
      </c>
      <c r="P487" s="1" t="s">
        <v>5153</v>
      </c>
      <c r="Q487" s="1" t="s">
        <v>5154</v>
      </c>
      <c r="R487" s="1" t="s">
        <v>6651</v>
      </c>
      <c r="S487" s="1" t="s">
        <v>75</v>
      </c>
      <c r="T487" s="1" t="s">
        <v>5156</v>
      </c>
      <c r="U487" s="1" t="s">
        <v>5112</v>
      </c>
      <c r="V487" s="1" t="s">
        <v>5195</v>
      </c>
    </row>
    <row r="488" s="1" customFormat="1" spans="1:22">
      <c r="A488" s="1" t="s">
        <v>1836</v>
      </c>
      <c r="B488" s="1" t="s">
        <v>168</v>
      </c>
      <c r="C488" s="1" t="s">
        <v>1837</v>
      </c>
      <c r="D488" s="1" t="s">
        <v>246</v>
      </c>
      <c r="E488" s="1" t="s">
        <v>6652</v>
      </c>
      <c r="F488" s="1" t="s">
        <v>81</v>
      </c>
      <c r="G488" s="1" t="s">
        <v>594</v>
      </c>
      <c r="H488" s="1" t="s">
        <v>5148</v>
      </c>
      <c r="I488" s="1" t="s">
        <v>6653</v>
      </c>
      <c r="J488" s="1" t="s">
        <v>5150</v>
      </c>
      <c r="K488" s="1" t="s">
        <v>6653</v>
      </c>
      <c r="L488" s="1" t="s">
        <v>6653</v>
      </c>
      <c r="M488" s="1" t="s">
        <v>5151</v>
      </c>
      <c r="N488" s="1" t="s">
        <v>5151</v>
      </c>
      <c r="O488" s="1" t="s">
        <v>5152</v>
      </c>
      <c r="P488" s="1" t="s">
        <v>5153</v>
      </c>
      <c r="Q488" s="1" t="s">
        <v>5154</v>
      </c>
      <c r="R488" s="1" t="s">
        <v>6654</v>
      </c>
      <c r="S488" s="1" t="s">
        <v>75</v>
      </c>
      <c r="T488" s="1" t="s">
        <v>5156</v>
      </c>
      <c r="U488" s="1" t="s">
        <v>5112</v>
      </c>
      <c r="V488" s="1" t="s">
        <v>5195</v>
      </c>
    </row>
    <row r="489" s="1" customFormat="1" spans="1:22">
      <c r="A489" s="1" t="s">
        <v>1146</v>
      </c>
      <c r="B489" s="1" t="s">
        <v>158</v>
      </c>
      <c r="C489" s="1" t="s">
        <v>1147</v>
      </c>
      <c r="D489" s="1" t="s">
        <v>246</v>
      </c>
      <c r="E489" s="1" t="s">
        <v>6655</v>
      </c>
      <c r="F489" s="1" t="s">
        <v>116</v>
      </c>
      <c r="G489" s="1" t="s">
        <v>612</v>
      </c>
      <c r="H489" s="1" t="s">
        <v>5148</v>
      </c>
      <c r="I489" s="1" t="s">
        <v>5198</v>
      </c>
      <c r="J489" s="1" t="s">
        <v>5150</v>
      </c>
      <c r="K489" s="1" t="s">
        <v>5198</v>
      </c>
      <c r="L489" s="1" t="s">
        <v>5198</v>
      </c>
      <c r="M489" s="1" t="s">
        <v>5151</v>
      </c>
      <c r="N489" s="1" t="s">
        <v>5151</v>
      </c>
      <c r="O489" s="1" t="s">
        <v>5152</v>
      </c>
      <c r="P489" s="1" t="s">
        <v>5153</v>
      </c>
      <c r="Q489" s="1" t="s">
        <v>5154</v>
      </c>
      <c r="R489" s="1" t="s">
        <v>6656</v>
      </c>
      <c r="S489" s="1" t="s">
        <v>75</v>
      </c>
      <c r="T489" s="1" t="s">
        <v>5156</v>
      </c>
      <c r="U489" s="1" t="s">
        <v>5103</v>
      </c>
      <c r="V489" s="1" t="s">
        <v>5195</v>
      </c>
    </row>
    <row r="490" s="1" customFormat="1" spans="1:22">
      <c r="A490" s="1" t="s">
        <v>3862</v>
      </c>
      <c r="B490" s="1" t="s">
        <v>515</v>
      </c>
      <c r="C490" s="1" t="s">
        <v>3863</v>
      </c>
      <c r="D490" s="1" t="s">
        <v>246</v>
      </c>
      <c r="E490" s="1" t="s">
        <v>6657</v>
      </c>
      <c r="F490" s="1" t="s">
        <v>612</v>
      </c>
      <c r="G490" s="1" t="s">
        <v>726</v>
      </c>
      <c r="H490" s="1" t="s">
        <v>5148</v>
      </c>
      <c r="I490" s="1" t="s">
        <v>6658</v>
      </c>
      <c r="J490" s="1" t="s">
        <v>5150</v>
      </c>
      <c r="K490" s="1" t="s">
        <v>6658</v>
      </c>
      <c r="L490" s="1" t="s">
        <v>6658</v>
      </c>
      <c r="M490" s="1" t="s">
        <v>5151</v>
      </c>
      <c r="N490" s="1" t="s">
        <v>5151</v>
      </c>
      <c r="O490" s="1" t="s">
        <v>5152</v>
      </c>
      <c r="P490" s="1" t="s">
        <v>5153</v>
      </c>
      <c r="Q490" s="1" t="s">
        <v>5154</v>
      </c>
      <c r="R490" s="1" t="s">
        <v>6659</v>
      </c>
      <c r="S490" s="1" t="s">
        <v>75</v>
      </c>
      <c r="T490" s="1" t="s">
        <v>5156</v>
      </c>
      <c r="U490" s="1" t="s">
        <v>5103</v>
      </c>
      <c r="V490" s="1" t="s">
        <v>5195</v>
      </c>
    </row>
    <row r="491" s="1" customFormat="1" spans="1:22">
      <c r="A491" s="1" t="s">
        <v>3912</v>
      </c>
      <c r="B491" s="1" t="s">
        <v>515</v>
      </c>
      <c r="C491" s="1" t="s">
        <v>3913</v>
      </c>
      <c r="D491" s="1" t="s">
        <v>246</v>
      </c>
      <c r="E491" s="1" t="s">
        <v>6660</v>
      </c>
      <c r="F491" s="1" t="s">
        <v>82</v>
      </c>
      <c r="G491" s="1" t="s">
        <v>726</v>
      </c>
      <c r="H491" s="1" t="s">
        <v>5148</v>
      </c>
      <c r="I491" s="1" t="s">
        <v>6661</v>
      </c>
      <c r="J491" s="1" t="s">
        <v>5150</v>
      </c>
      <c r="K491" s="1" t="s">
        <v>6661</v>
      </c>
      <c r="L491" s="1" t="s">
        <v>6661</v>
      </c>
      <c r="M491" s="1" t="s">
        <v>5151</v>
      </c>
      <c r="N491" s="1" t="s">
        <v>5151</v>
      </c>
      <c r="O491" s="1" t="s">
        <v>5152</v>
      </c>
      <c r="P491" s="1" t="s">
        <v>5153</v>
      </c>
      <c r="Q491" s="1" t="s">
        <v>5154</v>
      </c>
      <c r="R491" s="1" t="s">
        <v>6662</v>
      </c>
      <c r="S491" s="1" t="s">
        <v>75</v>
      </c>
      <c r="T491" s="1" t="s">
        <v>5156</v>
      </c>
      <c r="U491" s="1" t="s">
        <v>5103</v>
      </c>
      <c r="V491" s="1" t="s">
        <v>5195</v>
      </c>
    </row>
    <row r="492" s="1" customFormat="1" spans="1:22">
      <c r="A492" s="1" t="s">
        <v>1092</v>
      </c>
      <c r="B492" s="1" t="s">
        <v>762</v>
      </c>
      <c r="C492" s="1" t="s">
        <v>1093</v>
      </c>
      <c r="D492" s="1" t="s">
        <v>246</v>
      </c>
      <c r="E492" s="1" t="s">
        <v>5316</v>
      </c>
      <c r="F492" s="1" t="s">
        <v>116</v>
      </c>
      <c r="G492" s="1" t="s">
        <v>612</v>
      </c>
      <c r="H492" s="1" t="s">
        <v>5148</v>
      </c>
      <c r="I492" s="1" t="s">
        <v>6663</v>
      </c>
      <c r="J492" s="1" t="s">
        <v>5150</v>
      </c>
      <c r="K492" s="1" t="s">
        <v>6663</v>
      </c>
      <c r="L492" s="1" t="s">
        <v>6663</v>
      </c>
      <c r="M492" s="1" t="s">
        <v>5151</v>
      </c>
      <c r="N492" s="1" t="s">
        <v>5151</v>
      </c>
      <c r="O492" s="1" t="s">
        <v>5152</v>
      </c>
      <c r="P492" s="1" t="s">
        <v>5153</v>
      </c>
      <c r="Q492" s="1" t="s">
        <v>5154</v>
      </c>
      <c r="R492" s="1" t="s">
        <v>6664</v>
      </c>
      <c r="S492" s="1" t="s">
        <v>75</v>
      </c>
      <c r="T492" s="1" t="s">
        <v>5156</v>
      </c>
      <c r="U492" s="1" t="s">
        <v>5103</v>
      </c>
      <c r="V492" s="1" t="s">
        <v>5195</v>
      </c>
    </row>
    <row r="493" s="1" customFormat="1" spans="1:22">
      <c r="A493" s="1" t="s">
        <v>4598</v>
      </c>
      <c r="B493" s="1" t="s">
        <v>515</v>
      </c>
      <c r="C493" s="1" t="s">
        <v>4599</v>
      </c>
      <c r="D493" s="1" t="s">
        <v>246</v>
      </c>
      <c r="E493" s="1" t="s">
        <v>6665</v>
      </c>
      <c r="F493" s="1" t="s">
        <v>594</v>
      </c>
      <c r="G493" s="1" t="s">
        <v>689</v>
      </c>
      <c r="H493" s="1" t="s">
        <v>5148</v>
      </c>
      <c r="I493" s="1" t="s">
        <v>6666</v>
      </c>
      <c r="J493" s="1" t="s">
        <v>5150</v>
      </c>
      <c r="K493" s="1" t="s">
        <v>6666</v>
      </c>
      <c r="L493" s="1" t="s">
        <v>6666</v>
      </c>
      <c r="M493" s="1" t="s">
        <v>5151</v>
      </c>
      <c r="N493" s="1" t="s">
        <v>5151</v>
      </c>
      <c r="O493" s="1" t="s">
        <v>5152</v>
      </c>
      <c r="P493" s="1" t="s">
        <v>5153</v>
      </c>
      <c r="Q493" s="1" t="s">
        <v>5154</v>
      </c>
      <c r="R493" s="1" t="s">
        <v>6667</v>
      </c>
      <c r="S493" s="1" t="s">
        <v>75</v>
      </c>
      <c r="T493" s="1" t="s">
        <v>5156</v>
      </c>
      <c r="U493" s="1" t="s">
        <v>5103</v>
      </c>
      <c r="V493" s="1" t="s">
        <v>5195</v>
      </c>
    </row>
    <row r="494" s="1" customFormat="1" spans="1:22">
      <c r="A494" s="1" t="s">
        <v>3098</v>
      </c>
      <c r="B494" s="1" t="s">
        <v>515</v>
      </c>
      <c r="C494" s="1" t="s">
        <v>3099</v>
      </c>
      <c r="D494" s="1" t="s">
        <v>246</v>
      </c>
      <c r="E494" s="1" t="s">
        <v>6668</v>
      </c>
      <c r="F494" s="1" t="s">
        <v>594</v>
      </c>
      <c r="G494" s="1" t="s">
        <v>83</v>
      </c>
      <c r="H494" s="1" t="s">
        <v>5148</v>
      </c>
      <c r="I494" s="1" t="s">
        <v>6669</v>
      </c>
      <c r="J494" s="1" t="s">
        <v>5150</v>
      </c>
      <c r="K494" s="1" t="s">
        <v>6669</v>
      </c>
      <c r="L494" s="1" t="s">
        <v>6669</v>
      </c>
      <c r="M494" s="1" t="s">
        <v>5151</v>
      </c>
      <c r="N494" s="1" t="s">
        <v>5151</v>
      </c>
      <c r="O494" s="1" t="s">
        <v>5152</v>
      </c>
      <c r="P494" s="1" t="s">
        <v>5153</v>
      </c>
      <c r="Q494" s="1" t="s">
        <v>5154</v>
      </c>
      <c r="R494" s="1" t="s">
        <v>6670</v>
      </c>
      <c r="S494" s="1" t="s">
        <v>75</v>
      </c>
      <c r="T494" s="1" t="s">
        <v>5156</v>
      </c>
      <c r="U494" s="1" t="s">
        <v>5103</v>
      </c>
      <c r="V494" s="1" t="s">
        <v>5195</v>
      </c>
    </row>
    <row r="495" s="1" customFormat="1" spans="1:22">
      <c r="A495" s="1" t="s">
        <v>324</v>
      </c>
      <c r="B495" s="1" t="s">
        <v>281</v>
      </c>
      <c r="C495" s="1" t="s">
        <v>325</v>
      </c>
      <c r="D495" s="1" t="s">
        <v>246</v>
      </c>
      <c r="E495" s="1" t="s">
        <v>6671</v>
      </c>
      <c r="F495" s="1" t="s">
        <v>207</v>
      </c>
      <c r="G495" s="1" t="s">
        <v>81</v>
      </c>
      <c r="H495" s="1" t="s">
        <v>5148</v>
      </c>
      <c r="I495" s="1" t="s">
        <v>6672</v>
      </c>
      <c r="J495" s="1" t="s">
        <v>5150</v>
      </c>
      <c r="K495" s="1" t="s">
        <v>6672</v>
      </c>
      <c r="L495" s="1" t="s">
        <v>6672</v>
      </c>
      <c r="M495" s="1" t="s">
        <v>5151</v>
      </c>
      <c r="N495" s="1" t="s">
        <v>5151</v>
      </c>
      <c r="O495" s="1" t="s">
        <v>5152</v>
      </c>
      <c r="P495" s="1" t="s">
        <v>5153</v>
      </c>
      <c r="Q495" s="1" t="s">
        <v>5154</v>
      </c>
      <c r="R495" s="1" t="s">
        <v>6673</v>
      </c>
      <c r="S495" s="1" t="s">
        <v>75</v>
      </c>
      <c r="T495" s="1" t="s">
        <v>5156</v>
      </c>
      <c r="U495" s="1" t="s">
        <v>5103</v>
      </c>
      <c r="V495" s="1" t="s">
        <v>5195</v>
      </c>
    </row>
    <row r="496" s="1" customFormat="1" spans="1:22">
      <c r="A496" s="1" t="s">
        <v>318</v>
      </c>
      <c r="B496" s="1" t="s">
        <v>281</v>
      </c>
      <c r="C496" s="1" t="s">
        <v>319</v>
      </c>
      <c r="D496" s="1" t="s">
        <v>246</v>
      </c>
      <c r="E496" s="1" t="s">
        <v>6674</v>
      </c>
      <c r="F496" s="1" t="s">
        <v>207</v>
      </c>
      <c r="G496" s="1" t="s">
        <v>81</v>
      </c>
      <c r="H496" s="1" t="s">
        <v>5148</v>
      </c>
      <c r="I496" s="1" t="s">
        <v>6672</v>
      </c>
      <c r="J496" s="1" t="s">
        <v>5150</v>
      </c>
      <c r="K496" s="1" t="s">
        <v>6672</v>
      </c>
      <c r="L496" s="1" t="s">
        <v>6672</v>
      </c>
      <c r="M496" s="1" t="s">
        <v>5151</v>
      </c>
      <c r="N496" s="1" t="s">
        <v>5151</v>
      </c>
      <c r="O496" s="1" t="s">
        <v>5152</v>
      </c>
      <c r="P496" s="1" t="s">
        <v>5153</v>
      </c>
      <c r="Q496" s="1" t="s">
        <v>5154</v>
      </c>
      <c r="R496" s="1" t="s">
        <v>6675</v>
      </c>
      <c r="S496" s="1" t="s">
        <v>75</v>
      </c>
      <c r="T496" s="1" t="s">
        <v>5156</v>
      </c>
      <c r="U496" s="1" t="s">
        <v>5103</v>
      </c>
      <c r="V496" s="1" t="s">
        <v>5195</v>
      </c>
    </row>
    <row r="497" s="1" customFormat="1" spans="1:22">
      <c r="A497" s="1" t="s">
        <v>1207</v>
      </c>
      <c r="B497" s="1" t="s">
        <v>281</v>
      </c>
      <c r="C497" s="1" t="s">
        <v>1208</v>
      </c>
      <c r="D497" s="1" t="s">
        <v>246</v>
      </c>
      <c r="E497" s="1" t="s">
        <v>6676</v>
      </c>
      <c r="F497" s="1" t="s">
        <v>207</v>
      </c>
      <c r="G497" s="1" t="s">
        <v>612</v>
      </c>
      <c r="H497" s="1" t="s">
        <v>5148</v>
      </c>
      <c r="I497" s="1" t="s">
        <v>6677</v>
      </c>
      <c r="J497" s="1" t="s">
        <v>5150</v>
      </c>
      <c r="K497" s="1" t="s">
        <v>6677</v>
      </c>
      <c r="L497" s="1" t="s">
        <v>6677</v>
      </c>
      <c r="M497" s="1" t="s">
        <v>5151</v>
      </c>
      <c r="N497" s="1" t="s">
        <v>5151</v>
      </c>
      <c r="O497" s="1" t="s">
        <v>5152</v>
      </c>
      <c r="P497" s="1" t="s">
        <v>5153</v>
      </c>
      <c r="Q497" s="1" t="s">
        <v>5154</v>
      </c>
      <c r="R497" s="1" t="s">
        <v>6678</v>
      </c>
      <c r="S497" s="1" t="s">
        <v>75</v>
      </c>
      <c r="T497" s="1" t="s">
        <v>5156</v>
      </c>
      <c r="U497" s="1" t="s">
        <v>5103</v>
      </c>
      <c r="V497" s="1" t="s">
        <v>5195</v>
      </c>
    </row>
    <row r="498" s="1" customFormat="1" spans="1:22">
      <c r="A498" s="1" t="s">
        <v>263</v>
      </c>
      <c r="B498" s="1" t="s">
        <v>248</v>
      </c>
      <c r="C498" s="1" t="s">
        <v>264</v>
      </c>
      <c r="D498" s="1" t="s">
        <v>246</v>
      </c>
      <c r="E498" s="1" t="s">
        <v>6679</v>
      </c>
      <c r="F498" s="1" t="s">
        <v>105</v>
      </c>
      <c r="G498" s="1" t="s">
        <v>81</v>
      </c>
      <c r="H498" s="1" t="s">
        <v>5148</v>
      </c>
      <c r="I498" s="1" t="s">
        <v>6680</v>
      </c>
      <c r="J498" s="1" t="s">
        <v>5150</v>
      </c>
      <c r="K498" s="1" t="s">
        <v>6680</v>
      </c>
      <c r="L498" s="1" t="s">
        <v>6680</v>
      </c>
      <c r="M498" s="1" t="s">
        <v>5151</v>
      </c>
      <c r="N498" s="1" t="s">
        <v>5151</v>
      </c>
      <c r="O498" s="1" t="s">
        <v>5152</v>
      </c>
      <c r="P498" s="1" t="s">
        <v>5153</v>
      </c>
      <c r="Q498" s="1" t="s">
        <v>5154</v>
      </c>
      <c r="R498" s="1" t="s">
        <v>6681</v>
      </c>
      <c r="S498" s="1" t="s">
        <v>75</v>
      </c>
      <c r="T498" s="1" t="s">
        <v>5156</v>
      </c>
      <c r="U498" s="1" t="s">
        <v>5103</v>
      </c>
      <c r="V498" s="1" t="s">
        <v>5195</v>
      </c>
    </row>
    <row r="499" s="1" customFormat="1" spans="1:22">
      <c r="A499" s="1" t="s">
        <v>243</v>
      </c>
      <c r="B499" s="1" t="s">
        <v>248</v>
      </c>
      <c r="C499" s="1" t="s">
        <v>244</v>
      </c>
      <c r="D499" s="1" t="s">
        <v>246</v>
      </c>
      <c r="E499" s="1" t="s">
        <v>6682</v>
      </c>
      <c r="F499" s="1" t="s">
        <v>105</v>
      </c>
      <c r="G499" s="1" t="s">
        <v>81</v>
      </c>
      <c r="H499" s="1" t="s">
        <v>5148</v>
      </c>
      <c r="I499" s="1" t="s">
        <v>6680</v>
      </c>
      <c r="J499" s="1" t="s">
        <v>5150</v>
      </c>
      <c r="K499" s="1" t="s">
        <v>6680</v>
      </c>
      <c r="L499" s="1" t="s">
        <v>6680</v>
      </c>
      <c r="M499" s="1" t="s">
        <v>5151</v>
      </c>
      <c r="N499" s="1" t="s">
        <v>5151</v>
      </c>
      <c r="O499" s="1" t="s">
        <v>5152</v>
      </c>
      <c r="P499" s="1" t="s">
        <v>5153</v>
      </c>
      <c r="Q499" s="1" t="s">
        <v>5154</v>
      </c>
      <c r="R499" s="1" t="s">
        <v>6683</v>
      </c>
      <c r="S499" s="1" t="s">
        <v>75</v>
      </c>
      <c r="T499" s="1" t="s">
        <v>5156</v>
      </c>
      <c r="U499" s="1" t="s">
        <v>5103</v>
      </c>
      <c r="V499" s="1" t="s">
        <v>5195</v>
      </c>
    </row>
    <row r="500" s="1" customFormat="1" spans="1:22">
      <c r="A500" s="1" t="s">
        <v>3065</v>
      </c>
      <c r="B500" s="1" t="s">
        <v>137</v>
      </c>
      <c r="C500" s="1" t="s">
        <v>3066</v>
      </c>
      <c r="D500" s="1" t="s">
        <v>246</v>
      </c>
      <c r="E500" s="1" t="s">
        <v>6684</v>
      </c>
      <c r="F500" s="1" t="s">
        <v>116</v>
      </c>
      <c r="G500" s="1" t="s">
        <v>83</v>
      </c>
      <c r="H500" s="1" t="s">
        <v>5148</v>
      </c>
      <c r="I500" s="1" t="s">
        <v>6685</v>
      </c>
      <c r="J500" s="1" t="s">
        <v>5150</v>
      </c>
      <c r="K500" s="1" t="s">
        <v>6685</v>
      </c>
      <c r="L500" s="1" t="s">
        <v>6685</v>
      </c>
      <c r="M500" s="1" t="s">
        <v>5151</v>
      </c>
      <c r="N500" s="1" t="s">
        <v>5151</v>
      </c>
      <c r="O500" s="1" t="s">
        <v>5152</v>
      </c>
      <c r="P500" s="1" t="s">
        <v>5153</v>
      </c>
      <c r="Q500" s="1" t="s">
        <v>5154</v>
      </c>
      <c r="R500" s="1" t="s">
        <v>6686</v>
      </c>
      <c r="S500" s="1" t="s">
        <v>75</v>
      </c>
      <c r="T500" s="1" t="s">
        <v>5156</v>
      </c>
      <c r="U500" s="1" t="s">
        <v>5103</v>
      </c>
      <c r="V500" s="1" t="s">
        <v>5195</v>
      </c>
    </row>
    <row r="501" s="1" customFormat="1" spans="1:22">
      <c r="A501" s="1" t="s">
        <v>1134</v>
      </c>
      <c r="B501" s="1" t="s">
        <v>505</v>
      </c>
      <c r="C501" s="1" t="s">
        <v>1135</v>
      </c>
      <c r="D501" s="1" t="s">
        <v>246</v>
      </c>
      <c r="E501" s="1" t="s">
        <v>6687</v>
      </c>
      <c r="F501" s="1" t="s">
        <v>207</v>
      </c>
      <c r="G501" s="1" t="s">
        <v>612</v>
      </c>
      <c r="H501" s="1" t="s">
        <v>5148</v>
      </c>
      <c r="I501" s="1" t="s">
        <v>6688</v>
      </c>
      <c r="J501" s="1" t="s">
        <v>5150</v>
      </c>
      <c r="K501" s="1" t="s">
        <v>6688</v>
      </c>
      <c r="L501" s="1" t="s">
        <v>6688</v>
      </c>
      <c r="M501" s="1" t="s">
        <v>5151</v>
      </c>
      <c r="N501" s="1" t="s">
        <v>5151</v>
      </c>
      <c r="O501" s="1" t="s">
        <v>5152</v>
      </c>
      <c r="P501" s="1" t="s">
        <v>5153</v>
      </c>
      <c r="Q501" s="1" t="s">
        <v>5154</v>
      </c>
      <c r="R501" s="1" t="s">
        <v>6689</v>
      </c>
      <c r="S501" s="1" t="s">
        <v>75</v>
      </c>
      <c r="T501" s="1" t="s">
        <v>5156</v>
      </c>
      <c r="U501" s="1" t="s">
        <v>5103</v>
      </c>
      <c r="V501" s="1" t="s">
        <v>5195</v>
      </c>
    </row>
    <row r="502" s="1" customFormat="1" spans="1:22">
      <c r="A502" s="1" t="s">
        <v>311</v>
      </c>
      <c r="B502" s="1" t="s">
        <v>281</v>
      </c>
      <c r="C502" s="1" t="s">
        <v>312</v>
      </c>
      <c r="D502" s="1" t="s">
        <v>246</v>
      </c>
      <c r="E502" s="1" t="s">
        <v>6690</v>
      </c>
      <c r="F502" s="1" t="s">
        <v>207</v>
      </c>
      <c r="G502" s="1" t="s">
        <v>81</v>
      </c>
      <c r="H502" s="1" t="s">
        <v>5148</v>
      </c>
      <c r="I502" s="1" t="s">
        <v>6691</v>
      </c>
      <c r="J502" s="1" t="s">
        <v>5150</v>
      </c>
      <c r="K502" s="1" t="s">
        <v>6691</v>
      </c>
      <c r="L502" s="1" t="s">
        <v>6691</v>
      </c>
      <c r="M502" s="1" t="s">
        <v>5151</v>
      </c>
      <c r="N502" s="1" t="s">
        <v>5151</v>
      </c>
      <c r="O502" s="1" t="s">
        <v>5152</v>
      </c>
      <c r="P502" s="1" t="s">
        <v>5153</v>
      </c>
      <c r="Q502" s="1" t="s">
        <v>5154</v>
      </c>
      <c r="R502" s="1" t="s">
        <v>6692</v>
      </c>
      <c r="S502" s="1" t="s">
        <v>75</v>
      </c>
      <c r="T502" s="1" t="s">
        <v>5156</v>
      </c>
      <c r="U502" s="1" t="s">
        <v>5103</v>
      </c>
      <c r="V502" s="1" t="s">
        <v>5195</v>
      </c>
    </row>
    <row r="503" s="1" customFormat="1" spans="1:22">
      <c r="A503" s="1" t="s">
        <v>1998</v>
      </c>
      <c r="B503" s="1" t="s">
        <v>281</v>
      </c>
      <c r="C503" s="1" t="s">
        <v>1999</v>
      </c>
      <c r="D503" s="1" t="s">
        <v>246</v>
      </c>
      <c r="E503" s="1" t="s">
        <v>6693</v>
      </c>
      <c r="F503" s="1" t="s">
        <v>81</v>
      </c>
      <c r="G503" s="1" t="s">
        <v>594</v>
      </c>
      <c r="H503" s="1" t="s">
        <v>5148</v>
      </c>
      <c r="I503" s="1" t="s">
        <v>6694</v>
      </c>
      <c r="J503" s="1" t="s">
        <v>5150</v>
      </c>
      <c r="K503" s="1" t="s">
        <v>6694</v>
      </c>
      <c r="L503" s="1" t="s">
        <v>6694</v>
      </c>
      <c r="M503" s="1" t="s">
        <v>5151</v>
      </c>
      <c r="N503" s="1" t="s">
        <v>5151</v>
      </c>
      <c r="O503" s="1" t="s">
        <v>5152</v>
      </c>
      <c r="P503" s="1" t="s">
        <v>5153</v>
      </c>
      <c r="Q503" s="1" t="s">
        <v>5154</v>
      </c>
      <c r="R503" s="1" t="s">
        <v>6695</v>
      </c>
      <c r="S503" s="1" t="s">
        <v>75</v>
      </c>
      <c r="T503" s="1" t="s">
        <v>5156</v>
      </c>
      <c r="U503" s="1" t="s">
        <v>5103</v>
      </c>
      <c r="V503" s="1" t="s">
        <v>5195</v>
      </c>
    </row>
    <row r="504" s="1" customFormat="1" spans="1:22">
      <c r="A504" s="1" t="s">
        <v>1754</v>
      </c>
      <c r="B504" s="1" t="s">
        <v>917</v>
      </c>
      <c r="C504" s="1" t="s">
        <v>1755</v>
      </c>
      <c r="D504" s="1" t="s">
        <v>246</v>
      </c>
      <c r="E504" s="1" t="s">
        <v>6696</v>
      </c>
      <c r="F504" s="1" t="s">
        <v>105</v>
      </c>
      <c r="G504" s="1" t="s">
        <v>594</v>
      </c>
      <c r="H504" s="1" t="s">
        <v>5148</v>
      </c>
      <c r="I504" s="1" t="s">
        <v>6697</v>
      </c>
      <c r="J504" s="1" t="s">
        <v>5150</v>
      </c>
      <c r="K504" s="1" t="s">
        <v>6697</v>
      </c>
      <c r="L504" s="1" t="s">
        <v>6697</v>
      </c>
      <c r="M504" s="1" t="s">
        <v>5151</v>
      </c>
      <c r="N504" s="1" t="s">
        <v>5151</v>
      </c>
      <c r="O504" s="1" t="s">
        <v>5152</v>
      </c>
      <c r="P504" s="1" t="s">
        <v>5153</v>
      </c>
      <c r="Q504" s="1" t="s">
        <v>5154</v>
      </c>
      <c r="R504" s="1" t="s">
        <v>6698</v>
      </c>
      <c r="S504" s="1" t="s">
        <v>75</v>
      </c>
      <c r="T504" s="1" t="s">
        <v>5156</v>
      </c>
      <c r="U504" s="1" t="s">
        <v>5103</v>
      </c>
      <c r="V504" s="1" t="s">
        <v>5195</v>
      </c>
    </row>
    <row r="505" s="1" customFormat="1" spans="1:22">
      <c r="A505" s="1" t="s">
        <v>2515</v>
      </c>
      <c r="B505" s="1" t="s">
        <v>93</v>
      </c>
      <c r="C505" s="1" t="s">
        <v>2516</v>
      </c>
      <c r="D505" s="1" t="s">
        <v>246</v>
      </c>
      <c r="E505" s="1" t="s">
        <v>6699</v>
      </c>
      <c r="F505" s="1" t="s">
        <v>81</v>
      </c>
      <c r="G505" s="1" t="s">
        <v>82</v>
      </c>
      <c r="H505" s="1" t="s">
        <v>5148</v>
      </c>
      <c r="I505" s="1" t="s">
        <v>6700</v>
      </c>
      <c r="J505" s="1" t="s">
        <v>5150</v>
      </c>
      <c r="K505" s="1" t="s">
        <v>6700</v>
      </c>
      <c r="L505" s="1" t="s">
        <v>6700</v>
      </c>
      <c r="M505" s="1" t="s">
        <v>5151</v>
      </c>
      <c r="N505" s="1" t="s">
        <v>5151</v>
      </c>
      <c r="O505" s="1" t="s">
        <v>5152</v>
      </c>
      <c r="P505" s="1" t="s">
        <v>5153</v>
      </c>
      <c r="Q505" s="1" t="s">
        <v>5154</v>
      </c>
      <c r="R505" s="1" t="s">
        <v>6701</v>
      </c>
      <c r="S505" s="1" t="s">
        <v>75</v>
      </c>
      <c r="T505" s="1" t="s">
        <v>5156</v>
      </c>
      <c r="U505" s="1" t="s">
        <v>5112</v>
      </c>
      <c r="V505" s="1" t="s">
        <v>5195</v>
      </c>
    </row>
    <row r="506" s="1" customFormat="1" spans="1:22">
      <c r="A506" s="1" t="s">
        <v>3077</v>
      </c>
      <c r="B506" s="1" t="s">
        <v>93</v>
      </c>
      <c r="C506" s="1" t="s">
        <v>3078</v>
      </c>
      <c r="D506" s="1" t="s">
        <v>246</v>
      </c>
      <c r="E506" s="1" t="s">
        <v>6702</v>
      </c>
      <c r="F506" s="1" t="s">
        <v>594</v>
      </c>
      <c r="G506" s="1" t="s">
        <v>83</v>
      </c>
      <c r="H506" s="1" t="s">
        <v>5148</v>
      </c>
      <c r="I506" s="1" t="s">
        <v>5198</v>
      </c>
      <c r="J506" s="1" t="s">
        <v>5150</v>
      </c>
      <c r="K506" s="1" t="s">
        <v>5198</v>
      </c>
      <c r="L506" s="1" t="s">
        <v>5198</v>
      </c>
      <c r="M506" s="1" t="s">
        <v>5151</v>
      </c>
      <c r="N506" s="1" t="s">
        <v>5151</v>
      </c>
      <c r="O506" s="1" t="s">
        <v>5152</v>
      </c>
      <c r="P506" s="1" t="s">
        <v>5153</v>
      </c>
      <c r="Q506" s="1" t="s">
        <v>5154</v>
      </c>
      <c r="R506" s="1" t="s">
        <v>6703</v>
      </c>
      <c r="S506" s="1" t="s">
        <v>75</v>
      </c>
      <c r="T506" s="1" t="s">
        <v>5156</v>
      </c>
      <c r="U506" s="1" t="s">
        <v>5103</v>
      </c>
      <c r="V506" s="1" t="s">
        <v>5195</v>
      </c>
    </row>
    <row r="507" s="1" customFormat="1" spans="1:22">
      <c r="A507" s="1" t="s">
        <v>3114</v>
      </c>
      <c r="B507" s="1" t="s">
        <v>370</v>
      </c>
      <c r="C507" s="1" t="s">
        <v>3115</v>
      </c>
      <c r="D507" s="1" t="s">
        <v>246</v>
      </c>
      <c r="E507" s="1" t="s">
        <v>6704</v>
      </c>
      <c r="F507" s="1" t="s">
        <v>612</v>
      </c>
      <c r="G507" s="1" t="s">
        <v>83</v>
      </c>
      <c r="H507" s="1" t="s">
        <v>5148</v>
      </c>
      <c r="I507" s="1" t="s">
        <v>6705</v>
      </c>
      <c r="J507" s="1" t="s">
        <v>5150</v>
      </c>
      <c r="K507" s="1" t="s">
        <v>6705</v>
      </c>
      <c r="L507" s="1" t="s">
        <v>6705</v>
      </c>
      <c r="M507" s="1" t="s">
        <v>5151</v>
      </c>
      <c r="N507" s="1" t="s">
        <v>5151</v>
      </c>
      <c r="O507" s="1" t="s">
        <v>5152</v>
      </c>
      <c r="P507" s="1" t="s">
        <v>5153</v>
      </c>
      <c r="Q507" s="1" t="s">
        <v>5154</v>
      </c>
      <c r="R507" s="1" t="s">
        <v>6706</v>
      </c>
      <c r="S507" s="1" t="s">
        <v>75</v>
      </c>
      <c r="T507" s="1" t="s">
        <v>5156</v>
      </c>
      <c r="U507" s="1" t="s">
        <v>5103</v>
      </c>
      <c r="V507" s="1" t="s">
        <v>5195</v>
      </c>
    </row>
    <row r="508" s="1" customFormat="1" spans="1:22">
      <c r="A508" s="1" t="s">
        <v>3895</v>
      </c>
      <c r="B508" s="1" t="s">
        <v>370</v>
      </c>
      <c r="C508" s="1" t="s">
        <v>3896</v>
      </c>
      <c r="D508" s="1" t="s">
        <v>246</v>
      </c>
      <c r="E508" s="1" t="s">
        <v>6707</v>
      </c>
      <c r="F508" s="1" t="s">
        <v>594</v>
      </c>
      <c r="G508" s="1" t="s">
        <v>726</v>
      </c>
      <c r="H508" s="1" t="s">
        <v>5148</v>
      </c>
      <c r="I508" s="1" t="s">
        <v>6708</v>
      </c>
      <c r="J508" s="1" t="s">
        <v>5150</v>
      </c>
      <c r="K508" s="1" t="s">
        <v>6708</v>
      </c>
      <c r="L508" s="1" t="s">
        <v>6708</v>
      </c>
      <c r="M508" s="1" t="s">
        <v>5151</v>
      </c>
      <c r="N508" s="1" t="s">
        <v>5151</v>
      </c>
      <c r="O508" s="1" t="s">
        <v>5152</v>
      </c>
      <c r="P508" s="1" t="s">
        <v>5153</v>
      </c>
      <c r="Q508" s="1" t="s">
        <v>5154</v>
      </c>
      <c r="R508" s="1" t="s">
        <v>6709</v>
      </c>
      <c r="S508" s="1" t="s">
        <v>75</v>
      </c>
      <c r="T508" s="1" t="s">
        <v>5156</v>
      </c>
      <c r="U508" s="1" t="s">
        <v>5103</v>
      </c>
      <c r="V508" s="1" t="s">
        <v>5195</v>
      </c>
    </row>
    <row r="509" s="1" customFormat="1" spans="1:22">
      <c r="A509" s="1" t="s">
        <v>4579</v>
      </c>
      <c r="B509" s="1" t="s">
        <v>370</v>
      </c>
      <c r="C509" s="1" t="s">
        <v>4580</v>
      </c>
      <c r="D509" s="1" t="s">
        <v>246</v>
      </c>
      <c r="E509" s="1" t="s">
        <v>6710</v>
      </c>
      <c r="F509" s="1" t="s">
        <v>594</v>
      </c>
      <c r="G509" s="1" t="s">
        <v>689</v>
      </c>
      <c r="H509" s="1" t="s">
        <v>5148</v>
      </c>
      <c r="I509" s="1" t="s">
        <v>6711</v>
      </c>
      <c r="J509" s="1" t="s">
        <v>5150</v>
      </c>
      <c r="K509" s="1" t="s">
        <v>6711</v>
      </c>
      <c r="L509" s="1" t="s">
        <v>6711</v>
      </c>
      <c r="M509" s="1" t="s">
        <v>5151</v>
      </c>
      <c r="N509" s="1" t="s">
        <v>5151</v>
      </c>
      <c r="O509" s="1" t="s">
        <v>5152</v>
      </c>
      <c r="P509" s="1" t="s">
        <v>5153</v>
      </c>
      <c r="Q509" s="1" t="s">
        <v>5154</v>
      </c>
      <c r="R509" s="1" t="s">
        <v>6712</v>
      </c>
      <c r="S509" s="1" t="s">
        <v>75</v>
      </c>
      <c r="T509" s="1" t="s">
        <v>5156</v>
      </c>
      <c r="U509" s="1" t="s">
        <v>5103</v>
      </c>
      <c r="V509" s="1" t="s">
        <v>5195</v>
      </c>
    </row>
    <row r="510" s="1" customFormat="1" spans="1:22">
      <c r="A510" s="1" t="s">
        <v>1083</v>
      </c>
      <c r="B510" s="1" t="s">
        <v>137</v>
      </c>
      <c r="C510" s="1" t="s">
        <v>1084</v>
      </c>
      <c r="D510" s="1" t="s">
        <v>1086</v>
      </c>
      <c r="E510" s="1" t="s">
        <v>6713</v>
      </c>
      <c r="F510" s="1" t="s">
        <v>105</v>
      </c>
      <c r="G510" s="1" t="s">
        <v>612</v>
      </c>
      <c r="H510" s="1" t="s">
        <v>5148</v>
      </c>
      <c r="I510" s="1" t="s">
        <v>6714</v>
      </c>
      <c r="J510" s="1" t="s">
        <v>5150</v>
      </c>
      <c r="K510" s="1" t="s">
        <v>6714</v>
      </c>
      <c r="L510" s="1" t="s">
        <v>6714</v>
      </c>
      <c r="M510" s="1" t="s">
        <v>5151</v>
      </c>
      <c r="N510" s="1" t="s">
        <v>5151</v>
      </c>
      <c r="O510" s="1" t="s">
        <v>5152</v>
      </c>
      <c r="P510" s="1" t="s">
        <v>5153</v>
      </c>
      <c r="Q510" s="1" t="s">
        <v>5154</v>
      </c>
      <c r="R510" s="1" t="s">
        <v>6715</v>
      </c>
      <c r="S510" s="1" t="s">
        <v>75</v>
      </c>
      <c r="T510" s="1" t="s">
        <v>5156</v>
      </c>
      <c r="U510" s="1" t="s">
        <v>5112</v>
      </c>
      <c r="V510" s="1" t="s">
        <v>5195</v>
      </c>
    </row>
    <row r="511" s="1" customFormat="1" spans="1:22">
      <c r="A511" s="1" t="s">
        <v>1219</v>
      </c>
      <c r="B511" s="1" t="s">
        <v>176</v>
      </c>
      <c r="C511" s="1" t="s">
        <v>1220</v>
      </c>
      <c r="D511" s="1" t="s">
        <v>1222</v>
      </c>
      <c r="E511" s="1" t="s">
        <v>6716</v>
      </c>
      <c r="F511" s="1" t="s">
        <v>81</v>
      </c>
      <c r="G511" s="1" t="s">
        <v>612</v>
      </c>
      <c r="H511" s="1" t="s">
        <v>5148</v>
      </c>
      <c r="I511" s="1" t="s">
        <v>6717</v>
      </c>
      <c r="J511" s="1" t="s">
        <v>5150</v>
      </c>
      <c r="K511" s="1" t="s">
        <v>6717</v>
      </c>
      <c r="L511" s="1" t="s">
        <v>6717</v>
      </c>
      <c r="M511" s="1" t="s">
        <v>5151</v>
      </c>
      <c r="N511" s="1" t="s">
        <v>5151</v>
      </c>
      <c r="O511" s="1" t="s">
        <v>5152</v>
      </c>
      <c r="P511" s="1" t="s">
        <v>5153</v>
      </c>
      <c r="Q511" s="1" t="s">
        <v>5154</v>
      </c>
      <c r="R511" s="1" t="s">
        <v>6718</v>
      </c>
      <c r="S511" s="1" t="s">
        <v>75</v>
      </c>
      <c r="T511" s="1" t="s">
        <v>5156</v>
      </c>
      <c r="U511" s="1" t="s">
        <v>5112</v>
      </c>
      <c r="V511" s="1" t="s">
        <v>5195</v>
      </c>
    </row>
    <row r="512" s="1" customFormat="1" spans="1:22">
      <c r="A512" s="1" t="s">
        <v>4544</v>
      </c>
      <c r="B512" s="1" t="s">
        <v>207</v>
      </c>
      <c r="C512" s="1" t="s">
        <v>4545</v>
      </c>
      <c r="D512" s="1" t="s">
        <v>1222</v>
      </c>
      <c r="E512" s="1" t="s">
        <v>6719</v>
      </c>
      <c r="F512" s="1" t="s">
        <v>726</v>
      </c>
      <c r="G512" s="1" t="s">
        <v>689</v>
      </c>
      <c r="H512" s="1" t="s">
        <v>5148</v>
      </c>
      <c r="I512" s="1" t="s">
        <v>6720</v>
      </c>
      <c r="J512" s="1" t="s">
        <v>5150</v>
      </c>
      <c r="K512" s="1" t="s">
        <v>6720</v>
      </c>
      <c r="L512" s="1" t="s">
        <v>6720</v>
      </c>
      <c r="M512" s="1" t="s">
        <v>5151</v>
      </c>
      <c r="N512" s="1" t="s">
        <v>5151</v>
      </c>
      <c r="O512" s="1" t="s">
        <v>5152</v>
      </c>
      <c r="P512" s="1" t="s">
        <v>5153</v>
      </c>
      <c r="Q512" s="1" t="s">
        <v>5154</v>
      </c>
      <c r="R512" s="1" t="s">
        <v>6721</v>
      </c>
      <c r="S512" s="1" t="s">
        <v>75</v>
      </c>
      <c r="T512" s="1" t="s">
        <v>5156</v>
      </c>
      <c r="U512" s="1" t="s">
        <v>5112</v>
      </c>
      <c r="V512" s="1" t="s">
        <v>5195</v>
      </c>
    </row>
    <row r="513" s="1" customFormat="1" spans="1:22">
      <c r="A513" s="1" t="s">
        <v>1943</v>
      </c>
      <c r="B513" s="1" t="s">
        <v>281</v>
      </c>
      <c r="C513" s="1" t="s">
        <v>1944</v>
      </c>
      <c r="D513" s="1" t="s">
        <v>1946</v>
      </c>
      <c r="E513" s="1" t="s">
        <v>6722</v>
      </c>
      <c r="F513" s="1" t="s">
        <v>612</v>
      </c>
      <c r="G513" s="1" t="s">
        <v>594</v>
      </c>
      <c r="H513" s="1" t="s">
        <v>5148</v>
      </c>
      <c r="I513" s="1" t="s">
        <v>6723</v>
      </c>
      <c r="J513" s="1" t="s">
        <v>5150</v>
      </c>
      <c r="K513" s="1" t="s">
        <v>6723</v>
      </c>
      <c r="L513" s="1" t="s">
        <v>6723</v>
      </c>
      <c r="M513" s="1" t="s">
        <v>5151</v>
      </c>
      <c r="N513" s="1" t="s">
        <v>5151</v>
      </c>
      <c r="O513" s="1" t="s">
        <v>5152</v>
      </c>
      <c r="P513" s="1" t="s">
        <v>5153</v>
      </c>
      <c r="Q513" s="1" t="s">
        <v>5154</v>
      </c>
      <c r="R513" s="1" t="s">
        <v>6724</v>
      </c>
      <c r="S513" s="1" t="s">
        <v>75</v>
      </c>
      <c r="T513" s="1" t="s">
        <v>5156</v>
      </c>
      <c r="U513" s="1" t="s">
        <v>5112</v>
      </c>
      <c r="V513" s="1" t="s">
        <v>5195</v>
      </c>
    </row>
    <row r="514" s="1" customFormat="1" spans="1:22">
      <c r="A514" s="1" t="s">
        <v>4445</v>
      </c>
      <c r="B514" s="1" t="s">
        <v>248</v>
      </c>
      <c r="C514" s="1" t="s">
        <v>4446</v>
      </c>
      <c r="D514" s="1" t="s">
        <v>3157</v>
      </c>
      <c r="E514" s="1" t="s">
        <v>6725</v>
      </c>
      <c r="F514" s="1" t="s">
        <v>83</v>
      </c>
      <c r="G514" s="1" t="s">
        <v>689</v>
      </c>
      <c r="H514" s="1" t="s">
        <v>5148</v>
      </c>
      <c r="I514" s="1" t="s">
        <v>6726</v>
      </c>
      <c r="J514" s="1" t="s">
        <v>5150</v>
      </c>
      <c r="K514" s="1" t="s">
        <v>6726</v>
      </c>
      <c r="L514" s="1" t="s">
        <v>6726</v>
      </c>
      <c r="M514" s="1" t="s">
        <v>5151</v>
      </c>
      <c r="N514" s="1" t="s">
        <v>5151</v>
      </c>
      <c r="O514" s="1" t="s">
        <v>5152</v>
      </c>
      <c r="P514" s="1" t="s">
        <v>5153</v>
      </c>
      <c r="Q514" s="1" t="s">
        <v>5154</v>
      </c>
      <c r="R514" s="1" t="s">
        <v>6727</v>
      </c>
      <c r="S514" s="1" t="s">
        <v>75</v>
      </c>
      <c r="T514" s="1" t="s">
        <v>5156</v>
      </c>
      <c r="U514" s="1" t="s">
        <v>5103</v>
      </c>
      <c r="V514" s="1" t="s">
        <v>5195</v>
      </c>
    </row>
    <row r="515" s="1" customFormat="1" spans="1:22">
      <c r="A515" s="1" t="s">
        <v>3154</v>
      </c>
      <c r="B515" s="1" t="s">
        <v>207</v>
      </c>
      <c r="C515" s="1" t="s">
        <v>3155</v>
      </c>
      <c r="D515" s="1" t="s">
        <v>3157</v>
      </c>
      <c r="E515" s="1" t="s">
        <v>6728</v>
      </c>
      <c r="F515" s="1" t="s">
        <v>594</v>
      </c>
      <c r="G515" s="1" t="s">
        <v>83</v>
      </c>
      <c r="H515" s="1" t="s">
        <v>5148</v>
      </c>
      <c r="I515" s="1" t="s">
        <v>6729</v>
      </c>
      <c r="J515" s="1" t="s">
        <v>5150</v>
      </c>
      <c r="K515" s="1" t="s">
        <v>6729</v>
      </c>
      <c r="L515" s="1" t="s">
        <v>6729</v>
      </c>
      <c r="M515" s="1" t="s">
        <v>5151</v>
      </c>
      <c r="N515" s="1" t="s">
        <v>5151</v>
      </c>
      <c r="O515" s="1" t="s">
        <v>5152</v>
      </c>
      <c r="P515" s="1" t="s">
        <v>5153</v>
      </c>
      <c r="Q515" s="1" t="s">
        <v>5154</v>
      </c>
      <c r="R515" s="1" t="s">
        <v>6730</v>
      </c>
      <c r="S515" s="1" t="s">
        <v>75</v>
      </c>
      <c r="T515" s="1" t="s">
        <v>5156</v>
      </c>
      <c r="U515" s="1" t="s">
        <v>5103</v>
      </c>
      <c r="V515" s="1" t="s">
        <v>5195</v>
      </c>
    </row>
    <row r="516" s="1" customFormat="1" spans="1:22">
      <c r="A516" s="1" t="s">
        <v>3171</v>
      </c>
      <c r="B516" s="1" t="s">
        <v>176</v>
      </c>
      <c r="C516" s="1" t="s">
        <v>3172</v>
      </c>
      <c r="D516" s="1" t="s">
        <v>3157</v>
      </c>
      <c r="E516" s="1" t="s">
        <v>6731</v>
      </c>
      <c r="F516" s="1" t="s">
        <v>612</v>
      </c>
      <c r="G516" s="1" t="s">
        <v>83</v>
      </c>
      <c r="H516" s="1" t="s">
        <v>5148</v>
      </c>
      <c r="I516" s="1" t="s">
        <v>6732</v>
      </c>
      <c r="J516" s="1" t="s">
        <v>5150</v>
      </c>
      <c r="K516" s="1" t="s">
        <v>6732</v>
      </c>
      <c r="L516" s="1" t="s">
        <v>6732</v>
      </c>
      <c r="M516" s="1" t="s">
        <v>5151</v>
      </c>
      <c r="N516" s="1" t="s">
        <v>5151</v>
      </c>
      <c r="O516" s="1" t="s">
        <v>5152</v>
      </c>
      <c r="P516" s="1" t="s">
        <v>5153</v>
      </c>
      <c r="Q516" s="1" t="s">
        <v>5154</v>
      </c>
      <c r="R516" s="1" t="s">
        <v>6733</v>
      </c>
      <c r="S516" s="1" t="s">
        <v>75</v>
      </c>
      <c r="T516" s="1" t="s">
        <v>5156</v>
      </c>
      <c r="U516" s="1" t="s">
        <v>5103</v>
      </c>
      <c r="V516" s="1" t="s">
        <v>5195</v>
      </c>
    </row>
    <row r="517" s="1" customFormat="1" spans="1:22">
      <c r="A517" s="1" t="s">
        <v>1201</v>
      </c>
      <c r="B517" s="1" t="s">
        <v>176</v>
      </c>
      <c r="C517" s="1" t="s">
        <v>1202</v>
      </c>
      <c r="D517" s="1" t="s">
        <v>368</v>
      </c>
      <c r="E517" s="1" t="s">
        <v>6734</v>
      </c>
      <c r="F517" s="1" t="s">
        <v>116</v>
      </c>
      <c r="G517" s="1" t="s">
        <v>612</v>
      </c>
      <c r="H517" s="1" t="s">
        <v>5148</v>
      </c>
      <c r="I517" s="1" t="s">
        <v>6735</v>
      </c>
      <c r="J517" s="1" t="s">
        <v>5150</v>
      </c>
      <c r="K517" s="1" t="s">
        <v>6735</v>
      </c>
      <c r="L517" s="1" t="s">
        <v>6735</v>
      </c>
      <c r="M517" s="1" t="s">
        <v>5151</v>
      </c>
      <c r="N517" s="1" t="s">
        <v>5151</v>
      </c>
      <c r="O517" s="1" t="s">
        <v>5152</v>
      </c>
      <c r="P517" s="1" t="s">
        <v>5153</v>
      </c>
      <c r="Q517" s="1" t="s">
        <v>5154</v>
      </c>
      <c r="R517" s="1" t="s">
        <v>6736</v>
      </c>
      <c r="S517" s="1" t="s">
        <v>75</v>
      </c>
      <c r="T517" s="1" t="s">
        <v>5156</v>
      </c>
      <c r="U517" s="1" t="s">
        <v>5112</v>
      </c>
      <c r="V517" s="1" t="s">
        <v>5195</v>
      </c>
    </row>
    <row r="518" s="1" customFormat="1" spans="1:22">
      <c r="A518" s="1" t="s">
        <v>365</v>
      </c>
      <c r="B518" s="1" t="s">
        <v>370</v>
      </c>
      <c r="C518" s="1" t="s">
        <v>366</v>
      </c>
      <c r="D518" s="1" t="s">
        <v>368</v>
      </c>
      <c r="E518" s="1" t="s">
        <v>6737</v>
      </c>
      <c r="F518" s="1" t="s">
        <v>116</v>
      </c>
      <c r="G518" s="1" t="s">
        <v>81</v>
      </c>
      <c r="H518" s="1" t="s">
        <v>5148</v>
      </c>
      <c r="I518" s="1" t="s">
        <v>6738</v>
      </c>
      <c r="J518" s="1" t="s">
        <v>5150</v>
      </c>
      <c r="K518" s="1" t="s">
        <v>6738</v>
      </c>
      <c r="L518" s="1" t="s">
        <v>6738</v>
      </c>
      <c r="M518" s="1" t="s">
        <v>5151</v>
      </c>
      <c r="N518" s="1" t="s">
        <v>5151</v>
      </c>
      <c r="O518" s="1" t="s">
        <v>5152</v>
      </c>
      <c r="P518" s="1" t="s">
        <v>5153</v>
      </c>
      <c r="Q518" s="1" t="s">
        <v>5154</v>
      </c>
      <c r="R518" s="1" t="s">
        <v>6739</v>
      </c>
      <c r="S518" s="1" t="s">
        <v>75</v>
      </c>
      <c r="T518" s="1" t="s">
        <v>5156</v>
      </c>
      <c r="U518" s="1" t="s">
        <v>5112</v>
      </c>
      <c r="V518" s="1" t="s">
        <v>5195</v>
      </c>
    </row>
    <row r="519" s="1" customFormat="1" spans="1:22">
      <c r="A519" s="1" t="s">
        <v>4475</v>
      </c>
      <c r="B519" s="1" t="s">
        <v>93</v>
      </c>
      <c r="C519" s="1" t="s">
        <v>4476</v>
      </c>
      <c r="D519" s="1" t="s">
        <v>368</v>
      </c>
      <c r="E519" s="1" t="s">
        <v>6740</v>
      </c>
      <c r="F519" s="1" t="s">
        <v>726</v>
      </c>
      <c r="G519" s="1" t="s">
        <v>689</v>
      </c>
      <c r="H519" s="1" t="s">
        <v>5148</v>
      </c>
      <c r="I519" s="1" t="s">
        <v>6741</v>
      </c>
      <c r="J519" s="1" t="s">
        <v>5150</v>
      </c>
      <c r="K519" s="1" t="s">
        <v>6741</v>
      </c>
      <c r="L519" s="1" t="s">
        <v>6741</v>
      </c>
      <c r="M519" s="1" t="s">
        <v>5151</v>
      </c>
      <c r="N519" s="1" t="s">
        <v>5151</v>
      </c>
      <c r="O519" s="1" t="s">
        <v>5152</v>
      </c>
      <c r="P519" s="1" t="s">
        <v>5153</v>
      </c>
      <c r="Q519" s="1" t="s">
        <v>5154</v>
      </c>
      <c r="R519" s="1" t="s">
        <v>6742</v>
      </c>
      <c r="S519" s="1" t="s">
        <v>75</v>
      </c>
      <c r="T519" s="1" t="s">
        <v>5156</v>
      </c>
      <c r="U519" s="1" t="s">
        <v>5112</v>
      </c>
      <c r="V519" s="1" t="s">
        <v>5195</v>
      </c>
    </row>
    <row r="520" s="1" customFormat="1" spans="1:22">
      <c r="A520" s="1" t="s">
        <v>3883</v>
      </c>
      <c r="B520" s="1" t="s">
        <v>412</v>
      </c>
      <c r="C520" s="1" t="s">
        <v>3884</v>
      </c>
      <c r="D520" s="1" t="s">
        <v>368</v>
      </c>
      <c r="E520" s="1" t="s">
        <v>6743</v>
      </c>
      <c r="F520" s="1" t="s">
        <v>83</v>
      </c>
      <c r="G520" s="1" t="s">
        <v>726</v>
      </c>
      <c r="H520" s="1" t="s">
        <v>5148</v>
      </c>
      <c r="I520" s="1" t="s">
        <v>6744</v>
      </c>
      <c r="J520" s="1" t="s">
        <v>5150</v>
      </c>
      <c r="K520" s="1" t="s">
        <v>6744</v>
      </c>
      <c r="L520" s="1" t="s">
        <v>6744</v>
      </c>
      <c r="M520" s="1" t="s">
        <v>5151</v>
      </c>
      <c r="N520" s="1" t="s">
        <v>5151</v>
      </c>
      <c r="O520" s="1" t="s">
        <v>5152</v>
      </c>
      <c r="P520" s="1" t="s">
        <v>5153</v>
      </c>
      <c r="Q520" s="1" t="s">
        <v>5154</v>
      </c>
      <c r="R520" s="1" t="s">
        <v>6745</v>
      </c>
      <c r="S520" s="1" t="s">
        <v>75</v>
      </c>
      <c r="T520" s="1" t="s">
        <v>5156</v>
      </c>
      <c r="U520" s="1" t="s">
        <v>5112</v>
      </c>
      <c r="V520" s="1" t="s">
        <v>5195</v>
      </c>
    </row>
    <row r="521" s="1" customFormat="1" spans="1:22">
      <c r="A521" s="1" t="s">
        <v>1108</v>
      </c>
      <c r="B521" s="1" t="s">
        <v>1050</v>
      </c>
      <c r="C521" s="1" t="s">
        <v>1109</v>
      </c>
      <c r="D521" s="1" t="s">
        <v>368</v>
      </c>
      <c r="E521" s="1" t="s">
        <v>6746</v>
      </c>
      <c r="F521" s="1" t="s">
        <v>116</v>
      </c>
      <c r="G521" s="1" t="s">
        <v>612</v>
      </c>
      <c r="H521" s="1" t="s">
        <v>5148</v>
      </c>
      <c r="I521" s="1" t="s">
        <v>6747</v>
      </c>
      <c r="J521" s="1" t="s">
        <v>5150</v>
      </c>
      <c r="K521" s="1" t="s">
        <v>6747</v>
      </c>
      <c r="L521" s="1" t="s">
        <v>6747</v>
      </c>
      <c r="M521" s="1" t="s">
        <v>5151</v>
      </c>
      <c r="N521" s="1" t="s">
        <v>5151</v>
      </c>
      <c r="O521" s="1" t="s">
        <v>5152</v>
      </c>
      <c r="P521" s="1" t="s">
        <v>5153</v>
      </c>
      <c r="Q521" s="1" t="s">
        <v>5154</v>
      </c>
      <c r="R521" s="1" t="s">
        <v>6748</v>
      </c>
      <c r="S521" s="1" t="s">
        <v>75</v>
      </c>
      <c r="T521" s="1" t="s">
        <v>5156</v>
      </c>
      <c r="U521" s="1" t="s">
        <v>5112</v>
      </c>
      <c r="V521" s="1" t="s">
        <v>5195</v>
      </c>
    </row>
    <row r="522" s="1" customFormat="1" spans="1:22">
      <c r="A522" s="1" t="s">
        <v>3071</v>
      </c>
      <c r="B522" s="1" t="s">
        <v>137</v>
      </c>
      <c r="C522" s="1" t="s">
        <v>3072</v>
      </c>
      <c r="D522" s="1" t="s">
        <v>368</v>
      </c>
      <c r="E522" s="1" t="s">
        <v>6749</v>
      </c>
      <c r="F522" s="1" t="s">
        <v>82</v>
      </c>
      <c r="G522" s="1" t="s">
        <v>83</v>
      </c>
      <c r="H522" s="1" t="s">
        <v>5148</v>
      </c>
      <c r="I522" s="1" t="s">
        <v>6750</v>
      </c>
      <c r="J522" s="1" t="s">
        <v>5150</v>
      </c>
      <c r="K522" s="1" t="s">
        <v>6750</v>
      </c>
      <c r="L522" s="1" t="s">
        <v>6750</v>
      </c>
      <c r="M522" s="1" t="s">
        <v>5151</v>
      </c>
      <c r="N522" s="1" t="s">
        <v>5151</v>
      </c>
      <c r="O522" s="1" t="s">
        <v>5152</v>
      </c>
      <c r="P522" s="1" t="s">
        <v>5153</v>
      </c>
      <c r="Q522" s="1" t="s">
        <v>5154</v>
      </c>
      <c r="R522" s="1" t="s">
        <v>6751</v>
      </c>
      <c r="S522" s="1" t="s">
        <v>75</v>
      </c>
      <c r="T522" s="1" t="s">
        <v>5156</v>
      </c>
      <c r="U522" s="1" t="s">
        <v>5112</v>
      </c>
      <c r="V522" s="1" t="s">
        <v>5195</v>
      </c>
    </row>
    <row r="523" s="1" customFormat="1" spans="1:22">
      <c r="A523" s="1" t="s">
        <v>1116</v>
      </c>
      <c r="B523" s="1" t="s">
        <v>496</v>
      </c>
      <c r="C523" s="1" t="s">
        <v>1117</v>
      </c>
      <c r="D523" s="1" t="s">
        <v>368</v>
      </c>
      <c r="E523" s="1" t="s">
        <v>6752</v>
      </c>
      <c r="F523" s="1" t="s">
        <v>116</v>
      </c>
      <c r="G523" s="1" t="s">
        <v>612</v>
      </c>
      <c r="H523" s="1" t="s">
        <v>5148</v>
      </c>
      <c r="I523" s="1" t="s">
        <v>6753</v>
      </c>
      <c r="J523" s="1" t="s">
        <v>5150</v>
      </c>
      <c r="K523" s="1" t="s">
        <v>6753</v>
      </c>
      <c r="L523" s="1" t="s">
        <v>6753</v>
      </c>
      <c r="M523" s="1" t="s">
        <v>5151</v>
      </c>
      <c r="N523" s="1" t="s">
        <v>5151</v>
      </c>
      <c r="O523" s="1" t="s">
        <v>5152</v>
      </c>
      <c r="P523" s="1" t="s">
        <v>5153</v>
      </c>
      <c r="Q523" s="1" t="s">
        <v>5154</v>
      </c>
      <c r="R523" s="1" t="s">
        <v>6754</v>
      </c>
      <c r="S523" s="1" t="s">
        <v>75</v>
      </c>
      <c r="T523" s="1" t="s">
        <v>5156</v>
      </c>
      <c r="U523" s="1" t="s">
        <v>5112</v>
      </c>
      <c r="V523" s="1" t="s">
        <v>5195</v>
      </c>
    </row>
    <row r="524" s="1" customFormat="1" spans="1:22">
      <c r="A524" s="1" t="s">
        <v>2484</v>
      </c>
      <c r="B524" s="1" t="s">
        <v>2487</v>
      </c>
      <c r="C524" s="1" t="s">
        <v>2485</v>
      </c>
      <c r="D524" s="1" t="s">
        <v>368</v>
      </c>
      <c r="E524" s="1" t="s">
        <v>6755</v>
      </c>
      <c r="F524" s="1" t="s">
        <v>612</v>
      </c>
      <c r="G524" s="1" t="s">
        <v>82</v>
      </c>
      <c r="H524" s="1" t="s">
        <v>5148</v>
      </c>
      <c r="I524" s="1" t="s">
        <v>6756</v>
      </c>
      <c r="J524" s="1" t="s">
        <v>5150</v>
      </c>
      <c r="K524" s="1" t="s">
        <v>6756</v>
      </c>
      <c r="L524" s="1" t="s">
        <v>6756</v>
      </c>
      <c r="M524" s="1" t="s">
        <v>5151</v>
      </c>
      <c r="N524" s="1" t="s">
        <v>5151</v>
      </c>
      <c r="O524" s="1" t="s">
        <v>5152</v>
      </c>
      <c r="P524" s="1" t="s">
        <v>5153</v>
      </c>
      <c r="Q524" s="1" t="s">
        <v>5154</v>
      </c>
      <c r="R524" s="1" t="s">
        <v>6757</v>
      </c>
      <c r="S524" s="1" t="s">
        <v>75</v>
      </c>
      <c r="T524" s="1" t="s">
        <v>5156</v>
      </c>
      <c r="U524" s="1" t="s">
        <v>5112</v>
      </c>
      <c r="V524" s="1" t="s">
        <v>5195</v>
      </c>
    </row>
    <row r="525" s="1" customFormat="1" spans="1:22">
      <c r="A525" s="1" t="s">
        <v>4694</v>
      </c>
      <c r="B525" s="1" t="s">
        <v>1033</v>
      </c>
      <c r="C525" s="1" t="s">
        <v>4695</v>
      </c>
      <c r="D525" s="1" t="s">
        <v>4697</v>
      </c>
      <c r="E525" s="1" t="s">
        <v>6758</v>
      </c>
      <c r="F525" s="1" t="s">
        <v>82</v>
      </c>
      <c r="G525" s="1" t="s">
        <v>689</v>
      </c>
      <c r="H525" s="1" t="s">
        <v>5148</v>
      </c>
      <c r="I525" s="1" t="s">
        <v>6759</v>
      </c>
      <c r="J525" s="1" t="s">
        <v>5150</v>
      </c>
      <c r="K525" s="1" t="s">
        <v>6759</v>
      </c>
      <c r="L525" s="1" t="s">
        <v>6759</v>
      </c>
      <c r="M525" s="1" t="s">
        <v>5151</v>
      </c>
      <c r="N525" s="1" t="s">
        <v>5151</v>
      </c>
      <c r="O525" s="1" t="s">
        <v>5152</v>
      </c>
      <c r="P525" s="1" t="s">
        <v>5153</v>
      </c>
      <c r="Q525" s="1" t="s">
        <v>5154</v>
      </c>
      <c r="R525" s="1" t="s">
        <v>6760</v>
      </c>
      <c r="S525" s="1" t="s">
        <v>75</v>
      </c>
      <c r="T525" s="1" t="s">
        <v>5156</v>
      </c>
      <c r="U525" s="1" t="s">
        <v>5103</v>
      </c>
      <c r="V525" s="1" t="s">
        <v>5170</v>
      </c>
    </row>
    <row r="526" s="1" customFormat="1" spans="1:22">
      <c r="A526" s="1" t="s">
        <v>4520</v>
      </c>
      <c r="B526" s="1" t="s">
        <v>126</v>
      </c>
      <c r="C526" s="1" t="s">
        <v>4521</v>
      </c>
      <c r="D526" s="1" t="s">
        <v>4523</v>
      </c>
      <c r="E526" s="1" t="s">
        <v>6761</v>
      </c>
      <c r="F526" s="1" t="s">
        <v>726</v>
      </c>
      <c r="G526" s="1" t="s">
        <v>689</v>
      </c>
      <c r="H526" s="1" t="s">
        <v>5148</v>
      </c>
      <c r="I526" s="1" t="s">
        <v>6762</v>
      </c>
      <c r="J526" s="1" t="s">
        <v>5150</v>
      </c>
      <c r="K526" s="1" t="s">
        <v>6762</v>
      </c>
      <c r="L526" s="1" t="s">
        <v>6762</v>
      </c>
      <c r="M526" s="1" t="s">
        <v>5151</v>
      </c>
      <c r="N526" s="1" t="s">
        <v>5151</v>
      </c>
      <c r="O526" s="1" t="s">
        <v>5152</v>
      </c>
      <c r="P526" s="1" t="s">
        <v>5153</v>
      </c>
      <c r="Q526" s="1" t="s">
        <v>5154</v>
      </c>
      <c r="R526" s="1" t="s">
        <v>6763</v>
      </c>
      <c r="S526" s="1" t="s">
        <v>75</v>
      </c>
      <c r="T526" s="1" t="s">
        <v>5156</v>
      </c>
      <c r="U526" s="1" t="s">
        <v>5112</v>
      </c>
      <c r="V526" s="1" t="s">
        <v>5207</v>
      </c>
    </row>
    <row r="527" s="1" customFormat="1" spans="1:22">
      <c r="A527" s="1" t="s">
        <v>1272</v>
      </c>
      <c r="B527" s="1" t="s">
        <v>505</v>
      </c>
      <c r="C527" s="1" t="s">
        <v>1273</v>
      </c>
      <c r="D527" s="1" t="s">
        <v>523</v>
      </c>
      <c r="E527" s="1" t="s">
        <v>6501</v>
      </c>
      <c r="F527" s="1" t="s">
        <v>116</v>
      </c>
      <c r="G527" s="1" t="s">
        <v>612</v>
      </c>
      <c r="H527" s="1" t="s">
        <v>5148</v>
      </c>
      <c r="I527" s="1" t="s">
        <v>6764</v>
      </c>
      <c r="J527" s="1" t="s">
        <v>5150</v>
      </c>
      <c r="K527" s="1" t="s">
        <v>6764</v>
      </c>
      <c r="L527" s="1" t="s">
        <v>6764</v>
      </c>
      <c r="M527" s="1" t="s">
        <v>5151</v>
      </c>
      <c r="N527" s="1" t="s">
        <v>5151</v>
      </c>
      <c r="O527" s="1" t="s">
        <v>5152</v>
      </c>
      <c r="P527" s="1" t="s">
        <v>5153</v>
      </c>
      <c r="Q527" s="1" t="s">
        <v>5154</v>
      </c>
      <c r="R527" s="1" t="s">
        <v>6765</v>
      </c>
      <c r="S527" s="1" t="s">
        <v>75</v>
      </c>
      <c r="T527" s="1" t="s">
        <v>5156</v>
      </c>
      <c r="U527" s="1" t="s">
        <v>5103</v>
      </c>
      <c r="V527" s="1" t="s">
        <v>5170</v>
      </c>
    </row>
    <row r="528" s="1" customFormat="1" spans="1:22">
      <c r="A528" s="1" t="s">
        <v>520</v>
      </c>
      <c r="B528" s="1" t="s">
        <v>515</v>
      </c>
      <c r="C528" s="1" t="s">
        <v>521</v>
      </c>
      <c r="D528" s="1" t="s">
        <v>523</v>
      </c>
      <c r="E528" s="1" t="s">
        <v>6766</v>
      </c>
      <c r="F528" s="1" t="s">
        <v>176</v>
      </c>
      <c r="G528" s="1" t="s">
        <v>81</v>
      </c>
      <c r="H528" s="1" t="s">
        <v>5148</v>
      </c>
      <c r="I528" s="1" t="s">
        <v>6767</v>
      </c>
      <c r="J528" s="1" t="s">
        <v>5150</v>
      </c>
      <c r="K528" s="1" t="s">
        <v>6767</v>
      </c>
      <c r="L528" s="1" t="s">
        <v>6767</v>
      </c>
      <c r="M528" s="1" t="s">
        <v>5151</v>
      </c>
      <c r="N528" s="1" t="s">
        <v>5151</v>
      </c>
      <c r="O528" s="1" t="s">
        <v>5152</v>
      </c>
      <c r="P528" s="1" t="s">
        <v>5153</v>
      </c>
      <c r="Q528" s="1" t="s">
        <v>5154</v>
      </c>
      <c r="R528" s="1" t="s">
        <v>6768</v>
      </c>
      <c r="S528" s="1" t="s">
        <v>75</v>
      </c>
      <c r="T528" s="1" t="s">
        <v>5156</v>
      </c>
      <c r="U528" s="1" t="s">
        <v>5103</v>
      </c>
      <c r="V528" s="1" t="s">
        <v>5170</v>
      </c>
    </row>
    <row r="529" s="1" customFormat="1" spans="1:22">
      <c r="A529" s="1" t="s">
        <v>2087</v>
      </c>
      <c r="B529" s="1" t="s">
        <v>207</v>
      </c>
      <c r="C529" s="1" t="s">
        <v>2088</v>
      </c>
      <c r="D529" s="1" t="s">
        <v>1529</v>
      </c>
      <c r="E529" s="1" t="s">
        <v>6769</v>
      </c>
      <c r="F529" s="1" t="s">
        <v>116</v>
      </c>
      <c r="G529" s="1" t="s">
        <v>594</v>
      </c>
      <c r="H529" s="1" t="s">
        <v>5148</v>
      </c>
      <c r="I529" s="1" t="s">
        <v>6770</v>
      </c>
      <c r="J529" s="1" t="s">
        <v>5150</v>
      </c>
      <c r="K529" s="1" t="s">
        <v>6770</v>
      </c>
      <c r="L529" s="1" t="s">
        <v>6770</v>
      </c>
      <c r="M529" s="1" t="s">
        <v>5151</v>
      </c>
      <c r="N529" s="1" t="s">
        <v>5151</v>
      </c>
      <c r="O529" s="1" t="s">
        <v>5152</v>
      </c>
      <c r="P529" s="1" t="s">
        <v>5153</v>
      </c>
      <c r="Q529" s="1" t="s">
        <v>5154</v>
      </c>
      <c r="R529" s="1" t="s">
        <v>6771</v>
      </c>
      <c r="S529" s="1" t="s">
        <v>75</v>
      </c>
      <c r="T529" s="1" t="s">
        <v>5156</v>
      </c>
      <c r="U529" s="1" t="s">
        <v>5103</v>
      </c>
      <c r="V529" s="1" t="s">
        <v>5170</v>
      </c>
    </row>
    <row r="530" s="1" customFormat="1" spans="1:22">
      <c r="A530" s="1" t="s">
        <v>4387</v>
      </c>
      <c r="B530" s="1" t="s">
        <v>105</v>
      </c>
      <c r="C530" s="1" t="s">
        <v>4388</v>
      </c>
      <c r="D530" s="1" t="s">
        <v>6772</v>
      </c>
      <c r="E530" s="1" t="s">
        <v>6773</v>
      </c>
      <c r="F530" s="1" t="s">
        <v>82</v>
      </c>
      <c r="G530" s="1" t="s">
        <v>689</v>
      </c>
      <c r="H530" s="1" t="s">
        <v>5148</v>
      </c>
      <c r="I530" s="1" t="s">
        <v>6774</v>
      </c>
      <c r="J530" s="1" t="s">
        <v>5150</v>
      </c>
      <c r="K530" s="1" t="s">
        <v>6774</v>
      </c>
      <c r="L530" s="1" t="s">
        <v>6774</v>
      </c>
      <c r="M530" s="1" t="s">
        <v>5151</v>
      </c>
      <c r="N530" s="1" t="s">
        <v>5151</v>
      </c>
      <c r="O530" s="1" t="s">
        <v>5152</v>
      </c>
      <c r="P530" s="1" t="s">
        <v>5153</v>
      </c>
      <c r="Q530" s="1" t="s">
        <v>5154</v>
      </c>
      <c r="R530" s="1" t="s">
        <v>6775</v>
      </c>
      <c r="S530" s="1" t="s">
        <v>75</v>
      </c>
      <c r="T530" s="1" t="s">
        <v>5156</v>
      </c>
      <c r="U530" s="1" t="s">
        <v>5103</v>
      </c>
      <c r="V530" s="1" t="s">
        <v>5216</v>
      </c>
    </row>
    <row r="531" s="1" customFormat="1" spans="1:22">
      <c r="A531" s="1" t="s">
        <v>2667</v>
      </c>
      <c r="B531" s="1" t="s">
        <v>168</v>
      </c>
      <c r="C531" s="1" t="s">
        <v>2668</v>
      </c>
      <c r="D531" s="1" t="s">
        <v>2670</v>
      </c>
      <c r="E531" s="1" t="s">
        <v>6776</v>
      </c>
      <c r="F531" s="1" t="s">
        <v>612</v>
      </c>
      <c r="G531" s="1" t="s">
        <v>82</v>
      </c>
      <c r="H531" s="1" t="s">
        <v>5148</v>
      </c>
      <c r="I531" s="1" t="s">
        <v>6777</v>
      </c>
      <c r="J531" s="1" t="s">
        <v>5150</v>
      </c>
      <c r="K531" s="1" t="s">
        <v>6777</v>
      </c>
      <c r="L531" s="1" t="s">
        <v>6777</v>
      </c>
      <c r="M531" s="1" t="s">
        <v>5151</v>
      </c>
      <c r="N531" s="1" t="s">
        <v>5151</v>
      </c>
      <c r="O531" s="1" t="s">
        <v>5152</v>
      </c>
      <c r="P531" s="1" t="s">
        <v>5153</v>
      </c>
      <c r="Q531" s="1" t="s">
        <v>5154</v>
      </c>
      <c r="R531" s="1" t="s">
        <v>6778</v>
      </c>
      <c r="S531" s="1" t="s">
        <v>75</v>
      </c>
      <c r="T531" s="1" t="s">
        <v>5156</v>
      </c>
      <c r="U531" s="1" t="s">
        <v>5103</v>
      </c>
      <c r="V531" s="1" t="s">
        <v>5170</v>
      </c>
    </row>
    <row r="532" s="1" customFormat="1" spans="1:22">
      <c r="A532" s="1" t="s">
        <v>4741</v>
      </c>
      <c r="B532" s="1" t="s">
        <v>412</v>
      </c>
      <c r="C532" s="1" t="s">
        <v>4742</v>
      </c>
      <c r="D532" s="1" t="s">
        <v>6779</v>
      </c>
      <c r="E532" s="1" t="s">
        <v>6780</v>
      </c>
      <c r="F532" s="1" t="s">
        <v>83</v>
      </c>
      <c r="G532" s="1" t="s">
        <v>689</v>
      </c>
      <c r="H532" s="1" t="s">
        <v>5148</v>
      </c>
      <c r="I532" s="1" t="s">
        <v>6781</v>
      </c>
      <c r="J532" s="1" t="s">
        <v>5150</v>
      </c>
      <c r="K532" s="1" t="s">
        <v>6781</v>
      </c>
      <c r="L532" s="1" t="s">
        <v>6781</v>
      </c>
      <c r="M532" s="1" t="s">
        <v>5151</v>
      </c>
      <c r="N532" s="1" t="s">
        <v>5151</v>
      </c>
      <c r="O532" s="1" t="s">
        <v>5152</v>
      </c>
      <c r="P532" s="1" t="s">
        <v>5153</v>
      </c>
      <c r="Q532" s="1" t="s">
        <v>5154</v>
      </c>
      <c r="R532" s="1" t="s">
        <v>6782</v>
      </c>
      <c r="S532" s="1" t="s">
        <v>75</v>
      </c>
      <c r="T532" s="1" t="s">
        <v>5156</v>
      </c>
      <c r="U532" s="1" t="s">
        <v>5103</v>
      </c>
      <c r="V532" s="1" t="s">
        <v>5170</v>
      </c>
    </row>
    <row r="533" s="1" customFormat="1" spans="1:22">
      <c r="A533" s="1" t="s">
        <v>4754</v>
      </c>
      <c r="B533" s="1" t="s">
        <v>412</v>
      </c>
      <c r="C533" s="1" t="s">
        <v>4755</v>
      </c>
      <c r="D533" s="1" t="s">
        <v>6779</v>
      </c>
      <c r="E533" s="1" t="s">
        <v>6783</v>
      </c>
      <c r="F533" s="1" t="s">
        <v>83</v>
      </c>
      <c r="G533" s="1" t="s">
        <v>689</v>
      </c>
      <c r="H533" s="1" t="s">
        <v>5148</v>
      </c>
      <c r="I533" s="1" t="s">
        <v>6781</v>
      </c>
      <c r="J533" s="1" t="s">
        <v>5150</v>
      </c>
      <c r="K533" s="1" t="s">
        <v>6781</v>
      </c>
      <c r="L533" s="1" t="s">
        <v>6781</v>
      </c>
      <c r="M533" s="1" t="s">
        <v>5151</v>
      </c>
      <c r="N533" s="1" t="s">
        <v>5151</v>
      </c>
      <c r="O533" s="1" t="s">
        <v>5152</v>
      </c>
      <c r="P533" s="1" t="s">
        <v>5153</v>
      </c>
      <c r="Q533" s="1" t="s">
        <v>5154</v>
      </c>
      <c r="R533" s="1" t="s">
        <v>6784</v>
      </c>
      <c r="S533" s="1" t="s">
        <v>75</v>
      </c>
      <c r="T533" s="1" t="s">
        <v>5156</v>
      </c>
      <c r="U533" s="1" t="s">
        <v>5103</v>
      </c>
      <c r="V533" s="1" t="s">
        <v>5170</v>
      </c>
    </row>
    <row r="534" s="1" customFormat="1" spans="1:22">
      <c r="A534" s="1" t="s">
        <v>2091</v>
      </c>
      <c r="B534" s="1" t="s">
        <v>207</v>
      </c>
      <c r="C534" s="1" t="s">
        <v>2092</v>
      </c>
      <c r="D534" s="1" t="s">
        <v>6785</v>
      </c>
      <c r="E534" s="1" t="s">
        <v>6786</v>
      </c>
      <c r="F534" s="1" t="s">
        <v>81</v>
      </c>
      <c r="G534" s="1" t="s">
        <v>594</v>
      </c>
      <c r="H534" s="1" t="s">
        <v>5148</v>
      </c>
      <c r="I534" s="1" t="s">
        <v>6787</v>
      </c>
      <c r="J534" s="1" t="s">
        <v>5150</v>
      </c>
      <c r="K534" s="1" t="s">
        <v>6787</v>
      </c>
      <c r="L534" s="1" t="s">
        <v>6787</v>
      </c>
      <c r="M534" s="1" t="s">
        <v>5151</v>
      </c>
      <c r="N534" s="1" t="s">
        <v>5151</v>
      </c>
      <c r="O534" s="1" t="s">
        <v>5152</v>
      </c>
      <c r="P534" s="1" t="s">
        <v>5153</v>
      </c>
      <c r="Q534" s="1" t="s">
        <v>5154</v>
      </c>
      <c r="R534" s="1" t="s">
        <v>6788</v>
      </c>
      <c r="S534" s="1" t="s">
        <v>75</v>
      </c>
      <c r="T534" s="1" t="s">
        <v>5156</v>
      </c>
      <c r="U534" s="1" t="s">
        <v>5103</v>
      </c>
      <c r="V534" s="1" t="s">
        <v>5170</v>
      </c>
    </row>
    <row r="535" s="1" customFormat="1" spans="1:22">
      <c r="A535" s="1" t="s">
        <v>2076</v>
      </c>
      <c r="B535" s="1" t="s">
        <v>207</v>
      </c>
      <c r="C535" s="1" t="s">
        <v>2077</v>
      </c>
      <c r="D535" s="1" t="s">
        <v>6785</v>
      </c>
      <c r="E535" s="1" t="s">
        <v>6789</v>
      </c>
      <c r="F535" s="1" t="s">
        <v>81</v>
      </c>
      <c r="G535" s="1" t="s">
        <v>594</v>
      </c>
      <c r="H535" s="1" t="s">
        <v>5148</v>
      </c>
      <c r="I535" s="1" t="s">
        <v>6787</v>
      </c>
      <c r="J535" s="1" t="s">
        <v>5150</v>
      </c>
      <c r="K535" s="1" t="s">
        <v>6787</v>
      </c>
      <c r="L535" s="1" t="s">
        <v>6787</v>
      </c>
      <c r="M535" s="1" t="s">
        <v>5151</v>
      </c>
      <c r="N535" s="1" t="s">
        <v>5151</v>
      </c>
      <c r="O535" s="1" t="s">
        <v>5152</v>
      </c>
      <c r="P535" s="1" t="s">
        <v>5153</v>
      </c>
      <c r="Q535" s="1" t="s">
        <v>5154</v>
      </c>
      <c r="R535" s="1" t="s">
        <v>6790</v>
      </c>
      <c r="S535" s="1" t="s">
        <v>75</v>
      </c>
      <c r="T535" s="1" t="s">
        <v>5156</v>
      </c>
      <c r="U535" s="1" t="s">
        <v>5103</v>
      </c>
      <c r="V535" s="1" t="s">
        <v>5170</v>
      </c>
    </row>
    <row r="536" s="1" customFormat="1" spans="1:22">
      <c r="A536" s="1" t="s">
        <v>1333</v>
      </c>
      <c r="B536" s="1" t="s">
        <v>176</v>
      </c>
      <c r="C536" s="1" t="s">
        <v>1334</v>
      </c>
      <c r="D536" s="1" t="s">
        <v>662</v>
      </c>
      <c r="E536" s="1" t="s">
        <v>6791</v>
      </c>
      <c r="F536" s="1" t="s">
        <v>116</v>
      </c>
      <c r="G536" s="1" t="s">
        <v>612</v>
      </c>
      <c r="H536" s="1" t="s">
        <v>5148</v>
      </c>
      <c r="I536" s="1" t="s">
        <v>6792</v>
      </c>
      <c r="J536" s="1" t="s">
        <v>5150</v>
      </c>
      <c r="K536" s="1" t="s">
        <v>6792</v>
      </c>
      <c r="L536" s="1" t="s">
        <v>6792</v>
      </c>
      <c r="M536" s="1" t="s">
        <v>5151</v>
      </c>
      <c r="N536" s="1" t="s">
        <v>5151</v>
      </c>
      <c r="O536" s="1" t="s">
        <v>5152</v>
      </c>
      <c r="P536" s="1" t="s">
        <v>5153</v>
      </c>
      <c r="Q536" s="1" t="s">
        <v>5154</v>
      </c>
      <c r="R536" s="1" t="s">
        <v>6793</v>
      </c>
      <c r="S536" s="1" t="s">
        <v>75</v>
      </c>
      <c r="T536" s="1" t="s">
        <v>5156</v>
      </c>
      <c r="U536" s="1" t="s">
        <v>5103</v>
      </c>
      <c r="V536" s="1" t="s">
        <v>5170</v>
      </c>
    </row>
    <row r="537" s="1" customFormat="1" spans="1:22">
      <c r="A537" s="1" t="s">
        <v>3315</v>
      </c>
      <c r="B537" s="1" t="s">
        <v>2487</v>
      </c>
      <c r="C537" s="1" t="s">
        <v>3316</v>
      </c>
      <c r="D537" s="1" t="s">
        <v>662</v>
      </c>
      <c r="E537" s="1" t="s">
        <v>6794</v>
      </c>
      <c r="F537" s="1" t="s">
        <v>81</v>
      </c>
      <c r="G537" s="1" t="s">
        <v>83</v>
      </c>
      <c r="H537" s="1" t="s">
        <v>5148</v>
      </c>
      <c r="I537" s="1" t="s">
        <v>6437</v>
      </c>
      <c r="J537" s="1" t="s">
        <v>5150</v>
      </c>
      <c r="K537" s="1" t="s">
        <v>6437</v>
      </c>
      <c r="L537" s="1" t="s">
        <v>6437</v>
      </c>
      <c r="M537" s="1" t="s">
        <v>5151</v>
      </c>
      <c r="N537" s="1" t="s">
        <v>5151</v>
      </c>
      <c r="O537" s="1" t="s">
        <v>5152</v>
      </c>
      <c r="P537" s="1" t="s">
        <v>5153</v>
      </c>
      <c r="Q537" s="1" t="s">
        <v>5154</v>
      </c>
      <c r="R537" s="1" t="s">
        <v>6795</v>
      </c>
      <c r="S537" s="1" t="s">
        <v>75</v>
      </c>
      <c r="T537" s="1" t="s">
        <v>5156</v>
      </c>
      <c r="U537" s="1" t="s">
        <v>5103</v>
      </c>
      <c r="V537" s="1" t="s">
        <v>5170</v>
      </c>
    </row>
    <row r="538" s="1" customFormat="1" spans="1:22">
      <c r="A538" s="1" t="s">
        <v>3309</v>
      </c>
      <c r="B538" s="1" t="s">
        <v>2487</v>
      </c>
      <c r="C538" s="1" t="s">
        <v>3310</v>
      </c>
      <c r="D538" s="1" t="s">
        <v>662</v>
      </c>
      <c r="E538" s="1" t="s">
        <v>6796</v>
      </c>
      <c r="F538" s="1" t="s">
        <v>81</v>
      </c>
      <c r="G538" s="1" t="s">
        <v>83</v>
      </c>
      <c r="H538" s="1" t="s">
        <v>5148</v>
      </c>
      <c r="I538" s="1" t="s">
        <v>6437</v>
      </c>
      <c r="J538" s="1" t="s">
        <v>5150</v>
      </c>
      <c r="K538" s="1" t="s">
        <v>6437</v>
      </c>
      <c r="L538" s="1" t="s">
        <v>6437</v>
      </c>
      <c r="M538" s="1" t="s">
        <v>5151</v>
      </c>
      <c r="N538" s="1" t="s">
        <v>5151</v>
      </c>
      <c r="O538" s="1" t="s">
        <v>5152</v>
      </c>
      <c r="P538" s="1" t="s">
        <v>5153</v>
      </c>
      <c r="Q538" s="1" t="s">
        <v>5154</v>
      </c>
      <c r="R538" s="1" t="s">
        <v>6797</v>
      </c>
      <c r="S538" s="1" t="s">
        <v>75</v>
      </c>
      <c r="T538" s="1" t="s">
        <v>5156</v>
      </c>
      <c r="U538" s="1" t="s">
        <v>5103</v>
      </c>
      <c r="V538" s="1" t="s">
        <v>5170</v>
      </c>
    </row>
    <row r="539" s="1" customFormat="1" spans="1:22">
      <c r="A539" s="1" t="s">
        <v>2641</v>
      </c>
      <c r="B539" s="1" t="s">
        <v>168</v>
      </c>
      <c r="C539" s="1" t="s">
        <v>2642</v>
      </c>
      <c r="D539" s="1" t="s">
        <v>6007</v>
      </c>
      <c r="E539" s="1" t="s">
        <v>6008</v>
      </c>
      <c r="F539" s="1" t="s">
        <v>594</v>
      </c>
      <c r="G539" s="1" t="s">
        <v>82</v>
      </c>
      <c r="H539" s="1" t="s">
        <v>5148</v>
      </c>
      <c r="I539" s="1" t="s">
        <v>6798</v>
      </c>
      <c r="J539" s="1" t="s">
        <v>5150</v>
      </c>
      <c r="K539" s="1" t="s">
        <v>6798</v>
      </c>
      <c r="L539" s="1" t="s">
        <v>6798</v>
      </c>
      <c r="M539" s="1" t="s">
        <v>5151</v>
      </c>
      <c r="N539" s="1" t="s">
        <v>5151</v>
      </c>
      <c r="O539" s="1" t="s">
        <v>5152</v>
      </c>
      <c r="P539" s="1" t="s">
        <v>5153</v>
      </c>
      <c r="Q539" s="1" t="s">
        <v>5154</v>
      </c>
      <c r="R539" s="1" t="s">
        <v>6799</v>
      </c>
      <c r="S539" s="1" t="s">
        <v>75</v>
      </c>
      <c r="T539" s="1" t="s">
        <v>5156</v>
      </c>
      <c r="U539" s="1" t="s">
        <v>5103</v>
      </c>
      <c r="V539" s="1" t="s">
        <v>5170</v>
      </c>
    </row>
    <row r="540" s="1" customFormat="1" spans="1:22">
      <c r="A540" s="1" t="s">
        <v>2065</v>
      </c>
      <c r="B540" s="1" t="s">
        <v>158</v>
      </c>
      <c r="C540" s="1" t="s">
        <v>2066</v>
      </c>
      <c r="D540" s="1" t="s">
        <v>6800</v>
      </c>
      <c r="E540" s="1" t="s">
        <v>6801</v>
      </c>
      <c r="F540" s="1" t="s">
        <v>105</v>
      </c>
      <c r="G540" s="1" t="s">
        <v>594</v>
      </c>
      <c r="H540" s="1" t="s">
        <v>5148</v>
      </c>
      <c r="I540" s="1" t="s">
        <v>6802</v>
      </c>
      <c r="J540" s="1" t="s">
        <v>5150</v>
      </c>
      <c r="K540" s="1" t="s">
        <v>6802</v>
      </c>
      <c r="L540" s="1" t="s">
        <v>6802</v>
      </c>
      <c r="M540" s="1" t="s">
        <v>5151</v>
      </c>
      <c r="N540" s="1" t="s">
        <v>5151</v>
      </c>
      <c r="O540" s="1" t="s">
        <v>5152</v>
      </c>
      <c r="P540" s="1" t="s">
        <v>5153</v>
      </c>
      <c r="Q540" s="1" t="s">
        <v>5154</v>
      </c>
      <c r="R540" s="1" t="s">
        <v>6803</v>
      </c>
      <c r="S540" s="1" t="s">
        <v>75</v>
      </c>
      <c r="T540" s="1" t="s">
        <v>5156</v>
      </c>
      <c r="U540" s="1" t="s">
        <v>5103</v>
      </c>
      <c r="V540" s="1" t="s">
        <v>5170</v>
      </c>
    </row>
    <row r="541" s="1" customFormat="1" spans="1:22">
      <c r="A541" s="1" t="s">
        <v>1297</v>
      </c>
      <c r="B541" s="1" t="s">
        <v>370</v>
      </c>
      <c r="C541" s="1" t="s">
        <v>1298</v>
      </c>
      <c r="D541" s="1" t="s">
        <v>6800</v>
      </c>
      <c r="E541" s="1" t="s">
        <v>6804</v>
      </c>
      <c r="F541" s="1" t="s">
        <v>81</v>
      </c>
      <c r="G541" s="1" t="s">
        <v>612</v>
      </c>
      <c r="H541" s="1" t="s">
        <v>5148</v>
      </c>
      <c r="I541" s="1" t="s">
        <v>6805</v>
      </c>
      <c r="J541" s="1" t="s">
        <v>5150</v>
      </c>
      <c r="K541" s="1" t="s">
        <v>6805</v>
      </c>
      <c r="L541" s="1" t="s">
        <v>6805</v>
      </c>
      <c r="M541" s="1" t="s">
        <v>5151</v>
      </c>
      <c r="N541" s="1" t="s">
        <v>5151</v>
      </c>
      <c r="O541" s="1" t="s">
        <v>5152</v>
      </c>
      <c r="P541" s="1" t="s">
        <v>5153</v>
      </c>
      <c r="Q541" s="1" t="s">
        <v>5154</v>
      </c>
      <c r="R541" s="1" t="s">
        <v>6806</v>
      </c>
      <c r="S541" s="1" t="s">
        <v>75</v>
      </c>
      <c r="T541" s="1" t="s">
        <v>5156</v>
      </c>
      <c r="U541" s="1" t="s">
        <v>5103</v>
      </c>
      <c r="V541" s="1" t="s">
        <v>5170</v>
      </c>
    </row>
    <row r="542" s="1" customFormat="1" spans="1:22">
      <c r="A542" s="1" t="s">
        <v>4761</v>
      </c>
      <c r="B542" s="1" t="s">
        <v>370</v>
      </c>
      <c r="C542" s="1" t="s">
        <v>4762</v>
      </c>
      <c r="D542" s="1" t="s">
        <v>6800</v>
      </c>
      <c r="E542" s="1" t="s">
        <v>6807</v>
      </c>
      <c r="F542" s="1" t="s">
        <v>726</v>
      </c>
      <c r="G542" s="1" t="s">
        <v>689</v>
      </c>
      <c r="H542" s="1" t="s">
        <v>5148</v>
      </c>
      <c r="I542" s="1" t="s">
        <v>6808</v>
      </c>
      <c r="J542" s="1" t="s">
        <v>5150</v>
      </c>
      <c r="K542" s="1" t="s">
        <v>6808</v>
      </c>
      <c r="L542" s="1" t="s">
        <v>6808</v>
      </c>
      <c r="M542" s="1" t="s">
        <v>5151</v>
      </c>
      <c r="N542" s="1" t="s">
        <v>5151</v>
      </c>
      <c r="O542" s="1" t="s">
        <v>5152</v>
      </c>
      <c r="P542" s="1" t="s">
        <v>5153</v>
      </c>
      <c r="Q542" s="1" t="s">
        <v>5154</v>
      </c>
      <c r="R542" s="1" t="s">
        <v>6809</v>
      </c>
      <c r="S542" s="1" t="s">
        <v>75</v>
      </c>
      <c r="T542" s="1" t="s">
        <v>5156</v>
      </c>
      <c r="U542" s="1" t="s">
        <v>5103</v>
      </c>
      <c r="V542" s="1" t="s">
        <v>5170</v>
      </c>
    </row>
    <row r="543" s="1" customFormat="1" spans="1:22">
      <c r="A543" s="1" t="s">
        <v>2654</v>
      </c>
      <c r="B543" s="1" t="s">
        <v>412</v>
      </c>
      <c r="C543" s="1" t="s">
        <v>2655</v>
      </c>
      <c r="D543" s="1" t="s">
        <v>6557</v>
      </c>
      <c r="E543" s="1" t="s">
        <v>6810</v>
      </c>
      <c r="F543" s="1" t="s">
        <v>81</v>
      </c>
      <c r="G543" s="1" t="s">
        <v>82</v>
      </c>
      <c r="H543" s="1" t="s">
        <v>5148</v>
      </c>
      <c r="I543" s="1" t="s">
        <v>6811</v>
      </c>
      <c r="J543" s="1" t="s">
        <v>5150</v>
      </c>
      <c r="K543" s="1" t="s">
        <v>6811</v>
      </c>
      <c r="L543" s="1" t="s">
        <v>6811</v>
      </c>
      <c r="M543" s="1" t="s">
        <v>5151</v>
      </c>
      <c r="N543" s="1" t="s">
        <v>5151</v>
      </c>
      <c r="O543" s="1" t="s">
        <v>5152</v>
      </c>
      <c r="P543" s="1" t="s">
        <v>5153</v>
      </c>
      <c r="Q543" s="1" t="s">
        <v>5154</v>
      </c>
      <c r="R543" s="1" t="s">
        <v>6812</v>
      </c>
      <c r="S543" s="1" t="s">
        <v>75</v>
      </c>
      <c r="T543" s="1" t="s">
        <v>5156</v>
      </c>
      <c r="U543" s="1" t="s">
        <v>5112</v>
      </c>
      <c r="V543" s="1" t="s">
        <v>5170</v>
      </c>
    </row>
    <row r="544" s="1" customFormat="1" spans="1:22">
      <c r="A544" s="1" t="s">
        <v>3351</v>
      </c>
      <c r="B544" s="1" t="s">
        <v>168</v>
      </c>
      <c r="C544" s="1" t="s">
        <v>3352</v>
      </c>
      <c r="D544" s="1" t="s">
        <v>6557</v>
      </c>
      <c r="E544" s="1" t="s">
        <v>6813</v>
      </c>
      <c r="F544" s="1" t="s">
        <v>594</v>
      </c>
      <c r="G544" s="1" t="s">
        <v>83</v>
      </c>
      <c r="H544" s="1" t="s">
        <v>5148</v>
      </c>
      <c r="I544" s="1" t="s">
        <v>6814</v>
      </c>
      <c r="J544" s="1" t="s">
        <v>5150</v>
      </c>
      <c r="K544" s="1" t="s">
        <v>6814</v>
      </c>
      <c r="L544" s="1" t="s">
        <v>6814</v>
      </c>
      <c r="M544" s="1" t="s">
        <v>5151</v>
      </c>
      <c r="N544" s="1" t="s">
        <v>5151</v>
      </c>
      <c r="O544" s="1" t="s">
        <v>5152</v>
      </c>
      <c r="P544" s="1" t="s">
        <v>5153</v>
      </c>
      <c r="Q544" s="1" t="s">
        <v>5154</v>
      </c>
      <c r="R544" s="1" t="s">
        <v>6815</v>
      </c>
      <c r="S544" s="1" t="s">
        <v>75</v>
      </c>
      <c r="T544" s="1" t="s">
        <v>5156</v>
      </c>
      <c r="U544" s="1" t="s">
        <v>5103</v>
      </c>
      <c r="V544" s="1" t="s">
        <v>5170</v>
      </c>
    </row>
    <row r="545" s="1" customFormat="1" spans="1:22">
      <c r="A545" s="1" t="s">
        <v>2372</v>
      </c>
      <c r="B545" s="1" t="s">
        <v>207</v>
      </c>
      <c r="C545" s="1" t="s">
        <v>2373</v>
      </c>
      <c r="D545" s="1" t="s">
        <v>2375</v>
      </c>
      <c r="E545" s="1" t="s">
        <v>6816</v>
      </c>
      <c r="F545" s="1" t="s">
        <v>116</v>
      </c>
      <c r="G545" s="1" t="s">
        <v>82</v>
      </c>
      <c r="H545" s="1" t="s">
        <v>5148</v>
      </c>
      <c r="I545" s="1" t="s">
        <v>6817</v>
      </c>
      <c r="J545" s="1" t="s">
        <v>5150</v>
      </c>
      <c r="K545" s="1" t="s">
        <v>6817</v>
      </c>
      <c r="L545" s="1" t="s">
        <v>6817</v>
      </c>
      <c r="M545" s="1" t="s">
        <v>5151</v>
      </c>
      <c r="N545" s="1" t="s">
        <v>5151</v>
      </c>
      <c r="O545" s="1" t="s">
        <v>5152</v>
      </c>
      <c r="P545" s="1" t="s">
        <v>5153</v>
      </c>
      <c r="Q545" s="1" t="s">
        <v>5154</v>
      </c>
      <c r="R545" s="1" t="s">
        <v>6818</v>
      </c>
      <c r="S545" s="1" t="s">
        <v>75</v>
      </c>
      <c r="T545" s="1" t="s">
        <v>5156</v>
      </c>
      <c r="U545" s="1" t="s">
        <v>5112</v>
      </c>
      <c r="V545" s="1" t="s">
        <v>5157</v>
      </c>
    </row>
    <row r="546" s="1" customFormat="1" spans="1:22">
      <c r="A546" s="1" t="s">
        <v>1037</v>
      </c>
      <c r="B546" s="1" t="s">
        <v>496</v>
      </c>
      <c r="C546" s="1" t="s">
        <v>1038</v>
      </c>
      <c r="D546" s="1" t="s">
        <v>6819</v>
      </c>
      <c r="E546" s="1" t="s">
        <v>6820</v>
      </c>
      <c r="F546" s="1" t="s">
        <v>105</v>
      </c>
      <c r="G546" s="1" t="s">
        <v>612</v>
      </c>
      <c r="H546" s="1" t="s">
        <v>5148</v>
      </c>
      <c r="I546" s="1" t="s">
        <v>6821</v>
      </c>
      <c r="J546" s="1" t="s">
        <v>5150</v>
      </c>
      <c r="K546" s="1" t="s">
        <v>6821</v>
      </c>
      <c r="L546" s="1" t="s">
        <v>6821</v>
      </c>
      <c r="M546" s="1" t="s">
        <v>5151</v>
      </c>
      <c r="N546" s="1" t="s">
        <v>5151</v>
      </c>
      <c r="O546" s="1" t="s">
        <v>5152</v>
      </c>
      <c r="P546" s="1" t="s">
        <v>5153</v>
      </c>
      <c r="Q546" s="1" t="s">
        <v>5154</v>
      </c>
      <c r="R546" s="1" t="s">
        <v>6822</v>
      </c>
      <c r="S546" s="1" t="s">
        <v>75</v>
      </c>
      <c r="T546" s="1" t="s">
        <v>5156</v>
      </c>
      <c r="U546" s="1" t="s">
        <v>5103</v>
      </c>
      <c r="V546" s="1" t="s">
        <v>5207</v>
      </c>
    </row>
    <row r="547" s="1" customFormat="1" spans="1:22">
      <c r="A547" s="1" t="s">
        <v>1063</v>
      </c>
      <c r="B547" s="1" t="s">
        <v>137</v>
      </c>
      <c r="C547" s="1" t="s">
        <v>1064</v>
      </c>
      <c r="D547" s="1" t="s">
        <v>1066</v>
      </c>
      <c r="E547" s="1" t="s">
        <v>6823</v>
      </c>
      <c r="F547" s="1" t="s">
        <v>207</v>
      </c>
      <c r="G547" s="1" t="s">
        <v>612</v>
      </c>
      <c r="H547" s="1" t="s">
        <v>5148</v>
      </c>
      <c r="I547" s="1" t="s">
        <v>6824</v>
      </c>
      <c r="J547" s="1" t="s">
        <v>5150</v>
      </c>
      <c r="K547" s="1" t="s">
        <v>6824</v>
      </c>
      <c r="L547" s="1" t="s">
        <v>6824</v>
      </c>
      <c r="M547" s="1" t="s">
        <v>5151</v>
      </c>
      <c r="N547" s="1" t="s">
        <v>5151</v>
      </c>
      <c r="O547" s="1" t="s">
        <v>5152</v>
      </c>
      <c r="P547" s="1" t="s">
        <v>5153</v>
      </c>
      <c r="Q547" s="1" t="s">
        <v>5154</v>
      </c>
      <c r="R547" s="1" t="s">
        <v>6825</v>
      </c>
      <c r="S547" s="1" t="s">
        <v>75</v>
      </c>
      <c r="T547" s="1" t="s">
        <v>5156</v>
      </c>
      <c r="U547" s="1" t="s">
        <v>5103</v>
      </c>
      <c r="V547" s="1" t="s">
        <v>5207</v>
      </c>
    </row>
    <row r="548" s="1" customFormat="1" spans="1:22">
      <c r="A548" s="1" t="s">
        <v>3403</v>
      </c>
      <c r="B548" s="1" t="s">
        <v>450</v>
      </c>
      <c r="C548" s="1" t="s">
        <v>3404</v>
      </c>
      <c r="D548" s="1" t="s">
        <v>6826</v>
      </c>
      <c r="E548" s="1" t="s">
        <v>6827</v>
      </c>
      <c r="F548" s="1" t="s">
        <v>612</v>
      </c>
      <c r="G548" s="1" t="s">
        <v>83</v>
      </c>
      <c r="H548" s="1" t="s">
        <v>5148</v>
      </c>
      <c r="I548" s="1" t="s">
        <v>6828</v>
      </c>
      <c r="J548" s="1" t="s">
        <v>5150</v>
      </c>
      <c r="K548" s="1" t="s">
        <v>6828</v>
      </c>
      <c r="L548" s="1" t="s">
        <v>6828</v>
      </c>
      <c r="M548" s="1" t="s">
        <v>5151</v>
      </c>
      <c r="N548" s="1" t="s">
        <v>5151</v>
      </c>
      <c r="O548" s="1" t="s">
        <v>5152</v>
      </c>
      <c r="P548" s="1" t="s">
        <v>5153</v>
      </c>
      <c r="Q548" s="1" t="s">
        <v>5154</v>
      </c>
      <c r="R548" s="1" t="s">
        <v>6829</v>
      </c>
      <c r="S548" s="1" t="s">
        <v>75</v>
      </c>
      <c r="T548" s="1" t="s">
        <v>5156</v>
      </c>
      <c r="U548" s="1" t="s">
        <v>5112</v>
      </c>
      <c r="V548" s="1" t="s">
        <v>5170</v>
      </c>
    </row>
    <row r="549" s="1" customFormat="1" spans="1:22">
      <c r="A549" s="1" t="s">
        <v>4747</v>
      </c>
      <c r="B549" s="1" t="s">
        <v>412</v>
      </c>
      <c r="C549" s="1" t="s">
        <v>4748</v>
      </c>
      <c r="D549" s="1" t="s">
        <v>6830</v>
      </c>
      <c r="E549" s="1" t="s">
        <v>6831</v>
      </c>
      <c r="F549" s="1" t="s">
        <v>83</v>
      </c>
      <c r="G549" s="1" t="s">
        <v>689</v>
      </c>
      <c r="H549" s="1" t="s">
        <v>5148</v>
      </c>
      <c r="I549" s="1" t="s">
        <v>6832</v>
      </c>
      <c r="J549" s="1" t="s">
        <v>5150</v>
      </c>
      <c r="K549" s="1" t="s">
        <v>6832</v>
      </c>
      <c r="L549" s="1" t="s">
        <v>6832</v>
      </c>
      <c r="M549" s="1" t="s">
        <v>5151</v>
      </c>
      <c r="N549" s="1" t="s">
        <v>5151</v>
      </c>
      <c r="O549" s="1" t="s">
        <v>5152</v>
      </c>
      <c r="P549" s="1" t="s">
        <v>5153</v>
      </c>
      <c r="Q549" s="1" t="s">
        <v>5154</v>
      </c>
      <c r="R549" s="1" t="s">
        <v>6833</v>
      </c>
      <c r="S549" s="1" t="s">
        <v>75</v>
      </c>
      <c r="T549" s="1" t="s">
        <v>5156</v>
      </c>
      <c r="U549" s="1" t="s">
        <v>5103</v>
      </c>
      <c r="V549" s="1" t="s">
        <v>5170</v>
      </c>
    </row>
    <row r="550" s="1" customFormat="1" spans="1:22">
      <c r="A550" s="1" t="s">
        <v>2020</v>
      </c>
      <c r="B550" s="1" t="s">
        <v>229</v>
      </c>
      <c r="C550" s="1" t="s">
        <v>2021</v>
      </c>
      <c r="D550" s="1" t="s">
        <v>6830</v>
      </c>
      <c r="E550" s="1" t="s">
        <v>6834</v>
      </c>
      <c r="F550" s="1" t="s">
        <v>81</v>
      </c>
      <c r="G550" s="1" t="s">
        <v>594</v>
      </c>
      <c r="H550" s="1" t="s">
        <v>5148</v>
      </c>
      <c r="I550" s="1" t="s">
        <v>6835</v>
      </c>
      <c r="J550" s="1" t="s">
        <v>5150</v>
      </c>
      <c r="K550" s="1" t="s">
        <v>6835</v>
      </c>
      <c r="L550" s="1" t="s">
        <v>6835</v>
      </c>
      <c r="M550" s="1" t="s">
        <v>5151</v>
      </c>
      <c r="N550" s="1" t="s">
        <v>5151</v>
      </c>
      <c r="O550" s="1" t="s">
        <v>5152</v>
      </c>
      <c r="P550" s="1" t="s">
        <v>5153</v>
      </c>
      <c r="Q550" s="1" t="s">
        <v>5154</v>
      </c>
      <c r="R550" s="1" t="s">
        <v>6836</v>
      </c>
      <c r="S550" s="1" t="s">
        <v>75</v>
      </c>
      <c r="T550" s="1" t="s">
        <v>5156</v>
      </c>
      <c r="U550" s="1" t="s">
        <v>5103</v>
      </c>
      <c r="V550" s="1" t="s">
        <v>5170</v>
      </c>
    </row>
    <row r="551" s="1" customFormat="1" spans="1:22">
      <c r="A551" s="1" t="s">
        <v>4717</v>
      </c>
      <c r="B551" s="1" t="s">
        <v>917</v>
      </c>
      <c r="C551" s="1" t="s">
        <v>4718</v>
      </c>
      <c r="D551" s="1" t="s">
        <v>3364</v>
      </c>
      <c r="E551" s="1" t="s">
        <v>6837</v>
      </c>
      <c r="F551" s="1" t="s">
        <v>83</v>
      </c>
      <c r="G551" s="1" t="s">
        <v>689</v>
      </c>
      <c r="H551" s="1" t="s">
        <v>5148</v>
      </c>
      <c r="I551" s="1" t="s">
        <v>6838</v>
      </c>
      <c r="J551" s="1" t="s">
        <v>5150</v>
      </c>
      <c r="K551" s="1" t="s">
        <v>6838</v>
      </c>
      <c r="L551" s="1" t="s">
        <v>6838</v>
      </c>
      <c r="M551" s="1" t="s">
        <v>5151</v>
      </c>
      <c r="N551" s="1" t="s">
        <v>5151</v>
      </c>
      <c r="O551" s="1" t="s">
        <v>5152</v>
      </c>
      <c r="P551" s="1" t="s">
        <v>5153</v>
      </c>
      <c r="Q551" s="1" t="s">
        <v>5154</v>
      </c>
      <c r="R551" s="1" t="s">
        <v>6839</v>
      </c>
      <c r="S551" s="1" t="s">
        <v>75</v>
      </c>
      <c r="T551" s="1" t="s">
        <v>5156</v>
      </c>
      <c r="U551" s="1" t="s">
        <v>5103</v>
      </c>
      <c r="V551" s="1" t="s">
        <v>5170</v>
      </c>
    </row>
    <row r="552" s="1" customFormat="1" spans="1:22">
      <c r="A552" s="1" t="s">
        <v>3361</v>
      </c>
      <c r="B552" s="1" t="s">
        <v>168</v>
      </c>
      <c r="C552" s="1" t="s">
        <v>3362</v>
      </c>
      <c r="D552" s="1" t="s">
        <v>3364</v>
      </c>
      <c r="E552" s="1" t="s">
        <v>6840</v>
      </c>
      <c r="F552" s="1" t="s">
        <v>594</v>
      </c>
      <c r="G552" s="1" t="s">
        <v>83</v>
      </c>
      <c r="H552" s="1" t="s">
        <v>5148</v>
      </c>
      <c r="I552" s="1" t="s">
        <v>6841</v>
      </c>
      <c r="J552" s="1" t="s">
        <v>5150</v>
      </c>
      <c r="K552" s="1" t="s">
        <v>6841</v>
      </c>
      <c r="L552" s="1" t="s">
        <v>6841</v>
      </c>
      <c r="M552" s="1" t="s">
        <v>5151</v>
      </c>
      <c r="N552" s="1" t="s">
        <v>5151</v>
      </c>
      <c r="O552" s="1" t="s">
        <v>5152</v>
      </c>
      <c r="P552" s="1" t="s">
        <v>5153</v>
      </c>
      <c r="Q552" s="1" t="s">
        <v>5154</v>
      </c>
      <c r="R552" s="1" t="s">
        <v>6842</v>
      </c>
      <c r="S552" s="1" t="s">
        <v>75</v>
      </c>
      <c r="T552" s="1" t="s">
        <v>5156</v>
      </c>
      <c r="U552" s="1" t="s">
        <v>5103</v>
      </c>
      <c r="V552" s="1" t="s">
        <v>5170</v>
      </c>
    </row>
    <row r="553" s="1" customFormat="1" spans="1:22">
      <c r="A553" s="1" t="s">
        <v>3411</v>
      </c>
      <c r="B553" s="1" t="s">
        <v>762</v>
      </c>
      <c r="C553" s="1" t="s">
        <v>3412</v>
      </c>
      <c r="D553" s="1" t="s">
        <v>6843</v>
      </c>
      <c r="E553" s="1" t="s">
        <v>6844</v>
      </c>
      <c r="F553" s="1" t="s">
        <v>82</v>
      </c>
      <c r="G553" s="1" t="s">
        <v>83</v>
      </c>
      <c r="H553" s="1" t="s">
        <v>5148</v>
      </c>
      <c r="I553" s="1" t="s">
        <v>6206</v>
      </c>
      <c r="J553" s="1" t="s">
        <v>5150</v>
      </c>
      <c r="K553" s="1" t="s">
        <v>6206</v>
      </c>
      <c r="L553" s="1" t="s">
        <v>6206</v>
      </c>
      <c r="M553" s="1" t="s">
        <v>5151</v>
      </c>
      <c r="N553" s="1" t="s">
        <v>5151</v>
      </c>
      <c r="O553" s="1" t="s">
        <v>5152</v>
      </c>
      <c r="P553" s="1" t="s">
        <v>5153</v>
      </c>
      <c r="Q553" s="1" t="s">
        <v>5154</v>
      </c>
      <c r="R553" s="1" t="s">
        <v>6845</v>
      </c>
      <c r="S553" s="1" t="s">
        <v>75</v>
      </c>
      <c r="T553" s="1" t="s">
        <v>5156</v>
      </c>
      <c r="U553" s="1" t="s">
        <v>5103</v>
      </c>
      <c r="V553" s="1" t="s">
        <v>5170</v>
      </c>
    </row>
    <row r="554" s="1" customFormat="1" spans="1:22">
      <c r="A554" s="1" t="s">
        <v>4702</v>
      </c>
      <c r="B554" s="1" t="s">
        <v>1050</v>
      </c>
      <c r="C554" s="1" t="s">
        <v>4703</v>
      </c>
      <c r="D554" s="1" t="s">
        <v>6843</v>
      </c>
      <c r="E554" s="1" t="s">
        <v>6846</v>
      </c>
      <c r="F554" s="1" t="s">
        <v>612</v>
      </c>
      <c r="G554" s="1" t="s">
        <v>689</v>
      </c>
      <c r="H554" s="1" t="s">
        <v>5148</v>
      </c>
      <c r="I554" s="1" t="s">
        <v>6847</v>
      </c>
      <c r="J554" s="1" t="s">
        <v>5150</v>
      </c>
      <c r="K554" s="1" t="s">
        <v>6847</v>
      </c>
      <c r="L554" s="1" t="s">
        <v>6847</v>
      </c>
      <c r="M554" s="1" t="s">
        <v>5151</v>
      </c>
      <c r="N554" s="1" t="s">
        <v>5151</v>
      </c>
      <c r="O554" s="1" t="s">
        <v>5152</v>
      </c>
      <c r="P554" s="1" t="s">
        <v>5153</v>
      </c>
      <c r="Q554" s="1" t="s">
        <v>5154</v>
      </c>
      <c r="R554" s="1" t="s">
        <v>6848</v>
      </c>
      <c r="S554" s="1" t="s">
        <v>75</v>
      </c>
      <c r="T554" s="1" t="s">
        <v>5156</v>
      </c>
      <c r="U554" s="1" t="s">
        <v>5103</v>
      </c>
      <c r="V554" s="1" t="s">
        <v>5170</v>
      </c>
    </row>
    <row r="555" s="1" customFormat="1" spans="1:22">
      <c r="A555" s="1" t="s">
        <v>2629</v>
      </c>
      <c r="B555" s="1" t="s">
        <v>238</v>
      </c>
      <c r="C555" s="1" t="s">
        <v>2630</v>
      </c>
      <c r="D555" s="1" t="s">
        <v>6843</v>
      </c>
      <c r="E555" s="1" t="s">
        <v>6849</v>
      </c>
      <c r="F555" s="1" t="s">
        <v>612</v>
      </c>
      <c r="G555" s="1" t="s">
        <v>82</v>
      </c>
      <c r="H555" s="1" t="s">
        <v>5148</v>
      </c>
      <c r="I555" s="1" t="s">
        <v>6850</v>
      </c>
      <c r="J555" s="1" t="s">
        <v>5150</v>
      </c>
      <c r="K555" s="1" t="s">
        <v>6850</v>
      </c>
      <c r="L555" s="1" t="s">
        <v>6850</v>
      </c>
      <c r="M555" s="1" t="s">
        <v>5151</v>
      </c>
      <c r="N555" s="1" t="s">
        <v>5151</v>
      </c>
      <c r="O555" s="1" t="s">
        <v>5152</v>
      </c>
      <c r="P555" s="1" t="s">
        <v>5153</v>
      </c>
      <c r="Q555" s="1" t="s">
        <v>5154</v>
      </c>
      <c r="R555" s="1" t="s">
        <v>6851</v>
      </c>
      <c r="S555" s="1" t="s">
        <v>75</v>
      </c>
      <c r="T555" s="1" t="s">
        <v>5156</v>
      </c>
      <c r="U555" s="1" t="s">
        <v>5103</v>
      </c>
      <c r="V555" s="1" t="s">
        <v>5170</v>
      </c>
    </row>
    <row r="556" s="1" customFormat="1" spans="1:22">
      <c r="A556" s="1" t="s">
        <v>384</v>
      </c>
      <c r="B556" s="1" t="s">
        <v>176</v>
      </c>
      <c r="C556" s="1" t="s">
        <v>385</v>
      </c>
      <c r="D556" s="1" t="s">
        <v>387</v>
      </c>
      <c r="E556" s="1" t="s">
        <v>6852</v>
      </c>
      <c r="F556" s="1" t="s">
        <v>116</v>
      </c>
      <c r="G556" s="1" t="s">
        <v>81</v>
      </c>
      <c r="H556" s="1" t="s">
        <v>5148</v>
      </c>
      <c r="I556" s="1" t="s">
        <v>6853</v>
      </c>
      <c r="J556" s="1" t="s">
        <v>5150</v>
      </c>
      <c r="K556" s="1" t="s">
        <v>6853</v>
      </c>
      <c r="L556" s="1" t="s">
        <v>6853</v>
      </c>
      <c r="M556" s="1" t="s">
        <v>5151</v>
      </c>
      <c r="N556" s="1" t="s">
        <v>5151</v>
      </c>
      <c r="O556" s="1" t="s">
        <v>5152</v>
      </c>
      <c r="P556" s="1" t="s">
        <v>5153</v>
      </c>
      <c r="Q556" s="1" t="s">
        <v>5154</v>
      </c>
      <c r="R556" s="1" t="s">
        <v>6854</v>
      </c>
      <c r="S556" s="1" t="s">
        <v>75</v>
      </c>
      <c r="T556" s="1" t="s">
        <v>5156</v>
      </c>
      <c r="U556" s="1" t="s">
        <v>5112</v>
      </c>
      <c r="V556" s="1" t="s">
        <v>5211</v>
      </c>
    </row>
    <row r="557" s="1" customFormat="1" spans="1:22">
      <c r="A557" s="1" t="s">
        <v>922</v>
      </c>
      <c r="B557" s="1" t="s">
        <v>370</v>
      </c>
      <c r="C557" s="1" t="s">
        <v>923</v>
      </c>
      <c r="D557" s="1" t="s">
        <v>6855</v>
      </c>
      <c r="E557" s="1" t="s">
        <v>6856</v>
      </c>
      <c r="F557" s="1" t="s">
        <v>81</v>
      </c>
      <c r="G557" s="1" t="s">
        <v>612</v>
      </c>
      <c r="H557" s="1" t="s">
        <v>5148</v>
      </c>
      <c r="I557" s="1" t="s">
        <v>6857</v>
      </c>
      <c r="J557" s="1" t="s">
        <v>5150</v>
      </c>
      <c r="K557" s="1" t="s">
        <v>6857</v>
      </c>
      <c r="L557" s="1" t="s">
        <v>6857</v>
      </c>
      <c r="M557" s="1" t="s">
        <v>5151</v>
      </c>
      <c r="N557" s="1" t="s">
        <v>5151</v>
      </c>
      <c r="O557" s="1" t="s">
        <v>5152</v>
      </c>
      <c r="P557" s="1" t="s">
        <v>5153</v>
      </c>
      <c r="Q557" s="1" t="s">
        <v>5154</v>
      </c>
      <c r="R557" s="1" t="s">
        <v>6858</v>
      </c>
      <c r="S557" s="1" t="s">
        <v>75</v>
      </c>
      <c r="T557" s="1" t="s">
        <v>5156</v>
      </c>
      <c r="U557" s="1" t="s">
        <v>5112</v>
      </c>
      <c r="V557" s="1" t="s">
        <v>5157</v>
      </c>
    </row>
    <row r="558" s="1" customFormat="1" spans="1:22">
      <c r="A558" s="1" t="s">
        <v>2052</v>
      </c>
      <c r="B558" s="1" t="s">
        <v>412</v>
      </c>
      <c r="C558" s="1" t="s">
        <v>2053</v>
      </c>
      <c r="D558" s="1" t="s">
        <v>2055</v>
      </c>
      <c r="E558" s="1" t="s">
        <v>6859</v>
      </c>
      <c r="F558" s="1" t="s">
        <v>116</v>
      </c>
      <c r="G558" s="1" t="s">
        <v>594</v>
      </c>
      <c r="H558" s="1" t="s">
        <v>5148</v>
      </c>
      <c r="I558" s="1" t="s">
        <v>6860</v>
      </c>
      <c r="J558" s="1" t="s">
        <v>5150</v>
      </c>
      <c r="K558" s="1" t="s">
        <v>6860</v>
      </c>
      <c r="L558" s="1" t="s">
        <v>6860</v>
      </c>
      <c r="M558" s="1" t="s">
        <v>5151</v>
      </c>
      <c r="N558" s="1" t="s">
        <v>5151</v>
      </c>
      <c r="O558" s="1" t="s">
        <v>5152</v>
      </c>
      <c r="P558" s="1" t="s">
        <v>5153</v>
      </c>
      <c r="Q558" s="1" t="s">
        <v>5154</v>
      </c>
      <c r="R558" s="1" t="s">
        <v>6861</v>
      </c>
      <c r="S558" s="1" t="s">
        <v>75</v>
      </c>
      <c r="T558" s="1" t="s">
        <v>5156</v>
      </c>
      <c r="U558" s="1" t="s">
        <v>5103</v>
      </c>
      <c r="V558" s="1" t="s">
        <v>5170</v>
      </c>
    </row>
    <row r="559" s="1" customFormat="1" spans="1:22">
      <c r="A559" s="1" t="s">
        <v>2061</v>
      </c>
      <c r="B559" s="1" t="s">
        <v>412</v>
      </c>
      <c r="C559" s="1" t="s">
        <v>2062</v>
      </c>
      <c r="D559" s="1" t="s">
        <v>2055</v>
      </c>
      <c r="E559" s="1" t="s">
        <v>6862</v>
      </c>
      <c r="F559" s="1" t="s">
        <v>116</v>
      </c>
      <c r="G559" s="1" t="s">
        <v>594</v>
      </c>
      <c r="H559" s="1" t="s">
        <v>5148</v>
      </c>
      <c r="I559" s="1" t="s">
        <v>6860</v>
      </c>
      <c r="J559" s="1" t="s">
        <v>5150</v>
      </c>
      <c r="K559" s="1" t="s">
        <v>6860</v>
      </c>
      <c r="L559" s="1" t="s">
        <v>6860</v>
      </c>
      <c r="M559" s="1" t="s">
        <v>5151</v>
      </c>
      <c r="N559" s="1" t="s">
        <v>5151</v>
      </c>
      <c r="O559" s="1" t="s">
        <v>5152</v>
      </c>
      <c r="P559" s="1" t="s">
        <v>5153</v>
      </c>
      <c r="Q559" s="1" t="s">
        <v>5154</v>
      </c>
      <c r="R559" s="1" t="s">
        <v>6863</v>
      </c>
      <c r="S559" s="1" t="s">
        <v>75</v>
      </c>
      <c r="T559" s="1" t="s">
        <v>5156</v>
      </c>
      <c r="U559" s="1" t="s">
        <v>5103</v>
      </c>
      <c r="V559" s="1" t="s">
        <v>5170</v>
      </c>
    </row>
    <row r="560" s="1" customFormat="1" spans="1:22">
      <c r="A560" s="1" t="s">
        <v>709</v>
      </c>
      <c r="B560" s="1" t="s">
        <v>168</v>
      </c>
      <c r="C560" s="1" t="s">
        <v>710</v>
      </c>
      <c r="D560" s="1" t="s">
        <v>712</v>
      </c>
      <c r="E560" s="1" t="s">
        <v>6864</v>
      </c>
      <c r="F560" s="1" t="s">
        <v>116</v>
      </c>
      <c r="G560" s="1" t="s">
        <v>81</v>
      </c>
      <c r="H560" s="1" t="s">
        <v>5148</v>
      </c>
      <c r="I560" s="1" t="s">
        <v>6865</v>
      </c>
      <c r="J560" s="1" t="s">
        <v>5150</v>
      </c>
      <c r="K560" s="1" t="s">
        <v>6865</v>
      </c>
      <c r="L560" s="1" t="s">
        <v>6865</v>
      </c>
      <c r="M560" s="1" t="s">
        <v>5151</v>
      </c>
      <c r="N560" s="1" t="s">
        <v>5151</v>
      </c>
      <c r="O560" s="1" t="s">
        <v>5152</v>
      </c>
      <c r="P560" s="1" t="s">
        <v>5153</v>
      </c>
      <c r="Q560" s="1" t="s">
        <v>5154</v>
      </c>
      <c r="R560" s="1" t="s">
        <v>6866</v>
      </c>
      <c r="S560" s="1" t="s">
        <v>75</v>
      </c>
      <c r="T560" s="1" t="s">
        <v>5156</v>
      </c>
      <c r="U560" s="1" t="s">
        <v>5112</v>
      </c>
      <c r="V560" s="1" t="s">
        <v>6100</v>
      </c>
    </row>
    <row r="561" s="1" customFormat="1" spans="1:22">
      <c r="A561" s="1" t="s">
        <v>1797</v>
      </c>
      <c r="B561" s="1" t="s">
        <v>762</v>
      </c>
      <c r="C561" s="1" t="s">
        <v>1798</v>
      </c>
      <c r="D561" s="1" t="s">
        <v>1800</v>
      </c>
      <c r="E561" s="1" t="s">
        <v>6867</v>
      </c>
      <c r="F561" s="1" t="s">
        <v>116</v>
      </c>
      <c r="G561" s="1" t="s">
        <v>594</v>
      </c>
      <c r="H561" s="1" t="s">
        <v>5148</v>
      </c>
      <c r="I561" s="1" t="s">
        <v>6868</v>
      </c>
      <c r="J561" s="1" t="s">
        <v>5150</v>
      </c>
      <c r="K561" s="1" t="s">
        <v>6868</v>
      </c>
      <c r="L561" s="1" t="s">
        <v>6868</v>
      </c>
      <c r="M561" s="1" t="s">
        <v>5151</v>
      </c>
      <c r="N561" s="1" t="s">
        <v>5151</v>
      </c>
      <c r="O561" s="1" t="s">
        <v>5152</v>
      </c>
      <c r="P561" s="1" t="s">
        <v>5153</v>
      </c>
      <c r="Q561" s="1" t="s">
        <v>5154</v>
      </c>
      <c r="R561" s="1" t="s">
        <v>6869</v>
      </c>
      <c r="S561" s="1" t="s">
        <v>75</v>
      </c>
      <c r="T561" s="1" t="s">
        <v>5156</v>
      </c>
      <c r="U561" s="1" t="s">
        <v>5112</v>
      </c>
      <c r="V561" s="1" t="s">
        <v>5195</v>
      </c>
    </row>
    <row r="562" s="1" customFormat="1" spans="1:22">
      <c r="A562" s="1" t="s">
        <v>1123</v>
      </c>
      <c r="B562" s="1" t="s">
        <v>1128</v>
      </c>
      <c r="C562" s="1" t="s">
        <v>1124</v>
      </c>
      <c r="D562" s="1" t="s">
        <v>1126</v>
      </c>
      <c r="E562" s="1" t="s">
        <v>6870</v>
      </c>
      <c r="F562" s="1" t="s">
        <v>81</v>
      </c>
      <c r="G562" s="1" t="s">
        <v>612</v>
      </c>
      <c r="H562" s="1" t="s">
        <v>5148</v>
      </c>
      <c r="I562" s="1" t="s">
        <v>6871</v>
      </c>
      <c r="J562" s="1" t="s">
        <v>5150</v>
      </c>
      <c r="K562" s="1" t="s">
        <v>6871</v>
      </c>
      <c r="L562" s="1" t="s">
        <v>6871</v>
      </c>
      <c r="M562" s="1" t="s">
        <v>5151</v>
      </c>
      <c r="N562" s="1" t="s">
        <v>5151</v>
      </c>
      <c r="O562" s="1" t="s">
        <v>5152</v>
      </c>
      <c r="P562" s="1" t="s">
        <v>5153</v>
      </c>
      <c r="Q562" s="1" t="s">
        <v>5154</v>
      </c>
      <c r="R562" s="1" t="s">
        <v>6872</v>
      </c>
      <c r="S562" s="1" t="s">
        <v>75</v>
      </c>
      <c r="T562" s="1" t="s">
        <v>5156</v>
      </c>
      <c r="U562" s="1" t="s">
        <v>5112</v>
      </c>
      <c r="V562" s="1" t="s">
        <v>5195</v>
      </c>
    </row>
    <row r="563" s="1" customFormat="1" spans="1:22">
      <c r="A563" s="1" t="s">
        <v>1073</v>
      </c>
      <c r="B563" s="1" t="s">
        <v>93</v>
      </c>
      <c r="C563" s="1" t="s">
        <v>1074</v>
      </c>
      <c r="D563" s="1" t="s">
        <v>1076</v>
      </c>
      <c r="E563" s="1" t="s">
        <v>6873</v>
      </c>
      <c r="F563" s="1" t="s">
        <v>105</v>
      </c>
      <c r="G563" s="1" t="s">
        <v>612</v>
      </c>
      <c r="H563" s="1" t="s">
        <v>5148</v>
      </c>
      <c r="I563" s="1" t="s">
        <v>6874</v>
      </c>
      <c r="J563" s="1" t="s">
        <v>5150</v>
      </c>
      <c r="K563" s="1" t="s">
        <v>6874</v>
      </c>
      <c r="L563" s="1" t="s">
        <v>6874</v>
      </c>
      <c r="M563" s="1" t="s">
        <v>5151</v>
      </c>
      <c r="N563" s="1" t="s">
        <v>5151</v>
      </c>
      <c r="O563" s="1" t="s">
        <v>5152</v>
      </c>
      <c r="P563" s="1" t="s">
        <v>5153</v>
      </c>
      <c r="Q563" s="1" t="s">
        <v>5154</v>
      </c>
      <c r="R563" s="1" t="s">
        <v>6875</v>
      </c>
      <c r="S563" s="1" t="s">
        <v>75</v>
      </c>
      <c r="T563" s="1" t="s">
        <v>5156</v>
      </c>
      <c r="U563" s="1" t="s">
        <v>5112</v>
      </c>
      <c r="V563" s="1" t="s">
        <v>5195</v>
      </c>
    </row>
    <row r="564" s="1" customFormat="1" spans="1:22">
      <c r="A564" s="1" t="s">
        <v>4515</v>
      </c>
      <c r="B564" s="1" t="s">
        <v>370</v>
      </c>
      <c r="C564" s="1" t="s">
        <v>4516</v>
      </c>
      <c r="D564" s="1" t="s">
        <v>1076</v>
      </c>
      <c r="E564" s="1" t="s">
        <v>6876</v>
      </c>
      <c r="F564" s="1" t="s">
        <v>82</v>
      </c>
      <c r="G564" s="1" t="s">
        <v>689</v>
      </c>
      <c r="H564" s="1" t="s">
        <v>5148</v>
      </c>
      <c r="I564" s="1" t="s">
        <v>6877</v>
      </c>
      <c r="J564" s="1" t="s">
        <v>5150</v>
      </c>
      <c r="K564" s="1" t="s">
        <v>6877</v>
      </c>
      <c r="L564" s="1" t="s">
        <v>6877</v>
      </c>
      <c r="M564" s="1" t="s">
        <v>5151</v>
      </c>
      <c r="N564" s="1" t="s">
        <v>5151</v>
      </c>
      <c r="O564" s="1" t="s">
        <v>5152</v>
      </c>
      <c r="P564" s="1" t="s">
        <v>5153</v>
      </c>
      <c r="Q564" s="1" t="s">
        <v>5154</v>
      </c>
      <c r="R564" s="1" t="s">
        <v>6878</v>
      </c>
      <c r="S564" s="1" t="s">
        <v>75</v>
      </c>
      <c r="T564" s="1" t="s">
        <v>5156</v>
      </c>
      <c r="U564" s="1" t="s">
        <v>5103</v>
      </c>
      <c r="V564" s="1" t="s">
        <v>5195</v>
      </c>
    </row>
    <row r="565" s="1" customFormat="1" spans="1:22">
      <c r="A565" s="1" t="s">
        <v>3900</v>
      </c>
      <c r="B565" s="1" t="s">
        <v>370</v>
      </c>
      <c r="C565" s="1" t="s">
        <v>3901</v>
      </c>
      <c r="D565" s="1" t="s">
        <v>1076</v>
      </c>
      <c r="E565" s="1" t="s">
        <v>6879</v>
      </c>
      <c r="F565" s="1" t="s">
        <v>594</v>
      </c>
      <c r="G565" s="1" t="s">
        <v>726</v>
      </c>
      <c r="H565" s="1" t="s">
        <v>5148</v>
      </c>
      <c r="I565" s="1" t="s">
        <v>6880</v>
      </c>
      <c r="J565" s="1" t="s">
        <v>5150</v>
      </c>
      <c r="K565" s="1" t="s">
        <v>6880</v>
      </c>
      <c r="L565" s="1" t="s">
        <v>6880</v>
      </c>
      <c r="M565" s="1" t="s">
        <v>5151</v>
      </c>
      <c r="N565" s="1" t="s">
        <v>5151</v>
      </c>
      <c r="O565" s="1" t="s">
        <v>5152</v>
      </c>
      <c r="P565" s="1" t="s">
        <v>5153</v>
      </c>
      <c r="Q565" s="1" t="s">
        <v>5154</v>
      </c>
      <c r="R565" s="1" t="s">
        <v>6881</v>
      </c>
      <c r="S565" s="1" t="s">
        <v>75</v>
      </c>
      <c r="T565" s="1" t="s">
        <v>5156</v>
      </c>
      <c r="U565" s="1" t="s">
        <v>5103</v>
      </c>
      <c r="V565" s="1" t="s">
        <v>5195</v>
      </c>
    </row>
    <row r="566" s="1" customFormat="1" spans="1:22">
      <c r="A566" s="1" t="s">
        <v>4497</v>
      </c>
      <c r="B566" s="1" t="s">
        <v>370</v>
      </c>
      <c r="C566" s="1" t="s">
        <v>4498</v>
      </c>
      <c r="D566" s="1" t="s">
        <v>1076</v>
      </c>
      <c r="E566" s="1" t="s">
        <v>6882</v>
      </c>
      <c r="F566" s="1" t="s">
        <v>594</v>
      </c>
      <c r="G566" s="1" t="s">
        <v>689</v>
      </c>
      <c r="H566" s="1" t="s">
        <v>5148</v>
      </c>
      <c r="I566" s="1" t="s">
        <v>6883</v>
      </c>
      <c r="J566" s="1" t="s">
        <v>5150</v>
      </c>
      <c r="K566" s="1" t="s">
        <v>6883</v>
      </c>
      <c r="L566" s="1" t="s">
        <v>6883</v>
      </c>
      <c r="M566" s="1" t="s">
        <v>5151</v>
      </c>
      <c r="N566" s="1" t="s">
        <v>5151</v>
      </c>
      <c r="O566" s="1" t="s">
        <v>5152</v>
      </c>
      <c r="P566" s="1" t="s">
        <v>5153</v>
      </c>
      <c r="Q566" s="1" t="s">
        <v>5154</v>
      </c>
      <c r="R566" s="1" t="s">
        <v>6884</v>
      </c>
      <c r="S566" s="1" t="s">
        <v>75</v>
      </c>
      <c r="T566" s="1" t="s">
        <v>5156</v>
      </c>
      <c r="U566" s="1" t="s">
        <v>5103</v>
      </c>
      <c r="V566" s="1" t="s">
        <v>5195</v>
      </c>
    </row>
    <row r="567" s="1" customFormat="1" spans="1:22">
      <c r="A567" s="1" t="s">
        <v>3085</v>
      </c>
      <c r="B567" s="1" t="s">
        <v>105</v>
      </c>
      <c r="C567" s="1" t="s">
        <v>3086</v>
      </c>
      <c r="D567" s="1" t="s">
        <v>1076</v>
      </c>
      <c r="E567" s="1" t="s">
        <v>6885</v>
      </c>
      <c r="F567" s="1" t="s">
        <v>594</v>
      </c>
      <c r="G567" s="1" t="s">
        <v>83</v>
      </c>
      <c r="H567" s="1" t="s">
        <v>5148</v>
      </c>
      <c r="I567" s="1" t="s">
        <v>6886</v>
      </c>
      <c r="J567" s="1" t="s">
        <v>5150</v>
      </c>
      <c r="K567" s="1" t="s">
        <v>6886</v>
      </c>
      <c r="L567" s="1" t="s">
        <v>6886</v>
      </c>
      <c r="M567" s="1" t="s">
        <v>5151</v>
      </c>
      <c r="N567" s="1" t="s">
        <v>5151</v>
      </c>
      <c r="O567" s="1" t="s">
        <v>5152</v>
      </c>
      <c r="P567" s="1" t="s">
        <v>5153</v>
      </c>
      <c r="Q567" s="1" t="s">
        <v>5154</v>
      </c>
      <c r="R567" s="1" t="s">
        <v>6887</v>
      </c>
      <c r="S567" s="1" t="s">
        <v>75</v>
      </c>
      <c r="T567" s="1" t="s">
        <v>5156</v>
      </c>
      <c r="U567" s="1" t="s">
        <v>5112</v>
      </c>
      <c r="V567" s="1" t="s">
        <v>5195</v>
      </c>
    </row>
    <row r="568" s="1" customFormat="1" spans="1:22">
      <c r="A568" s="1" t="s">
        <v>1897</v>
      </c>
      <c r="B568" s="1" t="s">
        <v>93</v>
      </c>
      <c r="C568" s="1" t="s">
        <v>1898</v>
      </c>
      <c r="D568" s="1" t="s">
        <v>760</v>
      </c>
      <c r="E568" s="1" t="s">
        <v>6888</v>
      </c>
      <c r="F568" s="1" t="s">
        <v>612</v>
      </c>
      <c r="G568" s="1" t="s">
        <v>594</v>
      </c>
      <c r="H568" s="1" t="s">
        <v>5148</v>
      </c>
      <c r="I568" s="1" t="s">
        <v>6889</v>
      </c>
      <c r="J568" s="1" t="s">
        <v>5150</v>
      </c>
      <c r="K568" s="1" t="s">
        <v>6889</v>
      </c>
      <c r="L568" s="1" t="s">
        <v>6889</v>
      </c>
      <c r="M568" s="1" t="s">
        <v>5151</v>
      </c>
      <c r="N568" s="1" t="s">
        <v>5151</v>
      </c>
      <c r="O568" s="1" t="s">
        <v>5152</v>
      </c>
      <c r="P568" s="1" t="s">
        <v>5153</v>
      </c>
      <c r="Q568" s="1" t="s">
        <v>5154</v>
      </c>
      <c r="R568" s="1" t="s">
        <v>6890</v>
      </c>
      <c r="S568" s="1" t="s">
        <v>75</v>
      </c>
      <c r="T568" s="1" t="s">
        <v>5156</v>
      </c>
      <c r="U568" s="1" t="s">
        <v>5112</v>
      </c>
      <c r="V568" s="1" t="s">
        <v>5195</v>
      </c>
    </row>
    <row r="569" s="1" customFormat="1" spans="1:22">
      <c r="A569" s="1" t="s">
        <v>1778</v>
      </c>
      <c r="B569" s="1" t="s">
        <v>412</v>
      </c>
      <c r="C569" s="1" t="s">
        <v>1779</v>
      </c>
      <c r="D569" s="1" t="s">
        <v>760</v>
      </c>
      <c r="E569" s="1" t="s">
        <v>6891</v>
      </c>
      <c r="F569" s="1" t="s">
        <v>116</v>
      </c>
      <c r="G569" s="1" t="s">
        <v>594</v>
      </c>
      <c r="H569" s="1" t="s">
        <v>5148</v>
      </c>
      <c r="I569" s="1" t="s">
        <v>6892</v>
      </c>
      <c r="J569" s="1" t="s">
        <v>5150</v>
      </c>
      <c r="K569" s="1" t="s">
        <v>6892</v>
      </c>
      <c r="L569" s="1" t="s">
        <v>6892</v>
      </c>
      <c r="M569" s="1" t="s">
        <v>5151</v>
      </c>
      <c r="N569" s="1" t="s">
        <v>5151</v>
      </c>
      <c r="O569" s="1" t="s">
        <v>5152</v>
      </c>
      <c r="P569" s="1" t="s">
        <v>5153</v>
      </c>
      <c r="Q569" s="1" t="s">
        <v>5154</v>
      </c>
      <c r="R569" s="1" t="s">
        <v>6893</v>
      </c>
      <c r="S569" s="1" t="s">
        <v>75</v>
      </c>
      <c r="T569" s="1" t="s">
        <v>5156</v>
      </c>
      <c r="U569" s="1" t="s">
        <v>5112</v>
      </c>
      <c r="V569" s="1" t="s">
        <v>5195</v>
      </c>
    </row>
    <row r="570" s="1" customFormat="1" spans="1:22">
      <c r="A570" s="1" t="s">
        <v>1823</v>
      </c>
      <c r="B570" s="1" t="s">
        <v>412</v>
      </c>
      <c r="C570" s="1" t="s">
        <v>1824</v>
      </c>
      <c r="D570" s="1" t="s">
        <v>760</v>
      </c>
      <c r="E570" s="1" t="s">
        <v>6894</v>
      </c>
      <c r="F570" s="1" t="s">
        <v>81</v>
      </c>
      <c r="G570" s="1" t="s">
        <v>594</v>
      </c>
      <c r="H570" s="1" t="s">
        <v>5148</v>
      </c>
      <c r="I570" s="1" t="s">
        <v>6895</v>
      </c>
      <c r="J570" s="1" t="s">
        <v>5150</v>
      </c>
      <c r="K570" s="1" t="s">
        <v>6895</v>
      </c>
      <c r="L570" s="1" t="s">
        <v>6895</v>
      </c>
      <c r="M570" s="1" t="s">
        <v>5151</v>
      </c>
      <c r="N570" s="1" t="s">
        <v>5151</v>
      </c>
      <c r="O570" s="1" t="s">
        <v>5152</v>
      </c>
      <c r="P570" s="1" t="s">
        <v>5153</v>
      </c>
      <c r="Q570" s="1" t="s">
        <v>5154</v>
      </c>
      <c r="R570" s="1" t="s">
        <v>6896</v>
      </c>
      <c r="S570" s="1" t="s">
        <v>75</v>
      </c>
      <c r="T570" s="1" t="s">
        <v>5156</v>
      </c>
      <c r="U570" s="1" t="s">
        <v>5112</v>
      </c>
      <c r="V570" s="1" t="s">
        <v>5195</v>
      </c>
    </row>
    <row r="571" s="1" customFormat="1" spans="1:22">
      <c r="A571" s="1" t="s">
        <v>2552</v>
      </c>
      <c r="B571" s="1" t="s">
        <v>137</v>
      </c>
      <c r="C571" s="1" t="s">
        <v>2553</v>
      </c>
      <c r="D571" s="1" t="s">
        <v>760</v>
      </c>
      <c r="E571" s="1" t="s">
        <v>6897</v>
      </c>
      <c r="F571" s="1" t="s">
        <v>116</v>
      </c>
      <c r="G571" s="1" t="s">
        <v>82</v>
      </c>
      <c r="H571" s="1" t="s">
        <v>5148</v>
      </c>
      <c r="I571" s="1" t="s">
        <v>6898</v>
      </c>
      <c r="J571" s="1" t="s">
        <v>5150</v>
      </c>
      <c r="K571" s="1" t="s">
        <v>6898</v>
      </c>
      <c r="L571" s="1" t="s">
        <v>6898</v>
      </c>
      <c r="M571" s="1" t="s">
        <v>5151</v>
      </c>
      <c r="N571" s="1" t="s">
        <v>5151</v>
      </c>
      <c r="O571" s="1" t="s">
        <v>5152</v>
      </c>
      <c r="P571" s="1" t="s">
        <v>5153</v>
      </c>
      <c r="Q571" s="1" t="s">
        <v>5154</v>
      </c>
      <c r="R571" s="1" t="s">
        <v>6899</v>
      </c>
      <c r="S571" s="1" t="s">
        <v>75</v>
      </c>
      <c r="T571" s="1" t="s">
        <v>5156</v>
      </c>
      <c r="U571" s="1" t="s">
        <v>5112</v>
      </c>
      <c r="V571" s="1" t="s">
        <v>5195</v>
      </c>
    </row>
    <row r="572" s="1" customFormat="1" spans="1:22">
      <c r="A572" s="1" t="s">
        <v>1152</v>
      </c>
      <c r="B572" s="1" t="s">
        <v>762</v>
      </c>
      <c r="C572" s="1" t="s">
        <v>1153</v>
      </c>
      <c r="D572" s="1" t="s">
        <v>760</v>
      </c>
      <c r="E572" s="1" t="s">
        <v>6900</v>
      </c>
      <c r="F572" s="1" t="s">
        <v>116</v>
      </c>
      <c r="G572" s="1" t="s">
        <v>612</v>
      </c>
      <c r="H572" s="1" t="s">
        <v>5148</v>
      </c>
      <c r="I572" s="1" t="s">
        <v>6901</v>
      </c>
      <c r="J572" s="1" t="s">
        <v>5150</v>
      </c>
      <c r="K572" s="1" t="s">
        <v>6901</v>
      </c>
      <c r="L572" s="1" t="s">
        <v>6901</v>
      </c>
      <c r="M572" s="1" t="s">
        <v>5151</v>
      </c>
      <c r="N572" s="1" t="s">
        <v>5151</v>
      </c>
      <c r="O572" s="1" t="s">
        <v>5152</v>
      </c>
      <c r="P572" s="1" t="s">
        <v>5153</v>
      </c>
      <c r="Q572" s="1" t="s">
        <v>5154</v>
      </c>
      <c r="R572" s="1" t="s">
        <v>6902</v>
      </c>
      <c r="S572" s="1" t="s">
        <v>75</v>
      </c>
      <c r="T572" s="1" t="s">
        <v>5156</v>
      </c>
      <c r="U572" s="1" t="s">
        <v>5112</v>
      </c>
      <c r="V572" s="1" t="s">
        <v>5195</v>
      </c>
    </row>
    <row r="573" s="1" customFormat="1" spans="1:22">
      <c r="A573" s="1" t="s">
        <v>1721</v>
      </c>
      <c r="B573" s="1" t="s">
        <v>158</v>
      </c>
      <c r="C573" s="1" t="s">
        <v>1722</v>
      </c>
      <c r="D573" s="1" t="s">
        <v>760</v>
      </c>
      <c r="E573" s="1" t="s">
        <v>6903</v>
      </c>
      <c r="F573" s="1" t="s">
        <v>612</v>
      </c>
      <c r="G573" s="1" t="s">
        <v>594</v>
      </c>
      <c r="H573" s="1" t="s">
        <v>5148</v>
      </c>
      <c r="I573" s="1" t="s">
        <v>6904</v>
      </c>
      <c r="J573" s="1" t="s">
        <v>5150</v>
      </c>
      <c r="K573" s="1" t="s">
        <v>6904</v>
      </c>
      <c r="L573" s="1" t="s">
        <v>6904</v>
      </c>
      <c r="M573" s="1" t="s">
        <v>5151</v>
      </c>
      <c r="N573" s="1" t="s">
        <v>5151</v>
      </c>
      <c r="O573" s="1" t="s">
        <v>5152</v>
      </c>
      <c r="P573" s="1" t="s">
        <v>5153</v>
      </c>
      <c r="Q573" s="1" t="s">
        <v>5154</v>
      </c>
      <c r="R573" s="1" t="s">
        <v>6905</v>
      </c>
      <c r="S573" s="1" t="s">
        <v>75</v>
      </c>
      <c r="T573" s="1" t="s">
        <v>5156</v>
      </c>
      <c r="U573" s="1" t="s">
        <v>5112</v>
      </c>
      <c r="V573" s="1" t="s">
        <v>5195</v>
      </c>
    </row>
    <row r="574" s="1" customFormat="1" spans="1:22">
      <c r="A574" s="1" t="s">
        <v>4466</v>
      </c>
      <c r="B574" s="1" t="s">
        <v>158</v>
      </c>
      <c r="C574" s="1" t="s">
        <v>4467</v>
      </c>
      <c r="D574" s="1" t="s">
        <v>4469</v>
      </c>
      <c r="E574" s="1" t="s">
        <v>6906</v>
      </c>
      <c r="F574" s="1" t="s">
        <v>83</v>
      </c>
      <c r="G574" s="1" t="s">
        <v>689</v>
      </c>
      <c r="H574" s="1" t="s">
        <v>5148</v>
      </c>
      <c r="I574" s="1" t="s">
        <v>6907</v>
      </c>
      <c r="J574" s="1" t="s">
        <v>5150</v>
      </c>
      <c r="K574" s="1" t="s">
        <v>6907</v>
      </c>
      <c r="L574" s="1" t="s">
        <v>6907</v>
      </c>
      <c r="M574" s="1" t="s">
        <v>5151</v>
      </c>
      <c r="N574" s="1" t="s">
        <v>5151</v>
      </c>
      <c r="O574" s="1" t="s">
        <v>5152</v>
      </c>
      <c r="P574" s="1" t="s">
        <v>5153</v>
      </c>
      <c r="Q574" s="1" t="s">
        <v>5154</v>
      </c>
      <c r="R574" s="1" t="s">
        <v>6908</v>
      </c>
      <c r="S574" s="1" t="s">
        <v>75</v>
      </c>
      <c r="T574" s="1" t="s">
        <v>5156</v>
      </c>
      <c r="U574" s="1" t="s">
        <v>5112</v>
      </c>
      <c r="V574" s="1" t="s">
        <v>5195</v>
      </c>
    </row>
    <row r="575" s="1" customFormat="1" spans="1:22">
      <c r="A575" s="1" t="s">
        <v>1661</v>
      </c>
      <c r="B575" s="1" t="s">
        <v>1005</v>
      </c>
      <c r="C575" s="1" t="s">
        <v>1662</v>
      </c>
      <c r="D575" s="1" t="s">
        <v>1664</v>
      </c>
      <c r="E575" s="1" t="s">
        <v>6909</v>
      </c>
      <c r="F575" s="1" t="s">
        <v>612</v>
      </c>
      <c r="G575" s="1" t="s">
        <v>594</v>
      </c>
      <c r="H575" s="1" t="s">
        <v>5148</v>
      </c>
      <c r="I575" s="1" t="s">
        <v>6910</v>
      </c>
      <c r="J575" s="1" t="s">
        <v>5150</v>
      </c>
      <c r="K575" s="1" t="s">
        <v>6910</v>
      </c>
      <c r="L575" s="1" t="s">
        <v>6910</v>
      </c>
      <c r="M575" s="1" t="s">
        <v>5151</v>
      </c>
      <c r="N575" s="1" t="s">
        <v>5151</v>
      </c>
      <c r="O575" s="1" t="s">
        <v>5152</v>
      </c>
      <c r="P575" s="1" t="s">
        <v>5153</v>
      </c>
      <c r="Q575" s="1" t="s">
        <v>5154</v>
      </c>
      <c r="R575" s="1" t="s">
        <v>6911</v>
      </c>
      <c r="S575" s="1" t="s">
        <v>75</v>
      </c>
      <c r="T575" s="1" t="s">
        <v>5156</v>
      </c>
      <c r="U575" s="1" t="s">
        <v>5112</v>
      </c>
      <c r="V575" s="1" t="s">
        <v>5195</v>
      </c>
    </row>
    <row r="576" s="1" customFormat="1" spans="1:22">
      <c r="A576" s="1" t="s">
        <v>1688</v>
      </c>
      <c r="B576" s="1" t="s">
        <v>1033</v>
      </c>
      <c r="C576" s="1" t="s">
        <v>1689</v>
      </c>
      <c r="D576" s="1" t="s">
        <v>1664</v>
      </c>
      <c r="E576" s="1" t="s">
        <v>6912</v>
      </c>
      <c r="F576" s="1" t="s">
        <v>612</v>
      </c>
      <c r="G576" s="1" t="s">
        <v>594</v>
      </c>
      <c r="H576" s="1" t="s">
        <v>5148</v>
      </c>
      <c r="I576" s="1" t="s">
        <v>6913</v>
      </c>
      <c r="J576" s="1" t="s">
        <v>5150</v>
      </c>
      <c r="K576" s="1" t="s">
        <v>6913</v>
      </c>
      <c r="L576" s="1" t="s">
        <v>6913</v>
      </c>
      <c r="M576" s="1" t="s">
        <v>5151</v>
      </c>
      <c r="N576" s="1" t="s">
        <v>5151</v>
      </c>
      <c r="O576" s="1" t="s">
        <v>5152</v>
      </c>
      <c r="P576" s="1" t="s">
        <v>5153</v>
      </c>
      <c r="Q576" s="1" t="s">
        <v>5154</v>
      </c>
      <c r="R576" s="1" t="s">
        <v>6914</v>
      </c>
      <c r="S576" s="1" t="s">
        <v>75</v>
      </c>
      <c r="T576" s="1" t="s">
        <v>5156</v>
      </c>
      <c r="U576" s="1" t="s">
        <v>5112</v>
      </c>
      <c r="V576" s="1" t="s">
        <v>5195</v>
      </c>
    </row>
    <row r="577" s="1" customFormat="1" spans="1:22">
      <c r="A577" s="1" t="s">
        <v>345</v>
      </c>
      <c r="B577" s="1" t="s">
        <v>137</v>
      </c>
      <c r="C577" s="1" t="s">
        <v>346</v>
      </c>
      <c r="D577" s="1" t="s">
        <v>348</v>
      </c>
      <c r="E577" s="1" t="s">
        <v>6915</v>
      </c>
      <c r="F577" s="1" t="s">
        <v>105</v>
      </c>
      <c r="G577" s="1" t="s">
        <v>81</v>
      </c>
      <c r="H577" s="1" t="s">
        <v>5148</v>
      </c>
      <c r="I577" s="1" t="s">
        <v>6916</v>
      </c>
      <c r="J577" s="1" t="s">
        <v>5150</v>
      </c>
      <c r="K577" s="1" t="s">
        <v>6916</v>
      </c>
      <c r="L577" s="1" t="s">
        <v>6916</v>
      </c>
      <c r="M577" s="1" t="s">
        <v>5151</v>
      </c>
      <c r="N577" s="1" t="s">
        <v>5151</v>
      </c>
      <c r="O577" s="1" t="s">
        <v>5152</v>
      </c>
      <c r="P577" s="1" t="s">
        <v>5153</v>
      </c>
      <c r="Q577" s="1" t="s">
        <v>5154</v>
      </c>
      <c r="R577" s="1" t="s">
        <v>6917</v>
      </c>
      <c r="S577" s="1" t="s">
        <v>75</v>
      </c>
      <c r="T577" s="1" t="s">
        <v>5156</v>
      </c>
      <c r="U577" s="1" t="s">
        <v>5112</v>
      </c>
      <c r="V577" s="1" t="s">
        <v>5195</v>
      </c>
    </row>
    <row r="578" s="1" customFormat="1" spans="1:22">
      <c r="A578" s="1" t="s">
        <v>4481</v>
      </c>
      <c r="B578" s="1" t="s">
        <v>370</v>
      </c>
      <c r="C578" s="1" t="s">
        <v>4482</v>
      </c>
      <c r="D578" s="1" t="s">
        <v>348</v>
      </c>
      <c r="E578" s="1" t="s">
        <v>6918</v>
      </c>
      <c r="F578" s="1" t="s">
        <v>82</v>
      </c>
      <c r="G578" s="1" t="s">
        <v>689</v>
      </c>
      <c r="H578" s="1" t="s">
        <v>5148</v>
      </c>
      <c r="I578" s="1" t="s">
        <v>6919</v>
      </c>
      <c r="J578" s="1" t="s">
        <v>5150</v>
      </c>
      <c r="K578" s="1" t="s">
        <v>6919</v>
      </c>
      <c r="L578" s="1" t="s">
        <v>6919</v>
      </c>
      <c r="M578" s="1" t="s">
        <v>5151</v>
      </c>
      <c r="N578" s="1" t="s">
        <v>5151</v>
      </c>
      <c r="O578" s="1" t="s">
        <v>5152</v>
      </c>
      <c r="P578" s="1" t="s">
        <v>5153</v>
      </c>
      <c r="Q578" s="1" t="s">
        <v>5154</v>
      </c>
      <c r="R578" s="1" t="s">
        <v>6920</v>
      </c>
      <c r="S578" s="1" t="s">
        <v>75</v>
      </c>
      <c r="T578" s="1" t="s">
        <v>5156</v>
      </c>
      <c r="U578" s="1" t="s">
        <v>5112</v>
      </c>
      <c r="V578" s="1" t="s">
        <v>5195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2023-08-22T03:58:17Z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06ED46668BD043B1A931DF071381B13D_12</vt:lpwstr>
  </property>
</Properties>
</file>