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对账!$1:$226</definedName>
  </definedNames>
  <calcPr calcId="144525"/>
</workbook>
</file>

<file path=xl/sharedStrings.xml><?xml version="1.0" encoding="utf-8"?>
<sst xmlns="http://schemas.openxmlformats.org/spreadsheetml/2006/main" count="10510" uniqueCount="2846">
  <si>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</si>
  <si>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</si>
  <si>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</si>
  <si>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</si>
  <si>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</si>
  <si>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</si>
  <si>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</si>
  <si>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</si>
  <si>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</si>
  <si>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</si>
  <si>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</si>
  <si>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</si>
  <si>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</si>
  <si>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</si>
  <si>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</si>
  <si>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</si>
  <si>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</si>
  <si>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</si>
  <si>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</si>
  <si>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</si>
  <si>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</si>
  <si>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</si>
  <si>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</si>
  <si>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</si>
  <si>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</si>
  <si>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999223984190099	</t>
  </si>
  <si>
    <t>Ctrip</t>
  </si>
  <si>
    <t>正常</t>
  </si>
  <si>
    <t>[拉普拉普]蓝水马里巴哥海滩度假村(Bluewater Maribago Beach Resort)(7333668)</t>
  </si>
  <si>
    <t>豪华房&lt;双人入住&gt;&lt;无早&gt;</t>
  </si>
  <si>
    <t>CNY</t>
  </si>
  <si>
    <t>Wu/Shrhuei,Wu/Shrhuei</t>
  </si>
  <si>
    <t>CA2019230824CNY</t>
  </si>
  <si>
    <t>未提现</t>
  </si>
  <si>
    <t>携程开票</t>
  </si>
  <si>
    <t xml:space="preserve">3320091	</t>
  </si>
  <si>
    <t xml:space="preserve">130039	</t>
  </si>
  <si>
    <t xml:space="preserve">999224044612412	</t>
  </si>
  <si>
    <t>Yumi/Choi,Yumi/Choi</t>
  </si>
  <si>
    <t xml:space="preserve">3338673	</t>
  </si>
  <si>
    <t xml:space="preserve">130036	</t>
  </si>
  <si>
    <t xml:space="preserve">999224365813256	</t>
  </si>
  <si>
    <t>[八打灵再也]阿万特酒店(Avante Hotel)(100419478)</t>
  </si>
  <si>
    <t>高级双床房&lt;双人入住&gt;&lt;仅适用亚洲客人&gt;&lt;无早&gt;</t>
  </si>
  <si>
    <t>NG/PUI YAN</t>
  </si>
  <si>
    <t xml:space="preserve">3410333	</t>
  </si>
  <si>
    <t xml:space="preserve">162646	</t>
  </si>
  <si>
    <t xml:space="preserve">999224425575338	</t>
  </si>
  <si>
    <t>高级双床房&lt;双人入住&gt;&lt;仅适用亚洲客人&gt;&lt;双早&gt;</t>
  </si>
  <si>
    <t>NGAI/YIN LEUNG</t>
  </si>
  <si>
    <t xml:space="preserve">3424302	</t>
  </si>
  <si>
    <t xml:space="preserve">	</t>
  </si>
  <si>
    <t xml:space="preserve">999224491517547	</t>
  </si>
  <si>
    <t>豪华双床房&lt;双人入住&gt;&lt;仅适用亚洲客人&gt;&lt;双早&gt;</t>
  </si>
  <si>
    <t>TSOI/MAN TING</t>
  </si>
  <si>
    <t xml:space="preserve">3438132	</t>
  </si>
  <si>
    <t xml:space="preserve">163652	</t>
  </si>
  <si>
    <t xml:space="preserve">999224539993885	</t>
  </si>
  <si>
    <t>[曼谷]曼谷维伊 - 美憬阁酒店(VIE Hotel Bangkok, MGallery Hotel Collection)(3906021)</t>
  </si>
  <si>
    <t>豪华特大床套房(至少连住2晚及以上)&lt;双人入住&gt;&lt;中宾&gt;&lt;双早&gt;</t>
  </si>
  <si>
    <t>XU/YUN,YOU/YI</t>
  </si>
  <si>
    <t xml:space="preserve">3449283	</t>
  </si>
  <si>
    <t xml:space="preserve">7999340	</t>
  </si>
  <si>
    <t xml:space="preserve">999224634469429	</t>
  </si>
  <si>
    <t>[曼谷]察殿曼谷大酒店(Chatrium Grand Bangkok)(105593534)</t>
  </si>
  <si>
    <t>家庭房(至少连住2晚及以上)&lt;今日特价 &gt;&lt;四人入住&gt;&lt;不适用泰国客人&gt;&lt;早餐&gt;</t>
  </si>
  <si>
    <t>CHAN/HEE TUNG,CHAN/KWOK LEUNG LEO,LAM/MIU YING</t>
  </si>
  <si>
    <t xml:space="preserve">3471088	</t>
  </si>
  <si>
    <t xml:space="preserve">999224677846473	</t>
  </si>
  <si>
    <t>[巴厘岛]土豆头套房和一室公寓(Potato Head Suites &amp; Studios - Chse Certified)(100316745)</t>
  </si>
  <si>
    <t>日出工作室&lt;特价大促销&gt;&lt;双人入住&gt;&lt;中宾&gt;&lt;双早&gt;</t>
  </si>
  <si>
    <t>WU/RUOSHAN,TAN/CHAOPENG</t>
  </si>
  <si>
    <t xml:space="preserve">3479238	</t>
  </si>
  <si>
    <t xml:space="preserve">24680097484	</t>
  </si>
  <si>
    <t>[普吉岛]普吉岛芭东美爵大酒店(Grand Mercure Phuket Patong)(3627889)</t>
  </si>
  <si>
    <t>高级特大床房&lt;特惠&gt;&lt;三人入住&gt;&lt;早餐&gt;</t>
  </si>
  <si>
    <t>ZUO/RUI,WANG/HAOHONG,WANG/BORAN</t>
  </si>
  <si>
    <t xml:space="preserve">3479865	</t>
  </si>
  <si>
    <t xml:space="preserve">669737	</t>
  </si>
  <si>
    <t xml:space="preserve">999224738691083	</t>
  </si>
  <si>
    <t>[曼谷]泰国曼谷朗双城市酒店(Urbana Langsuan Hotel)(5024292)</t>
  </si>
  <si>
    <t>两卧室行政套房(至少提前3天预订)&lt;四人入住&gt;&lt;早餐&gt;</t>
  </si>
  <si>
    <t>LENSKII/MIKHAIL</t>
  </si>
  <si>
    <t xml:space="preserve">3495588	</t>
  </si>
  <si>
    <t xml:space="preserve">999224840271678	</t>
  </si>
  <si>
    <t>[普吉岛]普吉岛西奈奢华酒店(Sinae Phuket Luxury Hotel)(86107074)</t>
  </si>
  <si>
    <t>泳池一室双床别墅&lt;特惠专享&gt;&lt;双人入住&gt;&lt;双早&gt;</t>
  </si>
  <si>
    <t>Zamzami/Gamar</t>
  </si>
  <si>
    <t xml:space="preserve">3521899	</t>
  </si>
  <si>
    <t xml:space="preserve">999224873769363	</t>
  </si>
  <si>
    <t>[曼谷]曼谷标准酒店 丹德大京都大厦(The Standard, Bangkok Mahanakhon)(91246959)</t>
  </si>
  <si>
    <t>标准特大床房&lt;双人入住&gt;&lt;不适用泰国客人&gt;&lt;限量促销&gt;&lt;双早&gt;</t>
  </si>
  <si>
    <t>WANG/LIMING</t>
  </si>
  <si>
    <t xml:space="preserve">3531048	</t>
  </si>
  <si>
    <t xml:space="preserve">999224879491255	</t>
  </si>
  <si>
    <t>[曼谷]曼谷拉差达宜必思尚品酒店(Ibis Styles Bangkok Ratchada)(46080525)</t>
  </si>
  <si>
    <t>标准大床房(至少连住2晚及以上)&lt;双人入住&gt;&lt;不适用泰国客人&gt;&lt;双早&gt;</t>
  </si>
  <si>
    <t>YU/YI TAI</t>
  </si>
  <si>
    <t xml:space="preserve">3531540	</t>
  </si>
  <si>
    <t xml:space="preserve">999224921708467	</t>
  </si>
  <si>
    <t>[巴厘岛]土豆头套房和一室公寓(Potato Head Suites &amp; Studios)(100316745)</t>
  </si>
  <si>
    <t>YANG/LAN</t>
  </si>
  <si>
    <t xml:space="preserve">3542702	</t>
  </si>
  <si>
    <t xml:space="preserve">132722	</t>
  </si>
  <si>
    <t xml:space="preserve">999225005880217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</si>
  <si>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</si>
  <si>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</si>
  <si>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ZHANG/LINYAN,FENG/YUNPENG,FENG/YI,PANG/WENCAI,YU/YAN,SU/LANG,SU/XINYU,PENG/XIN</t>
  </si>
  <si>
    <t xml:space="preserve">3562916	</t>
  </si>
  <si>
    <t xml:space="preserve">999225028024790	</t>
  </si>
  <si>
    <t>[曼谷]曼谷萨通JC凯文酒店(JC Kevin Sathorn Bangkok Hotel)(4401628)</t>
  </si>
  <si>
    <t>天际线景两卧室套房(连住3晚及以上)&lt;特惠专享&gt;&lt;四人入住&gt;&lt;早餐&gt;</t>
  </si>
  <si>
    <t>Holzinger/Pia</t>
  </si>
  <si>
    <t xml:space="preserve">3569455	</t>
  </si>
  <si>
    <t xml:space="preserve">284706580	</t>
  </si>
  <si>
    <t xml:space="preserve">999225028097923	</t>
  </si>
  <si>
    <t>[拉普拉普]马克坦 BE 度假村(BE Resort Mactan)(28566461)</t>
  </si>
  <si>
    <t>炫酷房&lt;双人入住&gt;&lt;双早&gt;</t>
  </si>
  <si>
    <t>CHA/EUNYOUNG</t>
  </si>
  <si>
    <t xml:space="preserve">3569467	</t>
  </si>
  <si>
    <t xml:space="preserve">999225028132118	</t>
  </si>
  <si>
    <t>炫酷房&lt;三人入住&gt;</t>
  </si>
  <si>
    <t xml:space="preserve">3569474	</t>
  </si>
  <si>
    <t xml:space="preserve">999225074343532	</t>
  </si>
  <si>
    <t>[曼谷]曼谷盛泰澜中央世界商业中心酒店(Centara Grand &amp; Bangkok Convention Centre at CentralWorld)(5527365)</t>
  </si>
  <si>
    <t>俱乐部豪华特大床房&lt;今日特价 &gt;&lt;双人入住&gt;&lt;不适用泰国客人&gt;&lt;双早&gt;</t>
  </si>
  <si>
    <t>Tan/Wee Kiang</t>
  </si>
  <si>
    <t xml:space="preserve">3580330	</t>
  </si>
  <si>
    <t xml:space="preserve">284138238	</t>
  </si>
  <si>
    <t xml:space="preserve">999225103137318	</t>
  </si>
  <si>
    <t>[曼谷]德瓦别墅度假酒店(Villa Deva Resort and Hotel)(106796335)</t>
  </si>
  <si>
    <t>豪华特大床房-可直达泳池&lt;双人入住&gt;&lt;不适用泰国客人&gt;&lt;双早&gt;</t>
  </si>
  <si>
    <t>CHEUNG/PO KI,WONG/HA CHING</t>
  </si>
  <si>
    <t xml:space="preserve">3587438	</t>
  </si>
  <si>
    <t xml:space="preserve">999225124410023	</t>
  </si>
  <si>
    <t>王子标准房&lt;特惠&gt;&lt;双人入住&gt;&lt;不适用泰国客人&gt;&lt;双早&gt;</t>
  </si>
  <si>
    <t>KO/JIYEON</t>
  </si>
  <si>
    <t xml:space="preserve">3593122	</t>
  </si>
  <si>
    <t xml:space="preserve">999225136216563	</t>
  </si>
  <si>
    <t>[普吉岛]普吉岛铂尔曼阿卡迪亚卡隆海滩酒店(Pullman Phuket Arcadia Karon Beach Resort)(3460018)</t>
  </si>
  <si>
    <t>园景高级双床房(至少连住2晚及以上)&lt;双人入住&gt;&lt;适用于除泰国的亚洲客人&gt;&lt;特价&gt;&lt;双早&gt;</t>
  </si>
  <si>
    <t>SHI/JIAPING</t>
  </si>
  <si>
    <t xml:space="preserve">3595607	</t>
  </si>
  <si>
    <t xml:space="preserve">999225167082575	</t>
  </si>
  <si>
    <t>[普吉岛]普吉岛麦考安纳塔拉别墅度假酒店(Anantara Mai Khao Phuket Villas)(4038225)</t>
  </si>
  <si>
    <t>泳池别墅（双床）(至少连住2晚及以上)&lt;特惠&gt;&lt;双人入住&gt;&lt;双早&gt;</t>
  </si>
  <si>
    <t>XU/JIAWEI</t>
  </si>
  <si>
    <t xml:space="preserve">3602362	</t>
  </si>
  <si>
    <t xml:space="preserve">62075106	</t>
  </si>
  <si>
    <t xml:space="preserve">999225168670401	</t>
  </si>
  <si>
    <t>[首尔]三井酒店(Hotel Samjung)(28525707)</t>
  </si>
  <si>
    <t>双人床房&lt;双人入住&gt;&lt;无早&gt;</t>
  </si>
  <si>
    <t>GE/WEI</t>
  </si>
  <si>
    <t xml:space="preserve">3603038	</t>
  </si>
  <si>
    <t xml:space="preserve">23051230	</t>
  </si>
  <si>
    <t xml:space="preserve">999225261499454	</t>
  </si>
  <si>
    <t>[清迈]清迈香格里拉酒店(Shangri-La Chiang Mai)(3462760)</t>
  </si>
  <si>
    <t>豪华特大床房(至少连住2晚及以上)&lt;今日特价 &gt;&lt;双人入住&gt;&lt;中宾&gt;&lt;双早&gt;</t>
  </si>
  <si>
    <t>JIANG/LINA,YAN/YUENKIN</t>
  </si>
  <si>
    <t xml:space="preserve">3621423	</t>
  </si>
  <si>
    <t xml:space="preserve">37808511	</t>
  </si>
  <si>
    <t xml:space="preserve">999225267310244	</t>
  </si>
  <si>
    <t>[曼谷]曼谷素坤逸航站 21 中心酒店(Grande Centre Point Hotel Terminal 21)(5908161)</t>
  </si>
  <si>
    <t>豪华尊贵房&lt;特惠&gt;&lt;双人入住&gt;&lt;双早&gt;</t>
  </si>
  <si>
    <t>TSENG/CHENGCHANG</t>
  </si>
  <si>
    <t xml:space="preserve">3622941	</t>
  </si>
  <si>
    <t xml:space="preserve">438325	</t>
  </si>
  <si>
    <t xml:space="preserve">999225301039364	</t>
  </si>
  <si>
    <t>[普吉岛]普吉温德姆奈涵海滩大酒店(Wyndham Grand Nai Harn Beach Phuket)(108845807)</t>
  </si>
  <si>
    <t>豪华池景双床房(连住3晚及以上)&lt;双人入住&gt;&lt;中宾&gt;&lt;双早&gt;</t>
  </si>
  <si>
    <t>YU/JIANGHONG,YU/JIANI,GAO/DANDAN,HUA/JINHONG</t>
  </si>
  <si>
    <t xml:space="preserve">3629687	</t>
  </si>
  <si>
    <t xml:space="preserve">999225309959991	</t>
  </si>
  <si>
    <t>[吉隆坡]吉隆坡圣塔格兰德签名酒店(Santa Grand Signature Kuala Lumpur)(101006793)</t>
  </si>
  <si>
    <t>高级房(双床)&lt;双人入住&gt;&lt;无早&gt;</t>
  </si>
  <si>
    <t>HUANG/HSINYING,HUANG/HSINYING</t>
  </si>
  <si>
    <t xml:space="preserve">3632057	</t>
  </si>
  <si>
    <t xml:space="preserve">34774	</t>
  </si>
  <si>
    <t xml:space="preserve">999225379958803	</t>
  </si>
  <si>
    <t>[曼谷]曼谷野餐酒店 - 兰南(Picnic Hotel Bangkok - Rang Nam)(28597427)</t>
  </si>
  <si>
    <t>标准双床房&lt;双人入住&gt;&lt;无早&gt;</t>
  </si>
  <si>
    <t>HUANG/JIAWEI</t>
  </si>
  <si>
    <t xml:space="preserve">3646018	</t>
  </si>
  <si>
    <t xml:space="preserve">237226	</t>
  </si>
  <si>
    <t xml:space="preserve">999225381216448	</t>
  </si>
  <si>
    <t>[普吉岛]普吉岛卡隆亚维斯塔格兰德 - 美憬阁酒店(Avista Grande Phuket Karon - MGallery)(13921342)</t>
  </si>
  <si>
    <t>海景尊贵家庭房(1 张特大床和 1 张大床) - 带阳台(至少连住2晚及以上)&lt;双人入住&gt;&lt;不适用泰国客人&gt;&lt;双早&gt;</t>
  </si>
  <si>
    <t>CAI/WEIQIANG,CHEN/LANJIA</t>
  </si>
  <si>
    <t xml:space="preserve">3646272	</t>
  </si>
  <si>
    <t xml:space="preserve">363614	</t>
  </si>
  <si>
    <t xml:space="preserve">999225381298485	</t>
  </si>
  <si>
    <t>Liu/Lin,ZHANG/TING</t>
  </si>
  <si>
    <t xml:space="preserve">3646287	</t>
  </si>
  <si>
    <t xml:space="preserve">363610	</t>
  </si>
  <si>
    <t xml:space="preserve">999225384785238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</si>
  <si>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</si>
  <si>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</si>
  <si>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HIRATA/MAIKO,HAGIWARA/AYA</t>
  </si>
  <si>
    <t xml:space="preserve">3647252	</t>
  </si>
  <si>
    <t xml:space="preserve">1237778	</t>
  </si>
  <si>
    <t xml:space="preserve">999225396259864	</t>
  </si>
  <si>
    <t>[湄林]拉雅古迹酒店(Raya Heritage)(29548501)</t>
  </si>
  <si>
    <t>克拉姆泳池套房(至少提前30天预订)&lt;双人入住&gt;&lt;双早&gt;&lt;机票面纱&gt;&lt;火酒交叉用户&gt;&lt;交叉用户&gt;&lt;黄金会员&gt;</t>
  </si>
  <si>
    <t>ZHANG/ZHIXING,LI/CHAN</t>
  </si>
  <si>
    <t xml:space="preserve">3649151	</t>
  </si>
  <si>
    <t xml:space="preserve">22929	</t>
  </si>
  <si>
    <t xml:space="preserve">999225411400852	</t>
  </si>
  <si>
    <t>[普吉岛]我们的卡塔豪华酒店(Wekata Luxury)(105246585)</t>
  </si>
  <si>
    <t>豪华家庭房 禁烟&lt;今日特价 &gt;&lt;三人入住&gt;&lt;早餐&gt;</t>
  </si>
  <si>
    <t>HUANG/LING,HUANG/SHA,MAO/YAN</t>
  </si>
  <si>
    <t xml:space="preserve">3651941	</t>
  </si>
  <si>
    <t xml:space="preserve">4918	</t>
  </si>
  <si>
    <t xml:space="preserve">999225417853571	</t>
  </si>
  <si>
    <t>[曼谷]曼谷瑞享 BDMS 健康度假村(Mövenpick Bdms Wellness Resort Bangkok)(5281859)</t>
  </si>
  <si>
    <t>豪华双床房&lt;双人入住&gt;&lt;中宾&gt;&lt;双早&gt;</t>
  </si>
  <si>
    <t>CHU/CANDY</t>
  </si>
  <si>
    <t xml:space="preserve">3653192	</t>
  </si>
  <si>
    <t xml:space="preserve">87728018	</t>
  </si>
  <si>
    <t xml:space="preserve">25420560135	</t>
  </si>
  <si>
    <t>豪华房(至少连住2晚及以上)&lt;双人入住&gt;&lt;适用于除泰国的亚洲客人&gt;&lt;双早&gt;</t>
  </si>
  <si>
    <t>CHEN/GUOYING,LUO/CHEN</t>
  </si>
  <si>
    <t xml:space="preserve">3653995	</t>
  </si>
  <si>
    <t xml:space="preserve">8005941	</t>
  </si>
  <si>
    <t xml:space="preserve">999225439188782	</t>
  </si>
  <si>
    <t>[曼谷]曼谷素凯泰酒店(The Sukhothai Bangkok)(4957359)</t>
  </si>
  <si>
    <t>豪华房(至少连住2晚及以上)&lt;双人入住&gt;&lt;双早&gt;</t>
  </si>
  <si>
    <t>OH/HANBYEOL</t>
  </si>
  <si>
    <t xml:space="preserve">3656839	</t>
  </si>
  <si>
    <t xml:space="preserve">10627133	</t>
  </si>
  <si>
    <t xml:space="preserve">999225445757651	</t>
  </si>
  <si>
    <t>[普吉岛]阿亚拉卡马拉温泉度假酒店(Ayara Kamala Resort &amp; Spa)(3737806)</t>
  </si>
  <si>
    <t>豪华海景套房&lt;促销&gt;&lt;双人入住&gt;&lt;双早&gt;</t>
  </si>
  <si>
    <t>YE/HANBIN,Lu/Jiewen</t>
  </si>
  <si>
    <t xml:space="preserve">3658432	</t>
  </si>
  <si>
    <t xml:space="preserve">RR23003295	</t>
  </si>
  <si>
    <t xml:space="preserve">999225446800564	</t>
  </si>
  <si>
    <t>[普吉岛]美地概念酒店(Metadee Concept Hotel)(3736816)</t>
  </si>
  <si>
    <t>豪华池滨房&lt;三人入住&gt;&lt;早餐&gt;</t>
  </si>
  <si>
    <t>KWOK/TSZ YU,KWOK/SIU KWONG ALAN,KWOK/JASON,SUEN/SIN PING,KWOK/ZILIN</t>
  </si>
  <si>
    <t xml:space="preserve">3658576	</t>
  </si>
  <si>
    <t xml:space="preserve">16073	</t>
  </si>
  <si>
    <t xml:space="preserve">999225449129534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</si>
  <si>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</si>
  <si>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</si>
  <si>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LAI/KIT LAM</t>
  </si>
  <si>
    <t xml:space="preserve">3659131	</t>
  </si>
  <si>
    <t xml:space="preserve">1562741	</t>
  </si>
  <si>
    <t xml:space="preserve">999225456845508	</t>
  </si>
  <si>
    <t>[曼谷]曼谷京华大酒店(Hotel Royal Bangkok@Chinatown)(17263358)</t>
  </si>
  <si>
    <t>高级房(无窗)(至少连住2晚及以上)&lt;双人入住&gt;&lt;无早&gt;</t>
  </si>
  <si>
    <t>CHEN/ANNE,NGO/TY</t>
  </si>
  <si>
    <t xml:space="preserve">3659660	</t>
  </si>
  <si>
    <t xml:space="preserve">366467	</t>
  </si>
  <si>
    <t xml:space="preserve">999225457077387	</t>
  </si>
  <si>
    <t>CHEN/ANNE,CHEN/CHORN</t>
  </si>
  <si>
    <t xml:space="preserve">3659716	</t>
  </si>
  <si>
    <t xml:space="preserve">366468	</t>
  </si>
  <si>
    <t xml:space="preserve">999225485214097	</t>
  </si>
  <si>
    <t>[曼谷]宜必思尚品曼谷是隆酒店(Ibis Styles Bangkok Silom)(110362621)</t>
  </si>
  <si>
    <t>标准房&lt;双人入住&gt;&lt;双早&gt;</t>
  </si>
  <si>
    <t>WONG/YU CHING</t>
  </si>
  <si>
    <t xml:space="preserve">3665414	</t>
  </si>
  <si>
    <t xml:space="preserve">89296132	</t>
  </si>
  <si>
    <t xml:space="preserve">25498288680	</t>
  </si>
  <si>
    <t>[普吉岛]普吉翡翠海滩度假村(Phuket Emerald Beach Resort)(108686548)</t>
  </si>
  <si>
    <t>池景豪华房(至少连住2晚及以上)&lt;双人入住&gt;&lt;双早&gt;</t>
  </si>
  <si>
    <t>WANG/PENGFEI</t>
  </si>
  <si>
    <t xml:space="preserve">3668116	</t>
  </si>
  <si>
    <t xml:space="preserve"># 2873	</t>
  </si>
  <si>
    <t xml:space="preserve">25498288677	</t>
  </si>
  <si>
    <t>家庭房（直通泳池）(至少连住2晚及以上)&lt;双人入住&gt;&lt;双早&gt;</t>
  </si>
  <si>
    <t>Tang/Bei</t>
  </si>
  <si>
    <t xml:space="preserve">3668115	</t>
  </si>
  <si>
    <t xml:space="preserve"># 2871	</t>
  </si>
  <si>
    <t xml:space="preserve">999225498360436	</t>
  </si>
  <si>
    <t>[芭堤雅]芭堤雅盛泰澜幻影海滩度假村(Centara Grand Mirage Beach Resort Pattaya)(1593624)</t>
  </si>
  <si>
    <t>豪华海景家庭双床房&lt;三人入住&gt;&lt;中宾&gt;&lt;早餐&gt;</t>
  </si>
  <si>
    <t>LUK/KWAN HUNG</t>
  </si>
  <si>
    <t xml:space="preserve">3668125	</t>
  </si>
  <si>
    <t xml:space="preserve">286168748	</t>
  </si>
  <si>
    <t xml:space="preserve">999225528936181	</t>
  </si>
  <si>
    <t>奢华特大床房(至少连住2晚及以上)&lt;今日特惠&gt;&lt;双人入住&gt;&lt;双早&gt;</t>
  </si>
  <si>
    <t>ZHOU/RENJIE</t>
  </si>
  <si>
    <t xml:space="preserve">3673384	</t>
  </si>
  <si>
    <t xml:space="preserve">89305791	</t>
  </si>
  <si>
    <t>取消</t>
  </si>
  <si>
    <t xml:space="preserve">999225533653381	</t>
  </si>
  <si>
    <t>岛屿套房&lt;双人入住&gt;&lt;中宾&gt;&lt;双早&gt;</t>
  </si>
  <si>
    <t>MIAO/DIYANG,TAO/ANQI</t>
  </si>
  <si>
    <t xml:space="preserve">3674102	</t>
  </si>
  <si>
    <t xml:space="preserve">138671	</t>
  </si>
  <si>
    <t xml:space="preserve">999225557939758	</t>
  </si>
  <si>
    <t>高级双床房(至少连住2晚及以上)&lt;双人入住&gt;&lt;不适用泰国客人&gt;&lt;双早&gt;</t>
  </si>
  <si>
    <t>JIANG/YOUQIANG</t>
  </si>
  <si>
    <t xml:space="preserve">3679612	</t>
  </si>
  <si>
    <t xml:space="preserve">184140	</t>
  </si>
  <si>
    <t xml:space="preserve">999225562666088	</t>
  </si>
  <si>
    <t>[曼谷]是隆不容错过酒店 by Cross Collection(Haven't Met Bangkok Silom by Cross Collection)(17140699)</t>
  </si>
  <si>
    <t>城市工作室&lt;双人入住&gt;&lt;不适用泰国客人&gt;&lt;无早&gt;</t>
  </si>
  <si>
    <t>CHUON/NAROTH</t>
  </si>
  <si>
    <t xml:space="preserve">3681133	</t>
  </si>
  <si>
    <t xml:space="preserve">35878	</t>
  </si>
  <si>
    <t xml:space="preserve">25602212420	</t>
  </si>
  <si>
    <t>泳池别墅(至少连住2晚及以上)&lt;特价大促销&gt;&lt;双人入住&gt;&lt;双早&gt;</t>
  </si>
  <si>
    <t>CHEN/David</t>
  </si>
  <si>
    <t xml:space="preserve">3688911	</t>
  </si>
  <si>
    <t xml:space="preserve">62095928	</t>
  </si>
  <si>
    <t xml:space="preserve">999225612428793	</t>
  </si>
  <si>
    <t>豪华海景大床房&lt;促销&gt;&lt;双人入住&gt;&lt;中宾&gt;&lt;双早&gt;</t>
  </si>
  <si>
    <t>Wong/Chuk Wan</t>
  </si>
  <si>
    <t xml:space="preserve">3690359	</t>
  </si>
  <si>
    <t xml:space="preserve">291544962	</t>
  </si>
  <si>
    <t xml:space="preserve">999225617379473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</si>
  <si>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</si>
  <si>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</si>
  <si>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ZHOU/YINGWEI,ZHOU/YIYANG</t>
  </si>
  <si>
    <t xml:space="preserve">3691579	</t>
  </si>
  <si>
    <t xml:space="preserve">111561	</t>
  </si>
  <si>
    <t xml:space="preserve">999225625640932	</t>
  </si>
  <si>
    <t>日出工作室&lt;双人入住&gt;&lt;中宾&gt;&lt;双早&gt;</t>
  </si>
  <si>
    <t>LIU/YU</t>
  </si>
  <si>
    <t xml:space="preserve">3693580	</t>
  </si>
  <si>
    <t xml:space="preserve">139421	</t>
  </si>
  <si>
    <t xml:space="preserve">999225635202479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</si>
  <si>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</si>
  <si>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</si>
  <si>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WANG/WEIQIANG,WEI/JUANJUAN</t>
  </si>
  <si>
    <t xml:space="preserve">3694575	</t>
  </si>
  <si>
    <t xml:space="preserve">62994498	</t>
  </si>
  <si>
    <t xml:space="preserve">999225636933030	</t>
  </si>
  <si>
    <t>[长滩岛]长滩岛赫娜水晶沙度假酒店(Henann Crystal Sands Resort)(13178583)</t>
  </si>
  <si>
    <t>豪华房(至少连住2晚及以上)&lt;特价大促销&gt;&lt;三人入住&gt;&lt;早餐&gt;</t>
  </si>
  <si>
    <t>FENG/JUNXIONG</t>
  </si>
  <si>
    <t xml:space="preserve">3695035	</t>
  </si>
  <si>
    <t xml:space="preserve">HCS333-595	</t>
  </si>
  <si>
    <t xml:space="preserve">999225639708782	</t>
  </si>
  <si>
    <t>AN/NA</t>
  </si>
  <si>
    <t xml:space="preserve">3695870	</t>
  </si>
  <si>
    <t xml:space="preserve">1240918	</t>
  </si>
  <si>
    <t xml:space="preserve">999225644083321	</t>
  </si>
  <si>
    <t>[富国岛]富国岛美利亚温佩酒店(Melia Vinpearl Phu Quoc)(23946397)</t>
  </si>
  <si>
    <t>两卧室别墅&lt;特惠&gt;&lt;四人入住&gt;&lt;不适用韩国客人&gt;&lt;早餐&gt;</t>
  </si>
  <si>
    <t>YU/HAU SANG</t>
  </si>
  <si>
    <t xml:space="preserve">3697045	</t>
  </si>
  <si>
    <t xml:space="preserve">1894796	</t>
  </si>
  <si>
    <t xml:space="preserve">999225649729673	</t>
  </si>
  <si>
    <t>[首尔]首尔汝矣岛肯辛顿酒店(Kensington Hotel Yeouido)(28525692)</t>
  </si>
  <si>
    <t>标准家庭双床房&lt;今日特价 &gt;&lt;三人入住&gt;&lt;不适用韩国客人&gt;&lt;无早&gt;</t>
  </si>
  <si>
    <t>HSU/YENTZU</t>
  </si>
  <si>
    <t xml:space="preserve">3698433	</t>
  </si>
  <si>
    <t xml:space="preserve">23000458785	</t>
  </si>
  <si>
    <t xml:space="preserve">999225652400617	</t>
  </si>
  <si>
    <t>LAI/HOI YAN</t>
  </si>
  <si>
    <t xml:space="preserve">3698798	</t>
  </si>
  <si>
    <t xml:space="preserve">441263	</t>
  </si>
  <si>
    <t xml:space="preserve">999225655990747	</t>
  </si>
  <si>
    <t>[马卡蒂]阿尔法公寓式酒店 (多用途酒店)(The Alpha Suites)(48244686)</t>
  </si>
  <si>
    <t>两卧室套房&lt;四人入住&gt;&lt;早餐&gt;</t>
  </si>
  <si>
    <t>LIN/HSIAOTUNG</t>
  </si>
  <si>
    <t xml:space="preserve">3699607	</t>
  </si>
  <si>
    <t xml:space="preserve">172967	</t>
  </si>
  <si>
    <t xml:space="preserve">999225663752452	</t>
  </si>
  <si>
    <t>[热浪岛]塔拉斯海滩Spa度假酒店(The Taaras Beach &amp; Spa Resort)(5493151)</t>
  </si>
  <si>
    <t>山景两卧室豪华房(至少连住2晚及以上)&lt;四人入住&gt;&lt;早+午+晚餐&gt;</t>
  </si>
  <si>
    <t>SUN/YIFANG,XIE/XIUYING,LU/QIYUN,LU/SAIEN</t>
  </si>
  <si>
    <t xml:space="preserve">3701585	</t>
  </si>
  <si>
    <t xml:space="preserve">1585006	</t>
  </si>
  <si>
    <t xml:space="preserve">999225669779760	</t>
  </si>
  <si>
    <t>[曼谷]曼谷林布兰套房酒店(Rembrandt Hotel and Suites Bangkok)(28597383)</t>
  </si>
  <si>
    <t>高级房&lt;双人入住&gt;&lt;双早&gt;</t>
  </si>
  <si>
    <t>KIM/JIYEUN,KIM/JIYEUN,KIM/JIYEUN,KIM/JIYEUN</t>
  </si>
  <si>
    <t xml:space="preserve">3702629	</t>
  </si>
  <si>
    <t xml:space="preserve">128610506-7	</t>
  </si>
  <si>
    <t xml:space="preserve">999225679183009	</t>
  </si>
  <si>
    <t>[普吉岛]普吉假日酒店(Holiday Inn Resort Phuket, an IHG Hotel)(3031621)</t>
  </si>
  <si>
    <t>标准房(至少连住2晚及以上)&lt;双人入住&gt;&lt;双早&gt;</t>
  </si>
  <si>
    <t>Cao/Tianjia</t>
  </si>
  <si>
    <t xml:space="preserve">3704832	</t>
  </si>
  <si>
    <t xml:space="preserve">19475297	</t>
  </si>
  <si>
    <t xml:space="preserve">999225684799298	</t>
  </si>
  <si>
    <t>豪华海景大床房&lt;今日特价 &gt;&lt;双人入住&gt;&lt;中宾&gt;&lt;双早&gt;</t>
  </si>
  <si>
    <t>CHAN/WING KIT</t>
  </si>
  <si>
    <t xml:space="preserve">3706498	</t>
  </si>
  <si>
    <t xml:space="preserve">292260752	</t>
  </si>
  <si>
    <t xml:space="preserve">999225685476980	</t>
  </si>
  <si>
    <t>[吉隆坡]铂尔曼吉隆坡城市中心大酒店(Pullman Kuala Lumpur City Centre Hotel &amp; Residences)(5073220)</t>
  </si>
  <si>
    <t>两卧室公寓(至少连住2晚及以上)&lt;四人入住&gt;&lt;早餐&gt;</t>
  </si>
  <si>
    <t>ZHOU/RUI,LIU/HONG,LIU/YUHAN,LIU/YUCHEN</t>
  </si>
  <si>
    <t xml:space="preserve">3706713	</t>
  </si>
  <si>
    <t xml:space="preserve">966411	</t>
  </si>
  <si>
    <t xml:space="preserve">999225706363935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</si>
  <si>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</si>
  <si>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</si>
  <si>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YU/WEIWEI,ZHANG/IVALYN</t>
  </si>
  <si>
    <t xml:space="preserve">3711302	</t>
  </si>
  <si>
    <t xml:space="preserve">13205004	</t>
  </si>
  <si>
    <t xml:space="preserve">999225724272776	</t>
  </si>
  <si>
    <t>高级好莱坞房&lt;今日特价 &gt;&lt;双人入住&gt;&lt;不适用泰国客人&gt;&lt;双早&gt;</t>
  </si>
  <si>
    <t>LI/LUI SANDI,LEUNG/CHO WING</t>
  </si>
  <si>
    <t xml:space="preserve">3714533	</t>
  </si>
  <si>
    <t xml:space="preserve">292666607	</t>
  </si>
  <si>
    <t xml:space="preserve">999225724866409	</t>
  </si>
  <si>
    <t>HE/JING,LIU/HONGYING</t>
  </si>
  <si>
    <t xml:space="preserve">3714730	</t>
  </si>
  <si>
    <t xml:space="preserve">38133933	</t>
  </si>
  <si>
    <t xml:space="preserve">999225726668396	</t>
  </si>
  <si>
    <t>竹工作室&lt;双人入住&gt;&lt;中宾&gt;&lt;双早&gt;</t>
  </si>
  <si>
    <t>Ning/Yu</t>
  </si>
  <si>
    <t xml:space="preserve">3715425	</t>
  </si>
  <si>
    <t xml:space="preserve">140403	</t>
  </si>
  <si>
    <t xml:space="preserve">999225738654829	</t>
  </si>
  <si>
    <t>[曼谷]曼谷拉玛9号美蒂雅酒店(Maitria Hotel Rama 9 Bangkok)(108716129)</t>
  </si>
  <si>
    <t>园景两卧公寓式房&lt;四人入住&gt;&lt;中宾&gt;&lt;早餐&gt;</t>
  </si>
  <si>
    <t>DU/HAICHUN,Peng/Ziheng,Peng/Zefu</t>
  </si>
  <si>
    <t xml:space="preserve">3717363	</t>
  </si>
  <si>
    <t xml:space="preserve">17408	</t>
  </si>
  <si>
    <t xml:space="preserve">999225745703664	</t>
  </si>
  <si>
    <t>[曼谷]曼谷四翼酒店(The Four Wings Hotel Bangkok)(31488151)</t>
  </si>
  <si>
    <t>高级房&lt;双人入住&gt;&lt;不适用泰国客人&gt;&lt;双早&gt;</t>
  </si>
  <si>
    <t>AKAMATSU/RENA</t>
  </si>
  <si>
    <t xml:space="preserve">3719163	</t>
  </si>
  <si>
    <t xml:space="preserve">999225746107608	</t>
  </si>
  <si>
    <t>[岘港]岘港海滩 TMS 酒店(TMS Hotel Da Nang Beach)(28708816)</t>
  </si>
  <si>
    <t>部分海洋尊贵特大号床套房(至少连住2晚及以上)&lt;双人入住&gt;&lt;双早&gt;</t>
  </si>
  <si>
    <t>JEONG HYEON/SONG,JEONG HYEON/SONG</t>
  </si>
  <si>
    <t xml:space="preserve">3719347	</t>
  </si>
  <si>
    <t xml:space="preserve">160456	</t>
  </si>
  <si>
    <t xml:space="preserve">999225753220378	</t>
  </si>
  <si>
    <t>高级房(无窗)(至少连住2晚及以上)&lt;双人入住&gt;&lt;不适用泰国客人&gt;&lt;无早&gt;</t>
  </si>
  <si>
    <t>TERA/TAKASHI,FUKUHARA/YUKIHIKO</t>
  </si>
  <si>
    <t xml:space="preserve">3720803	</t>
  </si>
  <si>
    <t xml:space="preserve"> 369299	</t>
  </si>
  <si>
    <t xml:space="preserve">999225760275727	</t>
  </si>
  <si>
    <t>[吉隆坡]吉隆坡四季酒店(Four Seasons Hotel Kuala Lumpur)(17496902)</t>
  </si>
  <si>
    <t>泳池园景特大床房&lt;双人入住&gt;&lt;双早&gt;</t>
  </si>
  <si>
    <t>ZHU/YUNJIA</t>
  </si>
  <si>
    <t xml:space="preserve">3722000	</t>
  </si>
  <si>
    <t xml:space="preserve">3211016	</t>
  </si>
  <si>
    <t xml:space="preserve">999225765661128	</t>
  </si>
  <si>
    <t>[曼谷]贝斯特韦斯特乍都乍酒店(Best Western Chatuchak)(105299013)</t>
  </si>
  <si>
    <t>高级双床房&lt;双人入住&gt;&lt;双早&gt;</t>
  </si>
  <si>
    <t>Hu/Yuanzhe,Wu/Yi meng</t>
  </si>
  <si>
    <t xml:space="preserve">3723256	</t>
  </si>
  <si>
    <t xml:space="preserve">BK011145	</t>
  </si>
  <si>
    <t xml:space="preserve">999225781622356	</t>
  </si>
  <si>
    <t>[吉隆坡]吉隆坡宾乐雅精选酒店(PARKROYAL COLLECTION KUALA LUMPUR)(100961857)</t>
  </si>
  <si>
    <t>乐居尊贵双人客房&lt;促销&gt;&lt;三人入住&gt;&lt;早餐&gt;</t>
  </si>
  <si>
    <t>YANG/YURONG,JIANG/WEILI,HE/KEJUN</t>
  </si>
  <si>
    <t xml:space="preserve">3726069	</t>
  </si>
  <si>
    <t xml:space="preserve">304330612	</t>
  </si>
  <si>
    <t xml:space="preserve">999225791067733	</t>
  </si>
  <si>
    <t>[曼谷]盛泰澜曼谷拉普崂中央广场酒店(Centara Grand at Central Plaza Ladprao Bangkok)(4955368)</t>
  </si>
  <si>
    <t>行政俱乐部特大床套房&lt;今日特价 &gt;&lt;双人入住&gt;&lt;不适用泰国客人&gt;&lt;双早&gt;</t>
  </si>
  <si>
    <t>HUANG/MIAOMEI</t>
  </si>
  <si>
    <t xml:space="preserve">3728612	</t>
  </si>
  <si>
    <t xml:space="preserve">293587191	</t>
  </si>
  <si>
    <t xml:space="preserve">999225796332236	</t>
  </si>
  <si>
    <t>[普吉岛]普吉岛苏林酒店(The Surin Phuket)(4654333)</t>
  </si>
  <si>
    <t>海滩豪华套房&lt;双人入住&gt;&lt;双早&gt;</t>
  </si>
  <si>
    <t>GUO/XIAO</t>
  </si>
  <si>
    <t xml:space="preserve">3729735	</t>
  </si>
  <si>
    <t xml:space="preserve">999225796427649	</t>
  </si>
  <si>
    <t>泳池别墅&lt;特惠专享&gt;&lt;双人入住&gt;&lt;双早&gt;</t>
  </si>
  <si>
    <t xml:space="preserve">3729742	</t>
  </si>
  <si>
    <t xml:space="preserve">999225797419928	</t>
  </si>
  <si>
    <t>CAI/ZHUOXI</t>
  </si>
  <si>
    <t xml:space="preserve">3729922	</t>
  </si>
  <si>
    <t xml:space="preserve">999225798498549	</t>
  </si>
  <si>
    <t>[新加坡]波仕酒店(Hotel Boss)(4373844)</t>
  </si>
  <si>
    <t>高级双床房&lt;双人入住&gt;&lt;适用于除印度及次大陆国家客人&gt;&lt;无早&gt;</t>
  </si>
  <si>
    <t>WU/Shenyan,Wu/Zhangsheng</t>
  </si>
  <si>
    <t xml:space="preserve">3730024	</t>
  </si>
  <si>
    <t xml:space="preserve">304966149	</t>
  </si>
  <si>
    <t xml:space="preserve">999225811958329	</t>
  </si>
  <si>
    <t>CHEN/YINGRUI,LI/YUE,ZHANG/DI,YU/FANG</t>
  </si>
  <si>
    <t xml:space="preserve">3733006	</t>
  </si>
  <si>
    <t xml:space="preserve">19650298	</t>
  </si>
  <si>
    <t xml:space="preserve">25820494314	</t>
  </si>
  <si>
    <t>一卧室海景豪华小屋&lt;双人入住&gt;&lt;双早&gt;</t>
  </si>
  <si>
    <t xml:space="preserve">3734032	</t>
  </si>
  <si>
    <t xml:space="preserve">177953347	</t>
  </si>
  <si>
    <t xml:space="preserve">25820494331	</t>
  </si>
  <si>
    <t>海滩套房&lt;双人入住&gt;&lt;双早&gt;</t>
  </si>
  <si>
    <t xml:space="preserve">3734033	</t>
  </si>
  <si>
    <t xml:space="preserve">177953936	</t>
  </si>
  <si>
    <t xml:space="preserve">999225863012353	</t>
  </si>
  <si>
    <t>[芭堤雅]芭堤雅 1 号露台酒店(One Patio Hotel Pattaya)(52963612)</t>
  </si>
  <si>
    <t>豪华房(至少连住2晚及以上)&lt;双人入住&gt;&lt;不适用泰国/印度次大陆客人&gt;&lt;双早&gt;</t>
  </si>
  <si>
    <t>FU/KAITAO,LV/DAN</t>
  </si>
  <si>
    <t xml:space="preserve">3742510	</t>
  </si>
  <si>
    <t xml:space="preserve">26124	</t>
  </si>
  <si>
    <t xml:space="preserve">999225863512781	</t>
  </si>
  <si>
    <t>[芭堤雅]芭堤雅阿玛瑞度假酒店(Amari Pattaya)(6311398)</t>
  </si>
  <si>
    <t>至尊豪华特大床房(至少连住2晚及以上)&lt;今日特价 &gt;&lt;双人入住&gt;&lt;中宾&gt;&lt;双早&gt;</t>
  </si>
  <si>
    <t>WANG/QIXIAO,WANG/ZEQIONG</t>
  </si>
  <si>
    <t xml:space="preserve">3742566	</t>
  </si>
  <si>
    <t xml:space="preserve">6841210	</t>
  </si>
  <si>
    <t xml:space="preserve">999225865491723	</t>
  </si>
  <si>
    <t>An/Seung bin</t>
  </si>
  <si>
    <t xml:space="preserve">3743137	</t>
  </si>
  <si>
    <t xml:space="preserve">305633756	</t>
  </si>
  <si>
    <t xml:space="preserve">999225865588776	</t>
  </si>
  <si>
    <t>Jang/Jangoksun</t>
  </si>
  <si>
    <t xml:space="preserve">3743149	</t>
  </si>
  <si>
    <t xml:space="preserve">305628808	</t>
  </si>
  <si>
    <t xml:space="preserve">999225869892514	</t>
  </si>
  <si>
    <t>[芭堤雅]芭堤雅硬石酒店(Hard Rock Hotel Pattaya)(4399295)</t>
  </si>
  <si>
    <t>城景豪华房&lt;特惠&gt;&lt;双人入住&gt;&lt;不适用泰国客人&gt;&lt;无早&gt;</t>
  </si>
  <si>
    <t>CHEN/HUI,WANG/CHEN</t>
  </si>
  <si>
    <t xml:space="preserve">3744297	</t>
  </si>
  <si>
    <t xml:space="preserve">999225872602621	</t>
  </si>
  <si>
    <t>CHEN/JING,Liu/Yanyan,Lei/Yujie,Xiang/Junni</t>
  </si>
  <si>
    <t xml:space="preserve">3744986	</t>
  </si>
  <si>
    <t xml:space="preserve">141845-46	</t>
  </si>
  <si>
    <t xml:space="preserve">999225872933572	</t>
  </si>
  <si>
    <t>Qian/Jun</t>
  </si>
  <si>
    <t xml:space="preserve">3745171	</t>
  </si>
  <si>
    <t xml:space="preserve">141484	</t>
  </si>
  <si>
    <t xml:space="preserve">999225882240126	</t>
  </si>
  <si>
    <t>ZHOU/YUE</t>
  </si>
  <si>
    <t xml:space="preserve">3746358	</t>
  </si>
  <si>
    <t xml:space="preserve">306198311	</t>
  </si>
  <si>
    <t xml:space="preserve">999225882388090	</t>
  </si>
  <si>
    <t>JIN/SHENPING,HONG/TU</t>
  </si>
  <si>
    <t xml:space="preserve">3746375	</t>
  </si>
  <si>
    <t xml:space="preserve">306199890	</t>
  </si>
  <si>
    <t xml:space="preserve">25910823371	</t>
  </si>
  <si>
    <t>[普吉岛]钻石崖温泉度假酒店(Diamond Cliff Resort &amp; Spa)(3629427)</t>
  </si>
  <si>
    <t>高级豪华海景房&lt;特价大促销&gt;&lt;三人入住&gt;&lt;中宾&gt;&lt;早餐&gt;</t>
  </si>
  <si>
    <t>QI/JI,LI/SHUO,LI/MI</t>
  </si>
  <si>
    <t xml:space="preserve">3752450	</t>
  </si>
  <si>
    <t xml:space="preserve">295731195	</t>
  </si>
  <si>
    <t xml:space="preserve">999225913158156	</t>
  </si>
  <si>
    <t>[哥打京那巴鲁]亚庇凯城酒店(Promenade Hotel Kota Kinabalu)(26353811)</t>
  </si>
  <si>
    <t>海景豪华房&lt;特惠&gt;&lt;双人入住&gt;&lt;双早&gt;</t>
  </si>
  <si>
    <t>WAN HAMZAH/CHE WAN NOR ZARINA</t>
  </si>
  <si>
    <t xml:space="preserve">3753152	</t>
  </si>
  <si>
    <t xml:space="preserve">RBAFBB	</t>
  </si>
  <si>
    <t xml:space="preserve">999225914898520	</t>
  </si>
  <si>
    <t>[古晋]古晋帝国酒店(Imperial Hotel Kuching)(28527691)</t>
  </si>
  <si>
    <t>豪华特大床房&lt;双人入住&gt;&lt;双早&gt;</t>
  </si>
  <si>
    <t>FENG/CHAOFENG,GAO/XUANWU</t>
  </si>
  <si>
    <t xml:space="preserve">3753663	</t>
  </si>
  <si>
    <t xml:space="preserve">309214	</t>
  </si>
  <si>
    <t xml:space="preserve">999225935670402	</t>
  </si>
  <si>
    <t>[吉隆坡]吉隆坡 EQ 酒店(EQ Kuala Lumpur)(67313921)</t>
  </si>
  <si>
    <t>尊贵特大床房(连住3晚及以上)&lt;双人入住&gt;&lt;双早&gt;</t>
  </si>
  <si>
    <t>GUO/HANZHI</t>
  </si>
  <si>
    <t xml:space="preserve">3756688	</t>
  </si>
  <si>
    <t xml:space="preserve">53150391-1	</t>
  </si>
  <si>
    <t xml:space="preserve">999225935949140	</t>
  </si>
  <si>
    <t>[首尔]首尔大使 - 铂尔曼酒店(The Ambassador Seoul - A Pullman Hotel)(2332004)</t>
  </si>
  <si>
    <t>高级特大床房&lt;促销&gt;&lt;双人入住&gt;&lt;无早&gt;</t>
  </si>
  <si>
    <t>Lee/Jongkeun</t>
  </si>
  <si>
    <t xml:space="preserve">3756874	</t>
  </si>
  <si>
    <t xml:space="preserve">96397908	</t>
  </si>
  <si>
    <t xml:space="preserve">999225938401558	</t>
  </si>
  <si>
    <t>[新加坡]欧文之家酒店公寓(Owen House by Hmlet)(105712501)</t>
  </si>
  <si>
    <t>豪华大床房&lt;双人入住&gt;&lt;限量特惠&gt;&lt;无早&gt;</t>
  </si>
  <si>
    <t>NG/HAO FENG</t>
  </si>
  <si>
    <t xml:space="preserve">3757936	</t>
  </si>
  <si>
    <t xml:space="preserve">ROWEN10360	</t>
  </si>
  <si>
    <t xml:space="preserve">999225939840112	</t>
  </si>
  <si>
    <t>[新加坡]米酒店(Hotel Mi Bencoolen)(28561624)</t>
  </si>
  <si>
    <t>高级双床房&lt;特惠&gt;&lt;双人入住&gt;&lt;不适用于印度&amp;次大陆&amp;中东客人&gt;&lt;无早&gt;</t>
  </si>
  <si>
    <t>ZHANG/QINGNA,YE/YUJIE</t>
  </si>
  <si>
    <t xml:space="preserve">3758807	</t>
  </si>
  <si>
    <t xml:space="preserve">308019597	</t>
  </si>
  <si>
    <t xml:space="preserve">999225947037805	</t>
  </si>
  <si>
    <t>TSAI/JUIHSUEH</t>
  </si>
  <si>
    <t xml:space="preserve">3760203	</t>
  </si>
  <si>
    <t xml:space="preserve">999225958746570	</t>
  </si>
  <si>
    <t>Feng/Yue,Wu/Yi</t>
  </si>
  <si>
    <t xml:space="preserve">3763392	</t>
  </si>
  <si>
    <t xml:space="preserve">142306	</t>
  </si>
  <si>
    <t xml:space="preserve">999225974361451	</t>
  </si>
  <si>
    <t>行政套房(至少连住2晚及以上)&lt;三人入住&gt;&lt;适用于除泰国的亚洲客人&gt;&lt;早餐&gt;</t>
  </si>
  <si>
    <t>CHONG/WAI LENG</t>
  </si>
  <si>
    <t xml:space="preserve">3763753	</t>
  </si>
  <si>
    <t xml:space="preserve">8009189	</t>
  </si>
  <si>
    <t xml:space="preserve">999225979231718	</t>
  </si>
  <si>
    <t>[曼谷]曼谷暹罗智选假日酒店(Holiday Inn Express Bangkok Siam, an IHG Hotel)(28597730)</t>
  </si>
  <si>
    <t>标准房 禁烟(至少连住2晚及以上)&lt;双人入住&gt;&lt;中宾&gt;&lt;双早&gt;</t>
  </si>
  <si>
    <t>GU/YUNONG</t>
  </si>
  <si>
    <t xml:space="preserve">3765354	</t>
  </si>
  <si>
    <t xml:space="preserve">999225979787402	</t>
  </si>
  <si>
    <t>[芭堤雅]芭堤雅盛捷酒店(Somerset Pattaya)(106796888)</t>
  </si>
  <si>
    <t>海景豪华特大床房(至少连住2晚及以上)&lt;双人入住&gt;&lt;不适用泰国客人&gt;&lt;双早&gt;</t>
  </si>
  <si>
    <t>PANG/YONGJUN,LAMB/FRANCO</t>
  </si>
  <si>
    <t xml:space="preserve">3765548	</t>
  </si>
  <si>
    <t xml:space="preserve">999225985367041	</t>
  </si>
  <si>
    <t>[曼谷]拉差达 CMYK 我的酒店(Myhotel Cmyk@Ratchada)(28558049)</t>
  </si>
  <si>
    <t>精致套房&lt;双人入住&gt;&lt;限量特惠&gt;&lt;无早&gt;</t>
  </si>
  <si>
    <t>AUSENG/PATTAMA</t>
  </si>
  <si>
    <t xml:space="preserve">3767787	</t>
  </si>
  <si>
    <t xml:space="preserve">999225989747645	</t>
  </si>
  <si>
    <t>奢华特大床房(至少连住2晚及以上)&lt;特惠价&gt;&lt;双人入住&gt;&lt;双早&gt;</t>
  </si>
  <si>
    <t>ZHOU/XIAOJUN</t>
  </si>
  <si>
    <t xml:space="preserve">3768335	</t>
  </si>
  <si>
    <t xml:space="preserve">98428324	</t>
  </si>
  <si>
    <t xml:space="preserve">999225996147081	</t>
  </si>
  <si>
    <t>KOU/CHAK IAT,XIAO/ZIKANG,LOU/CHON MENG</t>
  </si>
  <si>
    <t xml:space="preserve">3769896	</t>
  </si>
  <si>
    <t xml:space="preserve">8009188	</t>
  </si>
  <si>
    <t xml:space="preserve">999225997516411	</t>
  </si>
  <si>
    <t>CUI/HANG,LI/MENGFEI</t>
  </si>
  <si>
    <t xml:space="preserve">3770203	</t>
  </si>
  <si>
    <t xml:space="preserve">97323327	</t>
  </si>
  <si>
    <t xml:space="preserve">999226012236149	</t>
  </si>
  <si>
    <t>[新加坡]新加坡客安酒店 - 远东集团(The Clan Hotel Singapore by Far East Hospitality)(76296409)</t>
  </si>
  <si>
    <t>豪华房&lt;特惠房&gt;&lt;双人入住&gt;&lt;适用于非澳大利亚/英国客人&gt;&lt;无早&gt;</t>
  </si>
  <si>
    <t>LIANG/XIAO JIN,XU/YANG</t>
  </si>
  <si>
    <t xml:space="preserve">3773731	</t>
  </si>
  <si>
    <t xml:space="preserve">293651184	</t>
  </si>
  <si>
    <t xml:space="preserve">999226013080566	</t>
  </si>
  <si>
    <t>[首尔]首尔纳鲁美憬阁大使酒店(Hotel Naru Seoul MGallery Ambassador)(106045024)</t>
  </si>
  <si>
    <t>城景高级大床房&lt;双人入住&gt;&lt;不适用韩国客人&gt;&lt;特价促销&gt;&lt;无早&gt;</t>
  </si>
  <si>
    <t>Shan/Xingshuo</t>
  </si>
  <si>
    <t xml:space="preserve">3773963	</t>
  </si>
  <si>
    <t xml:space="preserve">97434585	</t>
  </si>
  <si>
    <t xml:space="preserve">999226015355478	</t>
  </si>
  <si>
    <t>[芭堤雅]芭提雅中心点普瑞米酒店(Centre Point Prime Hotel Pattaya)(42796146)</t>
  </si>
  <si>
    <t>豪华尊贵房&lt;三人入住&gt;&lt;不适用泰国客人&gt;&lt;早餐&gt;</t>
  </si>
  <si>
    <t>Mok/Woon Ha</t>
  </si>
  <si>
    <t xml:space="preserve">3774637	</t>
  </si>
  <si>
    <t xml:space="preserve">1661204	</t>
  </si>
  <si>
    <t xml:space="preserve">999226024933742	</t>
  </si>
  <si>
    <t>标准房&lt;双人入住&gt;&lt;限量特惠&gt;&lt;无早&gt;</t>
  </si>
  <si>
    <t>TAN/DON CHIN LOONG</t>
  </si>
  <si>
    <t xml:space="preserve">3776665	</t>
  </si>
  <si>
    <t xml:space="preserve">999226026982298	</t>
  </si>
  <si>
    <t>[曼谷]曼谷伦批尼公园皇冠假日酒店 - IHG 旗下酒店(Crowne Plaza Bangkok Lumpini Park, an IHG Hotel)(2803766)</t>
  </si>
  <si>
    <t>标准特大床房-禁烟(至少连住2晚及以上)&lt;双人入住&gt;&lt;仅适用亚洲客人&gt;&lt;双早&gt;</t>
  </si>
  <si>
    <t>Liu/ChuanQi</t>
  </si>
  <si>
    <t xml:space="preserve">3776927	</t>
  </si>
  <si>
    <t xml:space="preserve">80196076	</t>
  </si>
  <si>
    <t xml:space="preserve">999226029537691	</t>
  </si>
  <si>
    <t>泳池园景房&lt;特惠专享&gt;&lt;双人入住&gt;&lt;双早&gt;</t>
  </si>
  <si>
    <t>XU/JING</t>
  </si>
  <si>
    <t xml:space="preserve">3777523	</t>
  </si>
  <si>
    <t xml:space="preserve">999226015503848	</t>
  </si>
  <si>
    <t>[吉隆坡]吉隆坡费尔菲尔德艾伦彭亨酒店(Fairfield by Marriott Kuala Lumpur Jalan Pahang)(109080855)</t>
  </si>
  <si>
    <t>城景标准客房（1张特大床）(至少连住2晚及以上)&lt;单人入住&gt;&lt;单早&gt;</t>
  </si>
  <si>
    <t>DAI/FENGYU</t>
  </si>
  <si>
    <t xml:space="preserve">3774658	</t>
  </si>
  <si>
    <t xml:space="preserve">999226038647135	</t>
  </si>
  <si>
    <t>[新加坡]新加坡市中心M酒店(M Hotel Singapore City Centre)(2871857)</t>
  </si>
  <si>
    <t>至尊特大床房(至少连住2晚及以上)&lt;特惠&gt;&lt;双人入住&gt;&lt;中宾&gt;&lt;双早&gt;</t>
  </si>
  <si>
    <t>MOREY/DAVID EDWARD</t>
  </si>
  <si>
    <t xml:space="preserve">3780335	</t>
  </si>
  <si>
    <t xml:space="preserve">999226038769296	</t>
  </si>
  <si>
    <t>hua/xinghong,zhao/yue</t>
  </si>
  <si>
    <t xml:space="preserve">3780441	</t>
  </si>
  <si>
    <t xml:space="preserve">999226039392054	</t>
  </si>
  <si>
    <t>[甲米]假日度假甲米奥南酒店(Holiday Inn Resort Krabi Ao Nang Beach)(27689492)</t>
  </si>
  <si>
    <t>城景尊贵房（2张单人床，带阳台）(至少连住2晚及以上)&lt;三人入住&gt;&lt;中宾&gt;&lt;早餐&gt;</t>
  </si>
  <si>
    <t>Liu/Yufan,Haiyan/Zhao,Jiang/Min</t>
  </si>
  <si>
    <t xml:space="preserve">3780576	</t>
  </si>
  <si>
    <t xml:space="preserve">999226040279723	</t>
  </si>
  <si>
    <t>[胡志明市]西贡艾美酒店(Le Méridien Saigon)(5465257)</t>
  </si>
  <si>
    <t>城景尊贵经典特大床房(至少连住2晚及以上)&lt;双人入住&gt;&lt;双早&gt;</t>
  </si>
  <si>
    <t>CHEAH/JAMES</t>
  </si>
  <si>
    <t xml:space="preserve">3780850	</t>
  </si>
  <si>
    <t xml:space="preserve">80311925	</t>
  </si>
  <si>
    <t xml:space="preserve">999226045935261	</t>
  </si>
  <si>
    <t>城景高级房&lt;特惠房&gt;&lt;双人入住&gt;&lt;双早&gt;</t>
  </si>
  <si>
    <t>ZAINIAR/MELISSA SURYENNIE</t>
  </si>
  <si>
    <t xml:space="preserve">3781732	</t>
  </si>
  <si>
    <t xml:space="preserve">999226053313975	</t>
  </si>
  <si>
    <t>[曼谷]曼谷沙通智选假日酒店(Holiday Inn Express Bangkok Sathorn, an IHG Hotel)(5575612)</t>
  </si>
  <si>
    <t>标准房(至少连住2晚及以上)&lt;双人入住&gt;&lt;不适用泰国客人&gt;&lt;双早&gt;</t>
  </si>
  <si>
    <t>XU/YUNJIANG</t>
  </si>
  <si>
    <t xml:space="preserve">999226053544622	</t>
  </si>
  <si>
    <t>[普吉岛]普吉岛桃花度假村(Peach Blossom Resort Phuket)(5007715)</t>
  </si>
  <si>
    <t>高级豪华房(连住3晚及以上)&lt;双人入住&gt;&lt;双早&gt;</t>
  </si>
  <si>
    <t>LI/QIANRUI</t>
  </si>
  <si>
    <t xml:space="preserve">3783220	</t>
  </si>
  <si>
    <t xml:space="preserve">999226059636633	</t>
  </si>
  <si>
    <t>豪华双床房(至少连住2晚及以上)&lt;今日特价 &gt;&lt;双人入住&gt;&lt;中宾&gt;&lt;双早&gt;</t>
  </si>
  <si>
    <t>YING/ZHIQIANG</t>
  </si>
  <si>
    <t xml:space="preserve">3784850	</t>
  </si>
  <si>
    <t xml:space="preserve">37815751	</t>
  </si>
  <si>
    <t xml:space="preserve">999226060952007	</t>
  </si>
  <si>
    <t>高级大床房&lt;单人入住&gt;&lt;适用于除印度及次大陆国家客人&gt;&lt;单早&gt;</t>
  </si>
  <si>
    <t>LIU/MI</t>
  </si>
  <si>
    <t xml:space="preserve">3785217	</t>
  </si>
  <si>
    <t xml:space="preserve">310224500	</t>
  </si>
  <si>
    <t xml:space="preserve">999226062268275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</si>
  <si>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</si>
  <si>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</si>
  <si>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YANG/FANG,zhang/yangbing</t>
  </si>
  <si>
    <t xml:space="preserve">3785708	</t>
  </si>
  <si>
    <t xml:space="preserve">F1135349	</t>
  </si>
  <si>
    <t xml:space="preserve">999226063273720	</t>
  </si>
  <si>
    <t>[新加坡]新加坡市中心索菲特酒店(Sofitel Singapore City Centre)(28554871)</t>
  </si>
  <si>
    <t>豪华房，配备 2 张单人床(至少连住2晚及以上)&lt;双人入住&gt;&lt;双早&gt;</t>
  </si>
  <si>
    <t>LIU/JIANSHENG,LIU/TONGTONG,DONG/HUA</t>
  </si>
  <si>
    <t xml:space="preserve">3785934	</t>
  </si>
  <si>
    <t xml:space="preserve">744474 / 744475	</t>
  </si>
  <si>
    <t xml:space="preserve">999226066346814	</t>
  </si>
  <si>
    <t>豪华房，配备 1 张特大床(至少连住2晚及以上)&lt;双人入住&gt;&lt;双早&gt;</t>
  </si>
  <si>
    <t>MA/NING</t>
  </si>
  <si>
    <t xml:space="preserve">3787228	</t>
  </si>
  <si>
    <t xml:space="preserve">744482	</t>
  </si>
  <si>
    <t xml:space="preserve">999226066363828	</t>
  </si>
  <si>
    <t>[哥打巴鲁]宜必思尚品哥打巴鲁酒店(Ibis Styles Kota Bharu)(111111462)</t>
  </si>
  <si>
    <t>高级双人床房&lt;单人入住&gt;&lt;单早&gt;</t>
  </si>
  <si>
    <t>NG/CHUNG REM,CHOO/EUGENE</t>
  </si>
  <si>
    <t xml:space="preserve">3787234	</t>
  </si>
  <si>
    <t xml:space="preserve">MPLSCLWC	</t>
  </si>
  <si>
    <t xml:space="preserve">999226067028076	</t>
  </si>
  <si>
    <t>标准双床房(连住3晚及以上)&lt;双人入住&gt;&lt;不适用泰国客人&gt;&lt;双早&gt;</t>
  </si>
  <si>
    <t>YANG/WEN,SU/BING</t>
  </si>
  <si>
    <t xml:space="preserve">3787564	</t>
  </si>
  <si>
    <t xml:space="preserve">999226067366005	</t>
  </si>
  <si>
    <t>[仁川]仁川机场贝斯特韦斯特精品酒店(Best Western Premier Incheon Airport Hotel)(5923817)</t>
  </si>
  <si>
    <t>豪华双床房&lt;双人入住&gt;&lt;不适用韩国客人&gt;&lt;无早&gt;</t>
  </si>
  <si>
    <t>MAENISHI /CHIAKI</t>
  </si>
  <si>
    <t xml:space="preserve">3787661	</t>
  </si>
  <si>
    <t xml:space="preserve">23269158	</t>
  </si>
  <si>
    <t xml:space="preserve">999226068091122	</t>
  </si>
  <si>
    <t>池景豪华双床房(连住3晚及以上)&lt;今日特价 &gt;&lt;双人入住&gt;&lt;中宾&gt;&lt;双早&gt;</t>
  </si>
  <si>
    <t>LIU/MEIFANG</t>
  </si>
  <si>
    <t xml:space="preserve">3787929	</t>
  </si>
  <si>
    <t xml:space="preserve">999226068472981	</t>
  </si>
  <si>
    <t>[新加坡]樟宜机场皇冠假日酒店  - IHG 旗下酒店(Crowne Plaza Changi Airport, an IHG Hotel)(3104999)</t>
  </si>
  <si>
    <t>宝石翼楼标准特大床房&lt;双人入住&gt;&lt;双早&gt;</t>
  </si>
  <si>
    <t>SHI/GUIYUN,WANG/HAIYAN</t>
  </si>
  <si>
    <t xml:space="preserve">3788040	</t>
  </si>
  <si>
    <t xml:space="preserve">999226068750023	</t>
  </si>
  <si>
    <t>[长滩岛]绯红度假酒店&amp;Spa长滩岛(Crimson Resort and Spa Boracay)(16018621)</t>
  </si>
  <si>
    <t>豪华尊贵房(至少提前1天预订)(至少连住2晚及以上)&lt;双人入住&gt;&lt;不适用菲律宾客人&gt;&lt;双早&gt;</t>
  </si>
  <si>
    <t>XIONG/YING,PENG/JUN</t>
  </si>
  <si>
    <t xml:space="preserve">3788141	</t>
  </si>
  <si>
    <t xml:space="preserve">627263	</t>
  </si>
  <si>
    <t xml:space="preserve">999226069718766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</si>
  <si>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</si>
  <si>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</si>
  <si>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Wang/Xiaoqian,Li/Pei</t>
  </si>
  <si>
    <t xml:space="preserve">3789047	</t>
  </si>
  <si>
    <t xml:space="preserve">98562221	</t>
  </si>
  <si>
    <t xml:space="preserve">999226069776624	</t>
  </si>
  <si>
    <t>wei/hangshuai</t>
  </si>
  <si>
    <t xml:space="preserve">3789196	</t>
  </si>
  <si>
    <t xml:space="preserve">999226069800454	</t>
  </si>
  <si>
    <t>高级双床房(至少连住2晚及以上)&lt;今日特价 &gt;&lt;双人入住&gt;&lt;中宾&gt;&lt;双早&gt;</t>
  </si>
  <si>
    <t>LIANG/PAN,ZHOU/CHUHAN,SHI/HAIFENG</t>
  </si>
  <si>
    <t xml:space="preserve">3789209	</t>
  </si>
  <si>
    <t xml:space="preserve">98592736	</t>
  </si>
  <si>
    <t xml:space="preserve">999226070192467	</t>
  </si>
  <si>
    <t>豪华房&lt;双人入住&gt;&lt;特价促销&gt;&lt;无早&gt;</t>
  </si>
  <si>
    <t>HO/KIAN FOO</t>
  </si>
  <si>
    <t xml:space="preserve">3789555	</t>
  </si>
  <si>
    <t xml:space="preserve">26070255873	</t>
  </si>
  <si>
    <t>ZENG/MOZHI,ZHANG/ZHIFEN</t>
  </si>
  <si>
    <t xml:space="preserve">3789586	</t>
  </si>
  <si>
    <t xml:space="preserve">26070267213	</t>
  </si>
  <si>
    <t>PENG/CHENG,ZENG/ZHE</t>
  </si>
  <si>
    <t xml:space="preserve">3789592	</t>
  </si>
  <si>
    <t xml:space="preserve">999226070325563	</t>
  </si>
  <si>
    <t>KAMARUDIN/HUSNIR DZAN BIRRAHMAAN</t>
  </si>
  <si>
    <t xml:space="preserve">3789622	</t>
  </si>
  <si>
    <t xml:space="preserve">999226074016249	</t>
  </si>
  <si>
    <t>[曼谷]于拉查达阿曼塔酒店(Amanta Hotel &amp; Residence Ratchada)(28679148)</t>
  </si>
  <si>
    <t>一卧室城景豪华套房(至少连住2晚及以上)&lt;双人入住&gt;&lt;无早&gt;</t>
  </si>
  <si>
    <t>NG/JUN XIANG,CHIA/HWEE YI</t>
  </si>
  <si>
    <t xml:space="preserve">3790110	</t>
  </si>
  <si>
    <t xml:space="preserve">999226077741997	</t>
  </si>
  <si>
    <t>[邦劳]莫达拉海滩度假酒店(Modala Beach Resort)(97897180)</t>
  </si>
  <si>
    <t>陶华房&lt;今日特价 &gt;&lt;双人入住&gt;&lt;双早&gt;</t>
  </si>
  <si>
    <t>Duan/Fen,WANG/HONG</t>
  </si>
  <si>
    <t xml:space="preserve">3790640	</t>
  </si>
  <si>
    <t xml:space="preserve">50831	</t>
  </si>
  <si>
    <t xml:space="preserve">999226078576675	</t>
  </si>
  <si>
    <t>[巴洛克]皇家朱兰车拉汀木屋酒店(Royale Chulan Cherating Chalet)(67235956)</t>
  </si>
  <si>
    <t>双人床小木屋&lt;特价大促销&gt;&lt;双人入住&gt;&lt;双早&gt;</t>
  </si>
  <si>
    <t>MOHAMED RAMLI/NORAZIA</t>
  </si>
  <si>
    <t xml:space="preserve">3790704	</t>
  </si>
  <si>
    <t xml:space="preserve">999226078690056	</t>
  </si>
  <si>
    <t>双床小木屋&lt;特价大促销&gt;&lt;双人入住&gt;&lt;双早&gt;</t>
  </si>
  <si>
    <t>SOPIAN/RAPLI,REDZUAN/ABD HALIM,FAKHRULLAH/MUHAMMAD,SAMAH/HARUN AB,HAZWAN/IZZAT,ABDULLAH/FAREEZMAN,NASUHA/NUR,NAJIHAH ZAINI/SITI NUR IZZAH</t>
  </si>
  <si>
    <t xml:space="preserve">3790712	</t>
  </si>
  <si>
    <t xml:space="preserve">999226080004962	</t>
  </si>
  <si>
    <t>[曼谷]曼谷是隆假日酒店 - IHG 旗下酒店(Holiday Inn Bangkok Silom, an IHG Hotel)(2671448)</t>
  </si>
  <si>
    <t>尊贵房(至少连住2晚及以上)&lt;双人入住&gt;&lt;中宾&gt;&lt;无早&gt;</t>
  </si>
  <si>
    <t>deng/ruiyong</t>
  </si>
  <si>
    <t xml:space="preserve">3790938	</t>
  </si>
  <si>
    <t xml:space="preserve">999226107048151	</t>
  </si>
  <si>
    <t>TIAN/WEIXIANG,REN/AIMEI</t>
  </si>
  <si>
    <t xml:space="preserve">3792520	</t>
  </si>
  <si>
    <t xml:space="preserve">6843667	</t>
  </si>
  <si>
    <t xml:space="preserve">999226111212993	</t>
  </si>
  <si>
    <t>[雪邦]吉隆坡国际机场航空城图恩酒店（机场酒店）(Tune Hotel KLIA Aeropolis (Airport Hotel))(28566827)</t>
  </si>
  <si>
    <t>大床房&lt;双人入住&gt;&lt;无早&gt;</t>
  </si>
  <si>
    <t>shaheen/Mahmoud</t>
  </si>
  <si>
    <t xml:space="preserve">3793500	</t>
  </si>
  <si>
    <t xml:space="preserve">155005	</t>
  </si>
  <si>
    <t xml:space="preserve">999226111232685	</t>
  </si>
  <si>
    <t>高级特大床房(至少连住2晚及以上)&lt;单人入住&gt;&lt;中宾&gt;&lt;单早&gt;</t>
  </si>
  <si>
    <t>GU/YUE</t>
  </si>
  <si>
    <t xml:space="preserve">3793506	</t>
  </si>
  <si>
    <t xml:space="preserve">98940748	</t>
  </si>
  <si>
    <t xml:space="preserve">999226111488762	</t>
  </si>
  <si>
    <t>YUN/ZHENGRONG,LI/ZHU</t>
  </si>
  <si>
    <t xml:space="preserve">3793555	</t>
  </si>
  <si>
    <t xml:space="preserve">999226114602446	</t>
  </si>
  <si>
    <t>YANG/SHIQI</t>
  </si>
  <si>
    <t xml:space="preserve">3794432	</t>
  </si>
  <si>
    <t xml:space="preserve">999226114737686	</t>
  </si>
  <si>
    <t>YANG/YANG</t>
  </si>
  <si>
    <t xml:space="preserve">3794451	</t>
  </si>
  <si>
    <t xml:space="preserve">37816091	</t>
  </si>
  <si>
    <t xml:space="preserve">999226075035632	</t>
  </si>
  <si>
    <t>[帕西市]马尼拉马哥孛罗奥提加斯酒店(Marco Polo Ortigas Manila)(5424940)</t>
  </si>
  <si>
    <t>高级特大床房&lt;单人入住&gt;&lt;不适用菲律宾客人&gt;&lt;单早&gt;</t>
  </si>
  <si>
    <t>SHU/LI,MA/ZHENYI,GAO/CHAOYANG,WU/XIAOFENG,CHEN/CHAOQUN,YANG/GEDAN,ZHANG/LIN,ZHAN/DUOYAN</t>
  </si>
  <si>
    <t xml:space="preserve">3790193	</t>
  </si>
  <si>
    <t xml:space="preserve">999226118688984	</t>
  </si>
  <si>
    <t>[首尔]维斯塔华克山庄首尔酒店(Vista Walkerhill Seoul - Formerly W Seoul)(28524274)</t>
  </si>
  <si>
    <t>山景豪华特大床房&lt;今日特惠&gt;&lt;单人入住&gt;&lt;不适用韩国客人&gt;&lt;单早&gt;</t>
  </si>
  <si>
    <t>LI/ZHENGWEN</t>
  </si>
  <si>
    <t xml:space="preserve">3795949	</t>
  </si>
  <si>
    <t xml:space="preserve">999226119049879	</t>
  </si>
  <si>
    <t>[普吉岛]攀瓦布里海滨度假村(Panwaburi Beachfront Resort)(96362785)</t>
  </si>
  <si>
    <t>豪华双人床房&lt;双人入住&gt;&lt;无早&gt;</t>
  </si>
  <si>
    <t>Shafi/Saeed</t>
  </si>
  <si>
    <t xml:space="preserve">3796032	</t>
  </si>
  <si>
    <t xml:space="preserve">21889	</t>
  </si>
  <si>
    <t xml:space="preserve">999226124138614	</t>
  </si>
  <si>
    <t>尊贵房(连住3晚及以上)&lt;双人入住&gt;&lt;中宾&gt;&lt;双早&gt;</t>
  </si>
  <si>
    <t>Xiong/Wen</t>
  </si>
  <si>
    <t xml:space="preserve">3797944	</t>
  </si>
  <si>
    <t xml:space="preserve">999226126182769	</t>
  </si>
  <si>
    <t>[阿噶比亚]盖斯尔奥萨拉安纳塔拉沙漠度假酒店(Anantara Qasr Al Sarab Desert Resort)(108692969)</t>
  </si>
  <si>
    <t>安纳塔拉一卧室泳池别墅&lt;双人入住&gt;&lt;适用于非阿联酋客人&gt;&lt;双早&gt;</t>
  </si>
  <si>
    <t>CHEN/HUA</t>
  </si>
  <si>
    <t xml:space="preserve">3798448	</t>
  </si>
  <si>
    <t xml:space="preserve">17357284	</t>
  </si>
  <si>
    <t xml:space="preserve">999226121919784	</t>
  </si>
  <si>
    <t>[依斯干达公主城]双威大盒子酒店(Sunway Hotel Big Box)(91411884)</t>
  </si>
  <si>
    <t>豪华特大床房&lt;双人入住&gt;&lt;特价&gt;&lt;双早&gt;</t>
  </si>
  <si>
    <t>ABD/GAI</t>
  </si>
  <si>
    <t xml:space="preserve">3797600	</t>
  </si>
  <si>
    <t xml:space="preserve">94931	</t>
  </si>
  <si>
    <t xml:space="preserve">999226127764551	</t>
  </si>
  <si>
    <t>[曼谷]曼谷苏阁索酒店(The Sukosol Hotel)(3627909)</t>
  </si>
  <si>
    <t>行政房(至少连住2晚及以上)&lt;双人入住&gt;&lt;中宾&gt;&lt;双早&gt;</t>
  </si>
  <si>
    <t>JIANG/YEFENG</t>
  </si>
  <si>
    <t xml:space="preserve">3798773	</t>
  </si>
  <si>
    <t xml:space="preserve">999226128783556	</t>
  </si>
  <si>
    <t>[哥打京那巴鲁]明园酒店及公寓(Ming Garden Hotel &amp; Residences)(5281385)</t>
  </si>
  <si>
    <t>高级房(至少连住2晚及以上)&lt;今日特惠&gt;&lt;双人入住&gt;&lt;双早&gt;</t>
  </si>
  <si>
    <t>AJID/AZREN</t>
  </si>
  <si>
    <t xml:space="preserve">3798981	</t>
  </si>
  <si>
    <t xml:space="preserve">8650561	</t>
  </si>
  <si>
    <t xml:space="preserve">999226133348109	</t>
  </si>
  <si>
    <t>[曼谷]曼谷大仓新颐酒店(The Okura Prestige Bangkok)(4646619)</t>
  </si>
  <si>
    <t>豪华转角特大床房-禁烟&lt;特惠专享&gt;&lt;双人入住&gt;&lt;双早&gt;</t>
  </si>
  <si>
    <t>Weilun/Sun</t>
  </si>
  <si>
    <t xml:space="preserve">3800060	</t>
  </si>
  <si>
    <t xml:space="preserve">999226133399944	</t>
  </si>
  <si>
    <t>[曼谷]阿特里姆曼谷美居大酒店(Grand Mercure Bangkok Atrium)(4498673)</t>
  </si>
  <si>
    <t>高级特大床房&lt;今日特价 &gt;&lt;双人入住&gt;&lt;双早&gt;</t>
  </si>
  <si>
    <t>Keng/Kamraithong</t>
  </si>
  <si>
    <t xml:space="preserve">3800070	</t>
  </si>
  <si>
    <t xml:space="preserve">999226137379477	</t>
  </si>
  <si>
    <t>1 张特大床标准无烟房&lt;双人入住&gt;&lt;双早&gt;</t>
  </si>
  <si>
    <t>LIANG/GUIHUI</t>
  </si>
  <si>
    <t xml:space="preserve">3801640	</t>
  </si>
  <si>
    <t xml:space="preserve">999226137362142	</t>
  </si>
  <si>
    <t>LIU/FANG</t>
  </si>
  <si>
    <t xml:space="preserve">3801642	</t>
  </si>
  <si>
    <t xml:space="preserve">999226137991938	</t>
  </si>
  <si>
    <t>[暹粒]柏悦暹粒酒店(Park Hyatt Siem Reap)(4398961)</t>
  </si>
  <si>
    <t>柏悦双床房(至少连住2晚及以上)&lt;特惠专享&gt;&lt;双人入住&gt;&lt;双早&gt;</t>
  </si>
  <si>
    <t>NG/MAN CHING</t>
  </si>
  <si>
    <t xml:space="preserve">999226140564962	</t>
  </si>
  <si>
    <t>[长滩岛]区域长滩岛酒店(The District Boracay)(5175373)</t>
  </si>
  <si>
    <t>豪华两张大床房&lt;限量特价&gt;&lt;双人入住&gt;&lt;双早&gt;</t>
  </si>
  <si>
    <t>KIM/GYUHYUN,KIM/GYUHYUN</t>
  </si>
  <si>
    <t xml:space="preserve">3802518	</t>
  </si>
  <si>
    <t xml:space="preserve">9781402	</t>
  </si>
  <si>
    <t xml:space="preserve">999226141016856	</t>
  </si>
  <si>
    <t>[马卡蒂]新世界马卡蒂酒店(New World Makati Hotel)(17488739)</t>
  </si>
  <si>
    <t>豪华特大床房&lt;双人入住&gt;&lt;不适用菲律宾客人&gt;&lt;无早&gt;</t>
  </si>
  <si>
    <t>CHEN/LING</t>
  </si>
  <si>
    <t xml:space="preserve">3802764	</t>
  </si>
  <si>
    <t xml:space="preserve">7412801	</t>
  </si>
  <si>
    <t xml:space="preserve">999226141590650	</t>
  </si>
  <si>
    <t>海滨一室公寓&lt;双人入住&gt;&lt;中宾&gt;&lt;双早&gt;</t>
  </si>
  <si>
    <t>SU/CHUNJEN</t>
  </si>
  <si>
    <t xml:space="preserve">3803073	</t>
  </si>
  <si>
    <t xml:space="preserve">999226142342212	</t>
  </si>
  <si>
    <t>KEE/SEOK LI</t>
  </si>
  <si>
    <t xml:space="preserve">3803476	</t>
  </si>
  <si>
    <t xml:space="preserve">999226142689146	</t>
  </si>
  <si>
    <t>豪华特大床房&lt;单人入住&gt;&lt;仅适用亚洲客人&gt;&lt;单早&gt;</t>
  </si>
  <si>
    <t>WU/ZHONGHAO</t>
  </si>
  <si>
    <t xml:space="preserve">999226143051796	</t>
  </si>
  <si>
    <t>DUMAHIRI/JUMAIDIN</t>
  </si>
  <si>
    <t xml:space="preserve">3803738	</t>
  </si>
  <si>
    <t xml:space="preserve">999226144117905	</t>
  </si>
  <si>
    <t>LI/AIXIN</t>
  </si>
  <si>
    <t xml:space="preserve">3804295	</t>
  </si>
  <si>
    <t xml:space="preserve">23272137	</t>
  </si>
  <si>
    <t xml:space="preserve">999226145151681	</t>
  </si>
  <si>
    <t>双峰塔景或吉隆坡塔景尊贵特大床房(连住3晚及以上)&lt;双人入住&gt;&lt;双早&gt;</t>
  </si>
  <si>
    <t>SHEK/HIU HUNG</t>
  </si>
  <si>
    <t xml:space="preserve">3805383	</t>
  </si>
  <si>
    <t xml:space="preserve">999226145641886	</t>
  </si>
  <si>
    <t>MA/ZEJUN</t>
  </si>
  <si>
    <t xml:space="preserve">3805770	</t>
  </si>
  <si>
    <t xml:space="preserve">26145725559	</t>
  </si>
  <si>
    <t>DU/KUN</t>
  </si>
  <si>
    <t xml:space="preserve">3805970	</t>
  </si>
  <si>
    <t xml:space="preserve">999226147074703	</t>
  </si>
  <si>
    <t>Han/Fei</t>
  </si>
  <si>
    <t xml:space="preserve">3807060	</t>
  </si>
  <si>
    <t xml:space="preserve">999226147328421	</t>
  </si>
  <si>
    <t>GUO/YANLONG,XU/TING</t>
  </si>
  <si>
    <t xml:space="preserve">3807184	</t>
  </si>
  <si>
    <t xml:space="preserve">999226147573700	</t>
  </si>
  <si>
    <t>Wang/Kaijie</t>
  </si>
  <si>
    <t xml:space="preserve">3807297	</t>
  </si>
  <si>
    <t xml:space="preserve">999226147745518	</t>
  </si>
  <si>
    <t>[曼谷]曼谷玛杜兹酒店(Maduzi Hotel, Bangkok)(16900156)</t>
  </si>
  <si>
    <t>玛杜兹经典房(至少连住2晚及以上)&lt;双人入住&gt;&lt;不适用泰国客人&gt;&lt;双早&gt;</t>
  </si>
  <si>
    <t>LAU/CHUN WING MATTHEW</t>
  </si>
  <si>
    <t xml:space="preserve">3807427	</t>
  </si>
  <si>
    <t xml:space="preserve">999226148096948	</t>
  </si>
  <si>
    <t>[吉隆坡]莱恩酒店(Sleeping Lion Suites)(108711778)</t>
  </si>
  <si>
    <t>高级房&lt;双人入住&gt;&lt;不适用马来西亚客人&gt;&lt;无早&gt;</t>
  </si>
  <si>
    <t>ZHANG/XUEMING,WANG/QIN</t>
  </si>
  <si>
    <t xml:space="preserve">3807813	</t>
  </si>
  <si>
    <t xml:space="preserve">117477	</t>
  </si>
  <si>
    <t xml:space="preserve">999226148100685	</t>
  </si>
  <si>
    <t>[帕赛市]马尼拉金凤凰酒店(Golden Phoenix Hotel-Manila)(5421957)</t>
  </si>
  <si>
    <t>高级房-大床&lt;双人入住&gt;&lt;无早&gt;</t>
  </si>
  <si>
    <t>Li/Jianghun</t>
  </si>
  <si>
    <t xml:space="preserve">3807816	</t>
  </si>
  <si>
    <t xml:space="preserve">999226147242508	</t>
  </si>
  <si>
    <t>标准特大床房-可吸烟&lt;双人入住&gt;&lt;仅适用亚洲客人&gt;&lt;双早&gt;</t>
  </si>
  <si>
    <t>XIAO/HEFENG,YAO/HUIMEI</t>
  </si>
  <si>
    <t xml:space="preserve">3807146	</t>
  </si>
  <si>
    <t xml:space="preserve">29556765	</t>
  </si>
  <si>
    <t xml:space="preserve">999226148789726	</t>
  </si>
  <si>
    <t>[梳邦再也]双威金字塔酒店(Sunway Pyramid Hotel)(17055173)</t>
  </si>
  <si>
    <t>园景豪华特大床房&lt;双人入住&gt;&lt;双早&gt;</t>
  </si>
  <si>
    <t>CUI/CHUANCHUAN,ZHANG/JIAHUI,LIU/YONG</t>
  </si>
  <si>
    <t xml:space="preserve">3808432	</t>
  </si>
  <si>
    <t xml:space="preserve"> 299769914	</t>
  </si>
  <si>
    <t xml:space="preserve">26148839728	</t>
  </si>
  <si>
    <t>[曼谷]察殿曼谷沙吞酒店式公寓(Chatrium Residence Sathon Bangkok)(6179292)</t>
  </si>
  <si>
    <t>豪华一卧室套房&lt;双人入住&gt;&lt;不适用泰国客人&gt;&lt;双早&gt;</t>
  </si>
  <si>
    <t>LIU/XINRUI</t>
  </si>
  <si>
    <t xml:space="preserve">3808600	</t>
  </si>
  <si>
    <t xml:space="preserve">999226183507057	</t>
  </si>
  <si>
    <t>高级房(连住3晚及以上)&lt;双人入住&gt;&lt;中宾&gt;&lt;双早&gt;</t>
  </si>
  <si>
    <t>WU/SHA,LI/YANG</t>
  </si>
  <si>
    <t xml:space="preserve">3809231	</t>
  </si>
  <si>
    <t xml:space="preserve">100160277	</t>
  </si>
  <si>
    <t xml:space="preserve">999226185638602	</t>
  </si>
  <si>
    <t>[曼谷]COMO曼谷大都会酒店(COMO Metropolitan Bangkok)(6035972)</t>
  </si>
  <si>
    <t>大都会特大床房(至少连住2晚及以上)&lt;双人入住&gt;&lt;中宾&gt;&lt;双早&gt;</t>
  </si>
  <si>
    <t>FU/ZIYUE</t>
  </si>
  <si>
    <t xml:space="preserve">3809521	</t>
  </si>
  <si>
    <t xml:space="preserve">999226186382755	</t>
  </si>
  <si>
    <t>[吉隆坡]吉隆坡三昧别墅酒店(Villa Samadhi by Samadhi)(6403449)</t>
  </si>
  <si>
    <t>浪漫游泳池景大床房（特大床，直通泳池）&lt;双人入住&gt;&lt;双早&gt;</t>
  </si>
  <si>
    <t>Kuan Leng/Law,Kuan Leng/Law</t>
  </si>
  <si>
    <t xml:space="preserve">3809724	</t>
  </si>
  <si>
    <t xml:space="preserve">999226188356784	</t>
  </si>
  <si>
    <t>[芭堤雅]迎世海滩度假酒店及水疗中心(Welcome World Beach Resort &amp; Spa)(29550310)</t>
  </si>
  <si>
    <t>豪华房&lt;双人入住&gt;&lt;双早&gt;</t>
  </si>
  <si>
    <t>KIM/HYUNGWOO</t>
  </si>
  <si>
    <t xml:space="preserve">3810114	</t>
  </si>
  <si>
    <t xml:space="preserve">154264	</t>
  </si>
  <si>
    <t xml:space="preserve">999226189024595	</t>
  </si>
  <si>
    <t>JIANG/BOWEI</t>
  </si>
  <si>
    <t xml:space="preserve">3810350	</t>
  </si>
  <si>
    <t xml:space="preserve">97354008	</t>
  </si>
  <si>
    <t xml:space="preserve">999226190957459	</t>
  </si>
  <si>
    <t>[曼谷]曼谷 137 Pillars 公寓酒店(137 Pillars Residences Bangkok)(8538553)</t>
  </si>
  <si>
    <t>支柱一卧室公寓(至少连住2晚及以上)&lt;双人入住&gt;&lt;中宾&gt;&lt;无早&gt;</t>
  </si>
  <si>
    <t>GAO/YAN,YUAN/DI</t>
  </si>
  <si>
    <t xml:space="preserve">3810949	</t>
  </si>
  <si>
    <t xml:space="preserve">225615	</t>
  </si>
  <si>
    <t xml:space="preserve">999226190974545	</t>
  </si>
  <si>
    <t>PEI/YUNHE,HUANG/YANBIN</t>
  </si>
  <si>
    <t xml:space="preserve">3810954	</t>
  </si>
  <si>
    <t xml:space="preserve">225617	</t>
  </si>
  <si>
    <t xml:space="preserve">999226192015940	</t>
  </si>
  <si>
    <t>[邦帕利]曼谷素旺那普机场诺富特酒店(Novotel Bangkok Suvarnabhumi Airport)(28554892)</t>
  </si>
  <si>
    <t>高级特大床房&lt;今日特价 &gt;&lt;单人入住&gt;&lt;单早&gt;</t>
  </si>
  <si>
    <t>ZHANG/RONG</t>
  </si>
  <si>
    <t xml:space="preserve">3811300	</t>
  </si>
  <si>
    <t xml:space="preserve">3369011	</t>
  </si>
  <si>
    <t xml:space="preserve">999226192794425	</t>
  </si>
  <si>
    <t>[济州市]琥珀城市酒店(Amber City Hotel)(28693515)</t>
  </si>
  <si>
    <t>豪华双床房&lt;超值特惠&gt;&lt;双人入住&gt;&lt;不适用韩国客人&gt;&lt;无早&gt;</t>
  </si>
  <si>
    <t>JI/XIN,WANG/ZHUO</t>
  </si>
  <si>
    <t xml:space="preserve">3811445	</t>
  </si>
  <si>
    <t xml:space="preserve">0000	</t>
  </si>
  <si>
    <t xml:space="preserve">999226194209866	</t>
  </si>
  <si>
    <t>标准两张单人床房(至少连住2晚及以上)&lt;双人入住&gt;&lt;不适用泰国客人&gt;&lt;双早&gt;</t>
  </si>
  <si>
    <t>LI/SANG</t>
  </si>
  <si>
    <t xml:space="preserve">3811762	</t>
  </si>
  <si>
    <t xml:space="preserve">999226194335865	</t>
  </si>
  <si>
    <t>[曼谷]曼谷拉查丹利都喜套房酒店公寓(Dusit Suites Hotel Ratchadamri, Bangkok)(4998306)</t>
  </si>
  <si>
    <t>一卧室高级套房(至少连住2晚及以上)&lt;双人入住&gt;&lt;中宾&gt;&lt;无早&gt;</t>
  </si>
  <si>
    <t>Xu/zhiwei,wdaee/zhang</t>
  </si>
  <si>
    <t xml:space="preserve">3811780	</t>
  </si>
  <si>
    <t xml:space="preserve">239347	</t>
  </si>
  <si>
    <t xml:space="preserve">999226195593506	</t>
  </si>
  <si>
    <t>豪华特大床房&lt;今日特价 &gt;&lt;双人入住&gt;&lt;不适用泰国客人&gt;&lt;无早&gt;</t>
  </si>
  <si>
    <t>YOU/YUSHENG,SHANG/DINGYUAN</t>
  </si>
  <si>
    <t xml:space="preserve">3812022	</t>
  </si>
  <si>
    <t xml:space="preserve">300049415	</t>
  </si>
  <si>
    <t xml:space="preserve">26195615002	</t>
  </si>
  <si>
    <t>[清迈]清迈阿凯拉马诺尔酒店(Akyra Manor Chiang Mai)(4984302)</t>
  </si>
  <si>
    <t>豪华房&lt;双人入住&gt;&lt;中宾&gt;&lt;双早&gt;</t>
  </si>
  <si>
    <t>WU/NINGNING</t>
  </si>
  <si>
    <t xml:space="preserve">3812029	</t>
  </si>
  <si>
    <t xml:space="preserve">300026201	</t>
  </si>
  <si>
    <t xml:space="preserve">999226197763567	</t>
  </si>
  <si>
    <t>WEI/GENGNAN,ZHAO/DEZHI</t>
  </si>
  <si>
    <t xml:space="preserve">3812796	</t>
  </si>
  <si>
    <t xml:space="preserve">1327671	</t>
  </si>
  <si>
    <t xml:space="preserve">999226197953203	</t>
  </si>
  <si>
    <t>[巴科洛德]色达首都中央酒店(Seda Capitol Central Hotel)(35446320)</t>
  </si>
  <si>
    <t>Rumley/Teresita</t>
  </si>
  <si>
    <t xml:space="preserve">3812842	</t>
  </si>
  <si>
    <t xml:space="preserve">999226198673762	</t>
  </si>
  <si>
    <t>大都会双床房(至少连住2晚及以上)&lt;特惠&gt;&lt;双人入住&gt;&lt;中宾&gt;&lt;双早&gt;</t>
  </si>
  <si>
    <t>TSE/YING</t>
  </si>
  <si>
    <t xml:space="preserve">3813097	</t>
  </si>
  <si>
    <t xml:space="preserve">1327686	</t>
  </si>
  <si>
    <t xml:space="preserve">999226198872729	</t>
  </si>
  <si>
    <t>[吉隆坡]吉隆坡皇家朱兰酒店(Royale Chulan Kuala Lumpur)(5280527)</t>
  </si>
  <si>
    <t>高级房&lt;今日特价 &gt;&lt;双人入住&gt;&lt;无早&gt;</t>
  </si>
  <si>
    <t>JIN/XIN</t>
  </si>
  <si>
    <t xml:space="preserve">3813148	</t>
  </si>
  <si>
    <t xml:space="preserve">999226198957784	</t>
  </si>
  <si>
    <t>[新加坡]新加坡半岛怡东 – 温德姆酒店(Peninsula Excelsior Singapore, A Wyndham Hotel)(4984383)</t>
  </si>
  <si>
    <t>豪华房&lt;特惠&gt;&lt;双人入住&gt;&lt;双早&gt;</t>
  </si>
  <si>
    <t>Wan/Tim Yan</t>
  </si>
  <si>
    <t xml:space="preserve">3813162	</t>
  </si>
  <si>
    <t xml:space="preserve">265973254	</t>
  </si>
  <si>
    <t xml:space="preserve">999225437465363	</t>
  </si>
  <si>
    <t>[普吉岛]普吉格雷斯兰温泉度假酒店(Phuket Graceland Resort and Spa)(3183747)</t>
  </si>
  <si>
    <t>日落豪华池景房&lt;特惠专享&gt;&lt;双人入住&gt;&lt;双早&gt;</t>
  </si>
  <si>
    <t>IKEDA/ATSUSHI</t>
  </si>
  <si>
    <t xml:space="preserve">3656476	</t>
  </si>
  <si>
    <t xml:space="preserve">999226199418619	</t>
  </si>
  <si>
    <t>OLSSON/JOSHUA</t>
  </si>
  <si>
    <t xml:space="preserve">3813391	</t>
  </si>
  <si>
    <t xml:space="preserve">3369096	</t>
  </si>
  <si>
    <t xml:space="preserve">999226201150240	</t>
  </si>
  <si>
    <t>[圣罗莎]塞达努瓦利酒店(Seda Nuvali)(28555297)</t>
  </si>
  <si>
    <t>豪华房(至少提前1天预订)&lt;双人入住&gt;&lt;双早&gt;</t>
  </si>
  <si>
    <t>Jamieson/Glen</t>
  </si>
  <si>
    <t xml:space="preserve">3813962	</t>
  </si>
  <si>
    <t xml:space="preserve">2887464	</t>
  </si>
  <si>
    <t xml:space="preserve">999226212348422	</t>
  </si>
  <si>
    <t>[大山脚]槟城标致酒店(Iconic Hotel Penang)(28537947)</t>
  </si>
  <si>
    <t>尊贵房&lt;双人入住&gt;&lt;无早&gt;</t>
  </si>
  <si>
    <t>NGAN/HONG TEE</t>
  </si>
  <si>
    <t xml:space="preserve">3816110	</t>
  </si>
  <si>
    <t xml:space="preserve">433407	</t>
  </si>
  <si>
    <t xml:space="preserve">999226213151726	</t>
  </si>
  <si>
    <t>LIU/CUIYING</t>
  </si>
  <si>
    <t xml:space="preserve">3816278	</t>
  </si>
  <si>
    <t xml:space="preserve">300428187	</t>
  </si>
  <si>
    <t xml:space="preserve">999226213902946	</t>
  </si>
  <si>
    <t>[首尔]明洞亲爱酒店(Dears Myeongdong)(105594077)</t>
  </si>
  <si>
    <t>布雷夫双床房&lt;双人入住&gt;&lt;限量抢购&gt;&lt;无早&gt;</t>
  </si>
  <si>
    <t>Park/Junbeom</t>
  </si>
  <si>
    <t xml:space="preserve">3816384	</t>
  </si>
  <si>
    <t xml:space="preserve">23042249	</t>
  </si>
  <si>
    <t xml:space="preserve">999226214884963	</t>
  </si>
  <si>
    <t>[八打灵再也]皇家朱兰白沙罗酒店(Royale Chulan Damansara)(28528087)</t>
  </si>
  <si>
    <t>高级房&lt;双人入住&gt;&lt;无早&gt;</t>
  </si>
  <si>
    <t>Tan/Lay Keok</t>
  </si>
  <si>
    <t xml:space="preserve">3816554	</t>
  </si>
  <si>
    <t xml:space="preserve">633214	</t>
  </si>
  <si>
    <t xml:space="preserve">999226215850205	</t>
  </si>
  <si>
    <t>WAHAB/NORMAWATI</t>
  </si>
  <si>
    <t xml:space="preserve">3816727	</t>
  </si>
  <si>
    <t xml:space="preserve">300430762	</t>
  </si>
  <si>
    <t xml:space="preserve">999226216437509	</t>
  </si>
  <si>
    <t>CHEN/XUEMEI</t>
  </si>
  <si>
    <t xml:space="preserve">3816837	</t>
  </si>
  <si>
    <t xml:space="preserve">999226217767376	</t>
  </si>
  <si>
    <t>kwon/hyein</t>
  </si>
  <si>
    <t xml:space="preserve">3817233	</t>
  </si>
  <si>
    <t xml:space="preserve">23042254	</t>
  </si>
  <si>
    <t xml:space="preserve">999226217812594	</t>
  </si>
  <si>
    <t>园景尊贵双人床房&lt;双人入住&gt;&lt;双早&gt;</t>
  </si>
  <si>
    <t>ZOU/KAI</t>
  </si>
  <si>
    <t xml:space="preserve">3817249	</t>
  </si>
  <si>
    <t xml:space="preserve">3214216	</t>
  </si>
  <si>
    <t xml:space="preserve">999226219204441	</t>
  </si>
  <si>
    <t>[曼谷]宜必思尚品曼谷素坤逸康福酒店(Ibis Styles Bangkok Sukhumvit Phra Khanong)(19680484)</t>
  </si>
  <si>
    <t>豪华双床房&lt;双人入住&gt;&lt;不适用泰国客人&gt;&lt;双早&gt;</t>
  </si>
  <si>
    <t>ZHANG/LILI,HAO/JIAJIA</t>
  </si>
  <si>
    <t xml:space="preserve">3817696	</t>
  </si>
  <si>
    <t xml:space="preserve">352679	</t>
  </si>
  <si>
    <t xml:space="preserve">999226219248987	</t>
  </si>
  <si>
    <t>[曼谷]摩德沙吞酒店(Mode Sathorn Hotel)(4370772)</t>
  </si>
  <si>
    <t>摩德豪华房&lt;特惠专享&gt;&lt;双人入住&gt;&lt;中宾&gt;&lt;双早&gt;</t>
  </si>
  <si>
    <t>CAO/PENG,ZHU/JIWEI</t>
  </si>
  <si>
    <t xml:space="preserve">3817711	</t>
  </si>
  <si>
    <t xml:space="preserve">31215	</t>
  </si>
  <si>
    <t xml:space="preserve">999226220593658	</t>
  </si>
  <si>
    <t>[曼谷]曼谷素坤逸奥克伍德华庭工作室酒店(Oakwood Studios Sukhumvit Bangkok)(101528701)</t>
  </si>
  <si>
    <t>高级房&lt;特惠专享&gt;&lt;双人入住&gt;&lt;无早&gt;</t>
  </si>
  <si>
    <t>More Hartmans/Sandra,More Hartmans/Sandra</t>
  </si>
  <si>
    <t xml:space="preserve">3818091	</t>
  </si>
  <si>
    <t xml:space="preserve">10022191	</t>
  </si>
  <si>
    <t xml:space="preserve">26221549430	</t>
  </si>
  <si>
    <t>HUNG/SUNGSEN</t>
  </si>
  <si>
    <t xml:space="preserve">3818427	</t>
  </si>
  <si>
    <t xml:space="preserve">999226221989500	</t>
  </si>
  <si>
    <t>豪华好莱坞房&lt;今日特价 &gt;&lt;双人入住&gt;&lt;不适用泰国客人&gt;&lt;无早&gt;</t>
  </si>
  <si>
    <t>LI/Xiyue</t>
  </si>
  <si>
    <t xml:space="preserve">3818634	</t>
  </si>
  <si>
    <t xml:space="preserve">300551039	</t>
  </si>
  <si>
    <t xml:space="preserve">999226223677985	</t>
  </si>
  <si>
    <t>HE/YANDONG</t>
  </si>
  <si>
    <t xml:space="preserve">3819151	</t>
  </si>
  <si>
    <t xml:space="preserve">10010684645	</t>
  </si>
  <si>
    <t xml:space="preserve">999226262853810	</t>
  </si>
  <si>
    <t>[金边]金边娱乐综合大楼酒店(NagaWorld Hotel &amp; Entertainment Complex)(28762786)</t>
  </si>
  <si>
    <t>高级房&lt;单人入住&gt;&lt;中宾&gt;&lt;单早&gt;</t>
  </si>
  <si>
    <t>Li/Jun Hong,Ma/Hai Feng,Li/Jun Shuang,Zhu/Hua Wei</t>
  </si>
  <si>
    <t xml:space="preserve">3819503	</t>
  </si>
  <si>
    <t xml:space="preserve">926208	</t>
  </si>
  <si>
    <t xml:space="preserve">999226263120899	</t>
  </si>
  <si>
    <t>豪华双床房&lt;今日特价 &gt;&lt;双人入住&gt;&lt;不适用泰国客人&gt;&lt;无早&gt;</t>
  </si>
  <si>
    <t>ZENG/YUEHE</t>
  </si>
  <si>
    <t xml:space="preserve">3819526	</t>
  </si>
  <si>
    <t xml:space="preserve">300611222	</t>
  </si>
  <si>
    <t xml:space="preserve">999226263480353	</t>
  </si>
  <si>
    <t>CHUI/MAN BUN</t>
  </si>
  <si>
    <t xml:space="preserve">3819553	</t>
  </si>
  <si>
    <t xml:space="preserve">926210	</t>
  </si>
  <si>
    <t>退单</t>
  </si>
  <si>
    <t>，</t>
  </si>
  <si>
    <t>直采</t>
  </si>
  <si>
    <t>本期收回2118元</t>
  </si>
  <si>
    <t>本期扣款1212元</t>
  </si>
  <si>
    <t>A230824101139481</t>
  </si>
  <si>
    <t>CNY / HKD 当前参考汇率: 1.076429824</t>
  </si>
  <si>
    <t>总计： 543230 CNY/
584748.97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</si>
  <si>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</si>
  <si>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</si>
  <si>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</si>
  <si>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</si>
  <si>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</si>
  <si>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</si>
  <si>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</si>
  <si>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</si>
  <si>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</si>
  <si>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</si>
  <si>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</si>
  <si>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</si>
  <si>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</si>
  <si>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</si>
  <si>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</si>
  <si>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</si>
  <si>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</si>
  <si>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</si>
  <si>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</si>
  <si>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2023-07-20</t>
  </si>
  <si>
    <t>3659660</t>
  </si>
  <si>
    <t>曼谷京华大酒店</t>
  </si>
  <si>
    <t>CHEN ANNE,NGO TY</t>
  </si>
  <si>
    <t>2023-08-19</t>
  </si>
  <si>
    <t>2023-08-21</t>
  </si>
  <si>
    <t>退房日周结</t>
  </si>
  <si>
    <t>506.00</t>
  </si>
  <si>
    <t>RMB</t>
  </si>
  <si>
    <t>0</t>
  </si>
  <si>
    <t>0.00</t>
  </si>
  <si>
    <t>携程国际直连(DD)</t>
  </si>
  <si>
    <t>01.011174</t>
  </si>
  <si>
    <t>2023-07-20 10:49:35</t>
  </si>
  <si>
    <t>否</t>
  </si>
  <si>
    <t>汇智国际旅游发展有限公司</t>
  </si>
  <si>
    <t>泰国</t>
  </si>
  <si>
    <t>3659131</t>
  </si>
  <si>
    <t>智选假日酒店首尔弘大</t>
  </si>
  <si>
    <t>LAI KIT LAM</t>
  </si>
  <si>
    <t>2023-08-18</t>
  </si>
  <si>
    <t>3440.00</t>
  </si>
  <si>
    <t>2023-07-20 15:34:51</t>
  </si>
  <si>
    <t>韩国</t>
  </si>
  <si>
    <t>2023-07-19</t>
  </si>
  <si>
    <t>3658576</t>
  </si>
  <si>
    <t>美地概念酒店 (政府卫生认证)</t>
  </si>
  <si>
    <t>KWOK TSZ YU,KWOK SIU KWONG ALAN,KWOK JASON,SUEN SIN PING,KWOK ZILIN</t>
  </si>
  <si>
    <t>2023-08-16</t>
  </si>
  <si>
    <t>12440.00</t>
  </si>
  <si>
    <t>2023-07-20 11:45:38</t>
  </si>
  <si>
    <t>3658432</t>
  </si>
  <si>
    <t>阿亚拉卡马拉温泉度假酒店(SHA Extra Plus)</t>
  </si>
  <si>
    <t>YE HANBIN,Lu Jiewen</t>
  </si>
  <si>
    <t>1346.00</t>
  </si>
  <si>
    <t>2023-07-20 19:23:05</t>
  </si>
  <si>
    <t>3658243</t>
  </si>
  <si>
    <t>土豆头套房和一室公寓</t>
  </si>
  <si>
    <t>WANG CONG,WANG XIAOTONG</t>
  </si>
  <si>
    <t>2023-08-22</t>
  </si>
  <si>
    <t>1444.00</t>
  </si>
  <si>
    <t>2023-07-20 14:40:58</t>
  </si>
  <si>
    <t>印度尼西亚</t>
  </si>
  <si>
    <t>3656839</t>
  </si>
  <si>
    <t>曼谷素凯泰酒店</t>
  </si>
  <si>
    <t>OH HANBYEOL</t>
  </si>
  <si>
    <t>2952.00</t>
  </si>
  <si>
    <t>2023-07-21 13:23:59</t>
  </si>
  <si>
    <t>3656476</t>
  </si>
  <si>
    <t>普吉岛格雷斯兰度假村</t>
  </si>
  <si>
    <t>IKEDA ATSUSHI</t>
  </si>
  <si>
    <t>2023-08-23</t>
  </si>
  <si>
    <t>1212.00</t>
  </si>
  <si>
    <t>-1212</t>
  </si>
  <si>
    <t>2023-08-21 11:31:26</t>
  </si>
  <si>
    <t>3654699</t>
  </si>
  <si>
    <t>塞拉莱阿巴利德度假酒店</t>
  </si>
  <si>
    <t>ALKHAIFI AHMED SAID</t>
  </si>
  <si>
    <t>4616.00</t>
  </si>
  <si>
    <t>2023-07-19 16:27:30</t>
  </si>
  <si>
    <t>阿曼</t>
  </si>
  <si>
    <t>2023-07-18</t>
  </si>
  <si>
    <t>3653995</t>
  </si>
  <si>
    <t>曼谷维伊 - 美憬阁酒店</t>
  </si>
  <si>
    <t>CHEN GUOYING,LUO CHEN</t>
  </si>
  <si>
    <t>2023-08-17</t>
  </si>
  <si>
    <t>3348.00</t>
  </si>
  <si>
    <t>2023-07-19 16:20:33</t>
  </si>
  <si>
    <t>3653617</t>
  </si>
  <si>
    <t>马六甲大华酒店</t>
  </si>
  <si>
    <t>MORISADA MEGUMI,MORISADA SHIGEO</t>
  </si>
  <si>
    <t>2023-08-20</t>
  </si>
  <si>
    <t>1540.00</t>
  </si>
  <si>
    <t>2023-07-21 14:47:34</t>
  </si>
  <si>
    <t>马来西亚</t>
  </si>
  <si>
    <t>3653192</t>
  </si>
  <si>
    <t>曼谷瑞享 BDMS 健康度假村</t>
  </si>
  <si>
    <t>CHU CANDY</t>
  </si>
  <si>
    <t>1980.00</t>
  </si>
  <si>
    <t>2023-07-19 12:43:56</t>
  </si>
  <si>
    <t>3651941</t>
  </si>
  <si>
    <t>我们的卡塔豪华酒店</t>
  </si>
  <si>
    <t>HUANG LING,HUANG SHA,MAO YAN</t>
  </si>
  <si>
    <t>2104.00</t>
  </si>
  <si>
    <t>2023-07-18 15:54:34</t>
  </si>
  <si>
    <t>3651932</t>
  </si>
  <si>
    <t>曼谷素坤逸航站 21 中心酒店 (政府卫生认证)</t>
  </si>
  <si>
    <t>Chan Chan Wa,Lam Fuk King</t>
  </si>
  <si>
    <t>6914.00</t>
  </si>
  <si>
    <t>2023-07-18 17:28:43</t>
  </si>
  <si>
    <t>2023-07-17</t>
  </si>
  <si>
    <t>3649351</t>
  </si>
  <si>
    <t>OMO5 东京大塚 by 星野集团</t>
  </si>
  <si>
    <t>ZHAO ZITONG,CHEN XIAOMIAO</t>
  </si>
  <si>
    <t>2016.00</t>
  </si>
  <si>
    <t>2023-07-17 23:01:02</t>
  </si>
  <si>
    <t>日本</t>
  </si>
  <si>
    <t>3649151</t>
  </si>
  <si>
    <t>拉雅古迹酒店 (SHA Extra Plus)</t>
  </si>
  <si>
    <t>ZHANG ZHIXING,LI CHAN</t>
  </si>
  <si>
    <t>2220.00</t>
  </si>
  <si>
    <t>2023-07-18 10:21:01</t>
  </si>
  <si>
    <t>3647252</t>
  </si>
  <si>
    <t>明洞大使宜必思酒店</t>
  </si>
  <si>
    <t>HIRATA MAIKO,HAGIWARA AYA</t>
  </si>
  <si>
    <t>2335.00</t>
  </si>
  <si>
    <t>2023-07-17 15:53:21</t>
  </si>
  <si>
    <t>3646788</t>
  </si>
  <si>
    <t>普吉假日酒店 (政府卫生认证)</t>
  </si>
  <si>
    <t>GE MENGYUAN,GAO LEI</t>
  </si>
  <si>
    <t>5250.00</t>
  </si>
  <si>
    <t>2023-07-17 17:13:38</t>
  </si>
  <si>
    <t>3646287</t>
  </si>
  <si>
    <t>普吉岛卡隆亚维斯塔格兰德 - 美憬阁酒店</t>
  </si>
  <si>
    <t>Liu Lin,ZHANG TING</t>
  </si>
  <si>
    <t>4200.00</t>
  </si>
  <si>
    <t>2023-07-17 11:14:04</t>
  </si>
  <si>
    <t>3646272</t>
  </si>
  <si>
    <t>CAI WEIQIANG,CHEN LANJIA</t>
  </si>
  <si>
    <t>2023-07-17 11:23:28</t>
  </si>
  <si>
    <t>3646018</t>
  </si>
  <si>
    <t>曼谷野餐酒店曼谷</t>
  </si>
  <si>
    <t>HUANG JIAWEI</t>
  </si>
  <si>
    <t>208.00</t>
  </si>
  <si>
    <t>2023-07-17 11:27:45</t>
  </si>
  <si>
    <t>2023-07-16</t>
  </si>
  <si>
    <t>3643632</t>
  </si>
  <si>
    <t>新加坡樟宜机场皇冠假日酒店</t>
  </si>
  <si>
    <t>Sunshine Camille</t>
  </si>
  <si>
    <t>2300.00</t>
  </si>
  <si>
    <t>2023-07-18 22:12:18</t>
  </si>
  <si>
    <t>新加坡</t>
  </si>
  <si>
    <t>3642676</t>
  </si>
  <si>
    <t>标准酒店 - 曼谷大都会大厦</t>
  </si>
  <si>
    <t>HA WILLIAM</t>
  </si>
  <si>
    <t>1100.00</t>
  </si>
  <si>
    <t>2023-07-16 14:41:13</t>
  </si>
  <si>
    <t>3641970</t>
  </si>
  <si>
    <t>查纳莱花园度假村，卡塔海滩 (SHA Extra Plus)</t>
  </si>
  <si>
    <t>LYU JIEXIN,GENG WEI</t>
  </si>
  <si>
    <t>2023-08-14</t>
  </si>
  <si>
    <t>3231.00</t>
  </si>
  <si>
    <t>2023-07-16 12:31:31</t>
  </si>
  <si>
    <t>2023-07-15</t>
  </si>
  <si>
    <t>3638905</t>
  </si>
  <si>
    <t>MU CHENYI,Fei Xihua,Zhang Dali,Wu Hanling</t>
  </si>
  <si>
    <t>4600.00</t>
  </si>
  <si>
    <t>2023-07-17 23:01:33</t>
  </si>
  <si>
    <t>2023-07-13</t>
  </si>
  <si>
    <t>3632057</t>
  </si>
  <si>
    <t>Santa Grand Signature Kuala Lumpur</t>
  </si>
  <si>
    <t>HUANG HSINYING,HUANG HSINYING</t>
  </si>
  <si>
    <t>294.00</t>
  </si>
  <si>
    <t>2023-07-14 09:34:40</t>
  </si>
  <si>
    <t>3629687</t>
  </si>
  <si>
    <t>普吉温德姆奈涵海滩大酒店</t>
  </si>
  <si>
    <t>YU JIANGHONG,YU JIANI,GAO DANDAN,HUA JINHONG</t>
  </si>
  <si>
    <t>4640.00</t>
  </si>
  <si>
    <t>2023-07-13 15:50:05</t>
  </si>
  <si>
    <t>2023-07-12</t>
  </si>
  <si>
    <t>3627476</t>
  </si>
  <si>
    <t>济州帕纳斯酒店</t>
  </si>
  <si>
    <t>LI XIUMIN</t>
  </si>
  <si>
    <t>5958.00</t>
  </si>
  <si>
    <t>2023-07-13 08:36:05</t>
  </si>
  <si>
    <t>3627410</t>
  </si>
  <si>
    <t>普吉岛苏林酒店(政府卫生认证)</t>
  </si>
  <si>
    <t>Li Xinying,Li Zhenxian</t>
  </si>
  <si>
    <t>2200.00</t>
  </si>
  <si>
    <t>2023-07-21 16:25:05</t>
  </si>
  <si>
    <t>3625634</t>
  </si>
  <si>
    <t>KAVANAGH ERIN</t>
  </si>
  <si>
    <t>2550.00</t>
  </si>
  <si>
    <t>2023-07-13 12:58:23</t>
  </si>
  <si>
    <t>3625073</t>
  </si>
  <si>
    <t>新加坡卡尔登酒店</t>
  </si>
  <si>
    <t>SHU YI,QIN YI,SHU XINGLIANG,YU XIAOQING</t>
  </si>
  <si>
    <t>3034.00</t>
  </si>
  <si>
    <t>2023-07-17 11:01:11</t>
  </si>
  <si>
    <t>3623856</t>
  </si>
  <si>
    <t>LI JUNG PAO,LI LI YING,YANG SZU MIN</t>
  </si>
  <si>
    <t>8008.00</t>
  </si>
  <si>
    <t>2023-07-12 15:38:40</t>
  </si>
  <si>
    <t>2023-07-11</t>
  </si>
  <si>
    <t>3622941</t>
  </si>
  <si>
    <t>TSENG CHENGCHANG</t>
  </si>
  <si>
    <t>2168.00</t>
  </si>
  <si>
    <t>2023-07-12 13:05:12</t>
  </si>
  <si>
    <t>3621650</t>
  </si>
  <si>
    <t>阿罗纳海滩赫纳度假村</t>
  </si>
  <si>
    <t>KWON MIYOUNG</t>
  </si>
  <si>
    <t>3377.00</t>
  </si>
  <si>
    <t>2023-07-13 11:19:30</t>
  </si>
  <si>
    <t>菲律宾</t>
  </si>
  <si>
    <t>3621423</t>
  </si>
  <si>
    <t>清迈香格里拉酒店</t>
  </si>
  <si>
    <t>JIANG LINA,YAN YUENKIN</t>
  </si>
  <si>
    <t>3195.00</t>
  </si>
  <si>
    <t>2023-07-11 19:10:31</t>
  </si>
  <si>
    <t>3621179</t>
  </si>
  <si>
    <t>XU DUO,XIE TIANQI</t>
  </si>
  <si>
    <t>1670.00</t>
  </si>
  <si>
    <t>2023-07-11 18:24:02</t>
  </si>
  <si>
    <t>3620840</t>
  </si>
  <si>
    <t>Kang Rao,Ye Mengxin</t>
  </si>
  <si>
    <t>1340.00</t>
  </si>
  <si>
    <t>870.00</t>
  </si>
  <si>
    <t>-470</t>
  </si>
  <si>
    <t>2023-07-11 17:59:48</t>
  </si>
  <si>
    <t>2023-06-29</t>
  </si>
  <si>
    <t>3569455</t>
  </si>
  <si>
    <t>曼谷萨通JC凯文酒店</t>
  </si>
  <si>
    <t>Holzinger Pia</t>
  </si>
  <si>
    <t>2223.00</t>
  </si>
  <si>
    <t>2023-06-30 18:18:23</t>
  </si>
  <si>
    <t>2023-06-16</t>
  </si>
  <si>
    <t>3511142</t>
  </si>
  <si>
    <t>CHEN LINLI</t>
  </si>
  <si>
    <t>3060.00</t>
  </si>
  <si>
    <t>2023-06-17 15:59:52</t>
  </si>
  <si>
    <t>2023-06-09</t>
  </si>
  <si>
    <t>3479865</t>
  </si>
  <si>
    <t>普吉岛芭东美爵大酒店(政府卫生认证)</t>
  </si>
  <si>
    <t>ZUO RUI,WANG HAOHONG,WANG BORAN</t>
  </si>
  <si>
    <t>2022.00</t>
  </si>
  <si>
    <t>2023-06-09 11:48:25</t>
  </si>
  <si>
    <t>2023-07-07</t>
  </si>
  <si>
    <t>3602362</t>
  </si>
  <si>
    <t>普吉岛麦考安纳塔拉别墅度假酒店</t>
  </si>
  <si>
    <t>XU JIAWEI</t>
  </si>
  <si>
    <t>3980.00</t>
  </si>
  <si>
    <t>2023-07-07 14:07:36</t>
  </si>
  <si>
    <t>2023-07-05</t>
  </si>
  <si>
    <t>3595788</t>
  </si>
  <si>
    <t>WANG LU,LI LI,YAO YINGQI</t>
  </si>
  <si>
    <t>13350.00</t>
  </si>
  <si>
    <t>2023-07-05 18:20:54</t>
  </si>
  <si>
    <t>2023-07-02</t>
  </si>
  <si>
    <t>3581554</t>
  </si>
  <si>
    <t>ZHU HUIHENG,CHEN XIN,ZHU ANNI</t>
  </si>
  <si>
    <t>7629.00</t>
  </si>
  <si>
    <t>2023-07-03 11:29:31</t>
  </si>
  <si>
    <t>2023-06-12</t>
  </si>
  <si>
    <t>3495588</t>
  </si>
  <si>
    <t>曼谷优本纳朗双酒店</t>
  </si>
  <si>
    <t>LENSKII MIKHAIL</t>
  </si>
  <si>
    <t>4300.00</t>
  </si>
  <si>
    <t>2023-06-13 14:46:57</t>
  </si>
  <si>
    <t>999225288152861,</t>
  </si>
  <si>
    <t>2023-06-15</t>
  </si>
  <si>
    <t>3507416</t>
  </si>
  <si>
    <t>2023-07-21 16:25:23</t>
  </si>
  <si>
    <t>2023-05-30</t>
  </si>
  <si>
    <t>3439244</t>
  </si>
  <si>
    <t>SU LIFEI,ZHANG QIAOER,ZHAN HUI,XUE QIMIN,CHEN MIAO,YAO FEIFEI</t>
  </si>
  <si>
    <t>9018.00</t>
  </si>
  <si>
    <t>2023-05-31 11:23:02</t>
  </si>
  <si>
    <t>2023-07-09</t>
  </si>
  <si>
    <t>3611981</t>
  </si>
  <si>
    <t>ZHOU YANTING</t>
  </si>
  <si>
    <t>1900.00</t>
  </si>
  <si>
    <t>2023-07-09 16:57:45</t>
  </si>
  <si>
    <t>976641052,999225541385171,</t>
  </si>
  <si>
    <t>2023-07-04</t>
  </si>
  <si>
    <t>3589503</t>
  </si>
  <si>
    <t>塞伊皮皮岛度假酒店</t>
  </si>
  <si>
    <t>Park Jin,LIN WEI,HE QIAN</t>
  </si>
  <si>
    <t>2023-08-10 17:35:34</t>
  </si>
  <si>
    <t>2023-04-02</t>
  </si>
  <si>
    <t>3192252</t>
  </si>
  <si>
    <t>目的地度假普吉岛卡隆海滩(政府卫生认证)</t>
  </si>
  <si>
    <t>Curran Declan,Curran Declan</t>
  </si>
  <si>
    <t>2470.00</t>
  </si>
  <si>
    <t>2023-04-02 18:52:58</t>
  </si>
  <si>
    <t>3190950</t>
  </si>
  <si>
    <t>2023-04-02 09:31:03</t>
  </si>
  <si>
    <t>2023-03-31</t>
  </si>
  <si>
    <t>3186642</t>
  </si>
  <si>
    <t>YIP ROBERT SINGMAN</t>
  </si>
  <si>
    <t>2984.00</t>
  </si>
  <si>
    <t>2023-03-31 17:22:38</t>
  </si>
  <si>
    <t>2023-06-21</t>
  </si>
  <si>
    <t>3532050</t>
  </si>
  <si>
    <t>GAN WEI,YANG TING</t>
  </si>
  <si>
    <t>1600.00</t>
  </si>
  <si>
    <t>2023-06-21 15:06:50</t>
  </si>
  <si>
    <t>2023-06-23</t>
  </si>
  <si>
    <t>3541559</t>
  </si>
  <si>
    <t>皇宫水上乐园度假村</t>
  </si>
  <si>
    <t>CHO GUMIN</t>
  </si>
  <si>
    <t>5040.00</t>
  </si>
  <si>
    <t>2023-06-24 14:27:59</t>
  </si>
  <si>
    <t>2023-05-05</t>
  </si>
  <si>
    <t>3329349</t>
  </si>
  <si>
    <t>纳曼度假村</t>
  </si>
  <si>
    <t>LEE BO EUN</t>
  </si>
  <si>
    <t>2130.00</t>
  </si>
  <si>
    <t>2023-05-06 11:53:25</t>
  </si>
  <si>
    <t>越南</t>
  </si>
  <si>
    <t>3590187</t>
  </si>
  <si>
    <t>Kim Soyeon,Kim Eunjin,Ji Miseon</t>
  </si>
  <si>
    <t>5000.00</t>
  </si>
  <si>
    <t>2023-07-04 16:25:32</t>
  </si>
  <si>
    <t>3593877</t>
  </si>
  <si>
    <t>Park Soyoung</t>
  </si>
  <si>
    <t>6600.00</t>
  </si>
  <si>
    <t>2023-07-06 09:33:36</t>
  </si>
  <si>
    <t>2023-05-03</t>
  </si>
  <si>
    <t>3320091</t>
  </si>
  <si>
    <t>宿务迈瑞柏高碧海度假村</t>
  </si>
  <si>
    <t>Wu Shrhuei,Wu Shrhuei</t>
  </si>
  <si>
    <t>2492.00</t>
  </si>
  <si>
    <t>2023-05-10 11:43:11</t>
  </si>
  <si>
    <t>2023-05-07</t>
  </si>
  <si>
    <t>3338673</t>
  </si>
  <si>
    <t>Yumi Choi,Yumi Choi</t>
  </si>
  <si>
    <t>1246.00</t>
  </si>
  <si>
    <t>2023-05-10 11:18:41</t>
  </si>
  <si>
    <t>2023-04-19</t>
  </si>
  <si>
    <t>3246560</t>
  </si>
  <si>
    <t>JANG SANGJAE,JANG SANGJAE</t>
  </si>
  <si>
    <t>1869.00</t>
  </si>
  <si>
    <t>2023-04-21 11:03:54</t>
  </si>
  <si>
    <t>2023-05-17</t>
  </si>
  <si>
    <t>3384414</t>
  </si>
  <si>
    <t>Lin Chihan,Lin Chihan,Lin Chihan,Lin Chihan,Lin Chihan,Lin Chihan,Lin Chihan,Lin Chihan,Lin Chihan</t>
  </si>
  <si>
    <t>7000.00</t>
  </si>
  <si>
    <t>2023-05-17 10:51:19</t>
  </si>
  <si>
    <t>3595607</t>
  </si>
  <si>
    <t>普吉岛铂尔曼阿卡迪亚卡隆海滩酒店</t>
  </si>
  <si>
    <t>SHI JIAPING</t>
  </si>
  <si>
    <t>1400.00</t>
  </si>
  <si>
    <t>2023-07-05 17:54:45</t>
  </si>
  <si>
    <t>2023-06-27</t>
  </si>
  <si>
    <t>3560282</t>
  </si>
  <si>
    <t>HUI CHUI MAN</t>
  </si>
  <si>
    <t>1360.00</t>
  </si>
  <si>
    <t>2023-06-28 11:33:35</t>
  </si>
  <si>
    <t>3590525</t>
  </si>
  <si>
    <t>曼谷盛泰澜中央世界商业中心酒店  (SHA Plus+)</t>
  </si>
  <si>
    <t>WONG LAI SHAN,WONG SHING KAI,YIP PAK YIN</t>
  </si>
  <si>
    <t>6018.00</t>
  </si>
  <si>
    <t>2023-07-04 16:01:52</t>
  </si>
  <si>
    <t>3580330</t>
  </si>
  <si>
    <t>Tan Wee Kiang</t>
  </si>
  <si>
    <t>7320.00</t>
  </si>
  <si>
    <t>2023-07-02 12:29:38</t>
  </si>
  <si>
    <t>2023-05-02</t>
  </si>
  <si>
    <t>3315469</t>
  </si>
  <si>
    <t>CHOY LUK YEE LOUISE,LEUNG TO CHEUNG,LEUNG CHUN YAN JAYDEN,LEUNG HO HIN KAYLA</t>
  </si>
  <si>
    <t>5864.00</t>
  </si>
  <si>
    <t>2023-05-02 11:13:49</t>
  </si>
  <si>
    <t>2023-06-18</t>
  </si>
  <si>
    <t>3522219</t>
  </si>
  <si>
    <t>MA WAI HOU</t>
  </si>
  <si>
    <t>2182.00</t>
  </si>
  <si>
    <t>2023-06-19 14:25:59</t>
  </si>
  <si>
    <t>2023-06-01</t>
  </si>
  <si>
    <t>3449283</t>
  </si>
  <si>
    <t>XU YUN,YOU YI</t>
  </si>
  <si>
    <t>3512.00</t>
  </si>
  <si>
    <t>2023-06-02 12:13:07</t>
  </si>
  <si>
    <t>3603038</t>
  </si>
  <si>
    <t>首尔三井酒店</t>
  </si>
  <si>
    <t>GE WEI</t>
  </si>
  <si>
    <t>1268.00</t>
  </si>
  <si>
    <t>2023-07-07 12:56:23</t>
  </si>
  <si>
    <t>2023-06-14</t>
  </si>
  <si>
    <t>3502410</t>
  </si>
  <si>
    <t>宿务蒙特贝罗别墅酒店</t>
  </si>
  <si>
    <t>SEO YEONGJIN,SEO YEONG IN</t>
  </si>
  <si>
    <t>830.00</t>
  </si>
  <si>
    <t>2023-06-14 12:28:36</t>
  </si>
  <si>
    <t>3569474</t>
  </si>
  <si>
    <t>麦克坦度假酒店</t>
  </si>
  <si>
    <t>CHA EUNYOUNG</t>
  </si>
  <si>
    <t>2738.00</t>
  </si>
  <si>
    <t>2023-06-30 12:01:36</t>
  </si>
  <si>
    <t>3569467</t>
  </si>
  <si>
    <t>1938.00</t>
  </si>
  <si>
    <t>2023-06-30 11:54:56</t>
  </si>
  <si>
    <t>2023-06-28</t>
  </si>
  <si>
    <t>3562916</t>
  </si>
  <si>
    <t>新加坡圣淘沙索菲特度假村及水疗中心 (Staycation Approved)</t>
  </si>
  <si>
    <t>ZHANG LINYAN,FENG YUNPENG,FENG YI,PANG WENCAI,YU YAN,SU LANG,SU XINYU,PENG XIN</t>
  </si>
  <si>
    <t>18400.00</t>
  </si>
  <si>
    <t>2023-07-03 17:30:25</t>
  </si>
  <si>
    <t>3611280</t>
  </si>
  <si>
    <t>LAN FANG,HE XINYI</t>
  </si>
  <si>
    <t>2208.00</t>
  </si>
  <si>
    <t>2023-07-10 11:08:44</t>
  </si>
  <si>
    <t>3562392</t>
  </si>
  <si>
    <t>吉隆坡瑞园酒店</t>
  </si>
  <si>
    <t>Hazlin Abu Bakar</t>
  </si>
  <si>
    <t>738.00</t>
  </si>
  <si>
    <t>2023-06-28 15:43:31</t>
  </si>
  <si>
    <t>2023-06-20</t>
  </si>
  <si>
    <t>3529906</t>
  </si>
  <si>
    <t>和南恩花园度假酒店</t>
  </si>
  <si>
    <t>oh minkyu</t>
  </si>
  <si>
    <t>3400.00</t>
  </si>
  <si>
    <t>2023-06-21 11:36:36</t>
  </si>
  <si>
    <t>2023-06-05</t>
  </si>
  <si>
    <t>3464131</t>
  </si>
  <si>
    <t>曼谷盛泰乐水门酒店</t>
  </si>
  <si>
    <t>TU TSAI CHIEH,TSENG YU CHIEH,TSENG MEI HUI,TSENG YU MING,TU CHI KUNG,TSENGLI CHUN YUEH</t>
  </si>
  <si>
    <t>9000.00</t>
  </si>
  <si>
    <t>2023-06-05 14:10:23</t>
  </si>
  <si>
    <t>3480712</t>
  </si>
  <si>
    <t>客莱福雅秀酒店 (政府卫生认证)</t>
  </si>
  <si>
    <t>FONG HO</t>
  </si>
  <si>
    <t>2744.00</t>
  </si>
  <si>
    <t>2023-06-09 21:27:24</t>
  </si>
  <si>
    <t>2023-06-30</t>
  </si>
  <si>
    <t>3573371</t>
  </si>
  <si>
    <t>jonkman sander</t>
  </si>
  <si>
    <t>472.00</t>
  </si>
  <si>
    <t>2023-07-04 14:39:13</t>
  </si>
  <si>
    <t>3590561</t>
  </si>
  <si>
    <t>曼谷瑞博朗得酒店</t>
  </si>
  <si>
    <t>HSIN PEICHI</t>
  </si>
  <si>
    <t>1312.00</t>
  </si>
  <si>
    <t>2023-07-04 16:45:36</t>
  </si>
  <si>
    <t>2023-05-29</t>
  </si>
  <si>
    <t>3436404</t>
  </si>
  <si>
    <t>百乐达斯城</t>
  </si>
  <si>
    <t>HE LIHUA</t>
  </si>
  <si>
    <t>1988.00</t>
  </si>
  <si>
    <t>2023-05-30 09:14:54</t>
  </si>
  <si>
    <t>3483698</t>
  </si>
  <si>
    <t>CHENG SUK YIN</t>
  </si>
  <si>
    <t>925.00</t>
  </si>
  <si>
    <t>2023-06-09 22:49:11</t>
  </si>
  <si>
    <t>2023-06-25</t>
  </si>
  <si>
    <t>3551636</t>
  </si>
  <si>
    <t>Changkuang Lin,Changkuang Lin</t>
  </si>
  <si>
    <t>816.00</t>
  </si>
  <si>
    <t>2023-06-26 12:50:46</t>
  </si>
  <si>
    <t>3595477</t>
  </si>
  <si>
    <t>NG SUK YEE</t>
  </si>
  <si>
    <t>6324.00</t>
  </si>
  <si>
    <t>2023-07-06 09:16:36</t>
  </si>
  <si>
    <t>3531540</t>
  </si>
  <si>
    <t>曼谷拉差达宜必思尚品酒店</t>
  </si>
  <si>
    <t>YU YI TAI</t>
  </si>
  <si>
    <t>1140.00</t>
  </si>
  <si>
    <t>2023-06-21 10:53:50</t>
  </si>
  <si>
    <t>2023-05-10</t>
  </si>
  <si>
    <t>3349287</t>
  </si>
  <si>
    <t>SOH KOK SOON</t>
  </si>
  <si>
    <t>760.00</t>
  </si>
  <si>
    <t>2023-05-28 16:29:32</t>
  </si>
  <si>
    <t>2023-06-08</t>
  </si>
  <si>
    <t>3479238</t>
  </si>
  <si>
    <t>WU RUOSHAN,TAN CHAOPENG</t>
  </si>
  <si>
    <t>2778.00</t>
  </si>
  <si>
    <t>2023-06-10 18:40:39</t>
  </si>
  <si>
    <t>3510927</t>
  </si>
  <si>
    <t>WU MAN HUNG</t>
  </si>
  <si>
    <t>1389.00</t>
  </si>
  <si>
    <t>2023-06-20 14:35:26</t>
  </si>
  <si>
    <t>3542702</t>
  </si>
  <si>
    <t>YANG LAN</t>
  </si>
  <si>
    <t>2023-06-24 15:57:31</t>
  </si>
  <si>
    <t>2023-06-26</t>
  </si>
  <si>
    <t>3555888</t>
  </si>
  <si>
    <t>CHENG WEIJUN,FAN TINGTING,CHENG JIANMIN,BAO DONGLIAN</t>
  </si>
  <si>
    <t>8334.00</t>
  </si>
  <si>
    <t>2023-06-27 10:30:07</t>
  </si>
  <si>
    <t>999226012236149,</t>
  </si>
  <si>
    <t>3573576</t>
  </si>
  <si>
    <t>新加坡客安酒店 (SG Clean)</t>
  </si>
  <si>
    <t>LIANG XIAO JIN,XU YANG</t>
  </si>
  <si>
    <t>2023-08-13 18:46:35</t>
  </si>
  <si>
    <t>3521899</t>
  </si>
  <si>
    <t>普吉岛西奈奢华酒店(SHA Extra Plus)</t>
  </si>
  <si>
    <t>Zamzami Gamar</t>
  </si>
  <si>
    <t>2052.00</t>
  </si>
  <si>
    <t>2023-06-19 11:20:25</t>
  </si>
  <si>
    <t>3533858</t>
  </si>
  <si>
    <t>CHIU YUJEN,HUANG POHSIANG</t>
  </si>
  <si>
    <t>2418.00</t>
  </si>
  <si>
    <t>2023-06-21 18:16:43</t>
  </si>
  <si>
    <t>3479291</t>
  </si>
  <si>
    <t>LIM WEI QUAN</t>
  </si>
  <si>
    <t>1072.00</t>
  </si>
  <si>
    <t>2023-06-09 12:30:48</t>
  </si>
  <si>
    <t>3559601</t>
  </si>
  <si>
    <t>Son Hyunsoo</t>
  </si>
  <si>
    <t>3300.00</t>
  </si>
  <si>
    <t>2023-06-28 17:23:52</t>
  </si>
  <si>
    <t>3531059</t>
  </si>
  <si>
    <t>WANG LIMING</t>
  </si>
  <si>
    <t>1209.00</t>
  </si>
  <si>
    <t>2023-06-21 11:01:34</t>
  </si>
  <si>
    <t>3531048</t>
  </si>
  <si>
    <t>2023-06-21 10:52:07</t>
  </si>
  <si>
    <t>3530558</t>
  </si>
  <si>
    <t>LEE SOMIN,LEE HAEUN</t>
  </si>
  <si>
    <t>2170.00</t>
  </si>
  <si>
    <t>2023-06-21 10:28:18</t>
  </si>
  <si>
    <t>3593122</t>
  </si>
  <si>
    <t>KO JIYEON</t>
  </si>
  <si>
    <t>2023-07-05 11:42:52</t>
  </si>
  <si>
    <t>2023-07-01</t>
  </si>
  <si>
    <t>3577557</t>
  </si>
  <si>
    <t>ko seonyong</t>
  </si>
  <si>
    <t>2023-07-01 17:31:25</t>
  </si>
  <si>
    <t>999226077741997;,</t>
  </si>
  <si>
    <t>3464793</t>
  </si>
  <si>
    <t>莫达拉海滩度假酒店</t>
  </si>
  <si>
    <t>Duan Fen,WANG HONG</t>
  </si>
  <si>
    <t>2023-08-18 12:20:38</t>
  </si>
  <si>
    <t>2023-05-26</t>
  </si>
  <si>
    <t>3424302</t>
  </si>
  <si>
    <t>阿万特酒店</t>
  </si>
  <si>
    <t>NGAI YIN LEUNG</t>
  </si>
  <si>
    <t>2495.00</t>
  </si>
  <si>
    <t>2023-05-27 10:32:59</t>
  </si>
  <si>
    <t>2023-05-23</t>
  </si>
  <si>
    <t>3410333</t>
  </si>
  <si>
    <t>NG PUI YAN</t>
  </si>
  <si>
    <t>2005.00</t>
  </si>
  <si>
    <t>2023-05-24 08:02:38</t>
  </si>
  <si>
    <t>2023-05-19</t>
  </si>
  <si>
    <t>3396604</t>
  </si>
  <si>
    <t>CHOW YING MAN</t>
  </si>
  <si>
    <t>3078.00</t>
  </si>
  <si>
    <t>2023-05-20 09:04:29</t>
  </si>
  <si>
    <t>3438132</t>
  </si>
  <si>
    <t>TSOI MAN TING</t>
  </si>
  <si>
    <t>2844.00</t>
  </si>
  <si>
    <t>2023-05-30 17:44:44</t>
  </si>
  <si>
    <t>2023-06-02</t>
  </si>
  <si>
    <t>3453353</t>
  </si>
  <si>
    <t>攀瓦布里海滨度假村(SHA Extra Plus)</t>
  </si>
  <si>
    <t>Muhammad Nur,Muhammad Nur</t>
  </si>
  <si>
    <t>834.00</t>
  </si>
  <si>
    <t>2023-06-03 11:44:46</t>
  </si>
  <si>
    <t>2023-07-03</t>
  </si>
  <si>
    <t>3588053</t>
  </si>
  <si>
    <t>fitness daily,fitness daily,fitness daily,fitness daily</t>
  </si>
  <si>
    <t>2184.00</t>
  </si>
  <si>
    <t>2023-07-04 11:03:26</t>
  </si>
  <si>
    <t>3620414</t>
  </si>
  <si>
    <t>THONGTANASET NITHIMA,KATTIWONG SUPATA</t>
  </si>
  <si>
    <t>1098.00</t>
  </si>
  <si>
    <t>2023-07-11 14:04:48</t>
  </si>
  <si>
    <t>3541961</t>
  </si>
  <si>
    <t>会安南岸新世界酒店</t>
  </si>
  <si>
    <t>YEUNG PO YEE</t>
  </si>
  <si>
    <t>1086.00</t>
  </si>
  <si>
    <t>2023-06-23 16:33:29</t>
  </si>
  <si>
    <t>2023-06-06</t>
  </si>
  <si>
    <t>3471088</t>
  </si>
  <si>
    <t>曼谷恰特里亚姆大酒店</t>
  </si>
  <si>
    <t>CHAN HEE TUNG,CHAN KWOK LEUNG LEO,LAM MIU YING</t>
  </si>
  <si>
    <t>9990.00</t>
  </si>
  <si>
    <t>2023-06-07 13:52:27</t>
  </si>
  <si>
    <t>3587438</t>
  </si>
  <si>
    <t>德瓦别墅度假酒店</t>
  </si>
  <si>
    <t>CHEUNG PO KI,WONG HA CHING</t>
  </si>
  <si>
    <t>1653.00</t>
  </si>
  <si>
    <t>2023-07-04 10:21:45</t>
  </si>
  <si>
    <t>3819553</t>
  </si>
  <si>
    <t>金边娱乐综合大楼酒店</t>
  </si>
  <si>
    <t>CHUI MAN BUN</t>
  </si>
  <si>
    <t>535.00</t>
  </si>
  <si>
    <t>2023-08-22 16:57:25</t>
  </si>
  <si>
    <t>柬埔寨</t>
  </si>
  <si>
    <t>3819526</t>
  </si>
  <si>
    <t>ZENG YUEHE</t>
  </si>
  <si>
    <t>1172.00</t>
  </si>
  <si>
    <t>2023-08-22 16:57:18</t>
  </si>
  <si>
    <t>3819503</t>
  </si>
  <si>
    <t>Li Jun Hong,Ma Hai Feng,Li Jun Shuang,Zhu Hua Wei</t>
  </si>
  <si>
    <t>2140.00</t>
  </si>
  <si>
    <t>2023-08-22 16:54:33</t>
  </si>
  <si>
    <t>3819151</t>
  </si>
  <si>
    <t>吉隆坡皇家朱兰酒店</t>
  </si>
  <si>
    <t>HE YANDONG</t>
  </si>
  <si>
    <t>360.00</t>
  </si>
  <si>
    <t>2023-08-22 17:04:54</t>
  </si>
  <si>
    <t>3818634</t>
  </si>
  <si>
    <t>LI Xiyue</t>
  </si>
  <si>
    <t>1118.00</t>
  </si>
  <si>
    <t>2023-08-22 15:05:58</t>
  </si>
  <si>
    <t>3818427</t>
  </si>
  <si>
    <t>CMYK我的酒店@拉查达店</t>
  </si>
  <si>
    <t>HUNG SUNGSEN</t>
  </si>
  <si>
    <t>252.00</t>
  </si>
  <si>
    <t>2023-08-22 12:53:42</t>
  </si>
  <si>
    <t>3818091</t>
  </si>
  <si>
    <t>曼谷素坤逸奥克伍德华庭工作室酒店</t>
  </si>
  <si>
    <t>More Hartmans Sandra,More Hartmans Sandra</t>
  </si>
  <si>
    <t>391.00</t>
  </si>
  <si>
    <t>2023-08-22 11:54:59</t>
  </si>
  <si>
    <t>3817711</t>
  </si>
  <si>
    <t>摩德沙吞酒店 (政府卫生认证)</t>
  </si>
  <si>
    <t>CAO PENG,ZHU JIWEI</t>
  </si>
  <si>
    <t>525.00</t>
  </si>
  <si>
    <t>2023-08-22 10:47:51</t>
  </si>
  <si>
    <t>3817696</t>
  </si>
  <si>
    <t>宜必思尚品曼谷素坤逸康福酒店</t>
  </si>
  <si>
    <t>ZHANG LILI,HAO JIAJIA</t>
  </si>
  <si>
    <t>450.00</t>
  </si>
  <si>
    <t>2023-08-22 11:22:24</t>
  </si>
  <si>
    <t>3817249</t>
  </si>
  <si>
    <t>吉隆坡四季酒店</t>
  </si>
  <si>
    <t>ZOU KAI</t>
  </si>
  <si>
    <t>2656.00</t>
  </si>
  <si>
    <t>2023-08-22 08:34:17</t>
  </si>
  <si>
    <t>3817233</t>
  </si>
  <si>
    <t>Dears Myeongdong</t>
  </si>
  <si>
    <t>kwon hyein</t>
  </si>
  <si>
    <t>465.00</t>
  </si>
  <si>
    <t>2023-08-22 08:25:02</t>
  </si>
  <si>
    <t>3816727</t>
  </si>
  <si>
    <t>双威金字塔酒店</t>
  </si>
  <si>
    <t>WAHAB NORMAWATI</t>
  </si>
  <si>
    <t>556.00</t>
  </si>
  <si>
    <t>2023-08-22 10:31:33</t>
  </si>
  <si>
    <t>3816554</t>
  </si>
  <si>
    <t>吉隆坡白沙罗皇家朱兰酒店</t>
  </si>
  <si>
    <t>Tan Lay Keok</t>
  </si>
  <si>
    <t>340.00</t>
  </si>
  <si>
    <t>2023-08-22 10:46:55</t>
  </si>
  <si>
    <t>3816384</t>
  </si>
  <si>
    <t>Park Junbeom</t>
  </si>
  <si>
    <t>435.00</t>
  </si>
  <si>
    <t>2023-08-21 22:31:00</t>
  </si>
  <si>
    <t>3816278</t>
  </si>
  <si>
    <t>LIU CUIYING</t>
  </si>
  <si>
    <t>2023-08-22 10:02:40</t>
  </si>
  <si>
    <t>3816110</t>
  </si>
  <si>
    <t>槟城标致酒店 (槟城对抗新冠肺炎认证)</t>
  </si>
  <si>
    <t>NGAN HONG TEE</t>
  </si>
  <si>
    <t>772.00</t>
  </si>
  <si>
    <t>2023-08-21 21:03:05</t>
  </si>
  <si>
    <t>3814371</t>
  </si>
  <si>
    <t>布拉莎丽椰子岛天外天度假酒店(SHA Extra Plus)</t>
  </si>
  <si>
    <t>MKHIZE THOBEKA NATHASH</t>
  </si>
  <si>
    <t>662.00</t>
  </si>
  <si>
    <t>2023-08-21 18:03:33</t>
  </si>
  <si>
    <t>是</t>
  </si>
  <si>
    <t>3813962</t>
  </si>
  <si>
    <t>塞达努瓦里酒店</t>
  </si>
  <si>
    <t>Jamieson Glen</t>
  </si>
  <si>
    <t>710.00</t>
  </si>
  <si>
    <t>2023-08-21 14:19:03</t>
  </si>
  <si>
    <t>3813391</t>
  </si>
  <si>
    <t>曼谷素旺那普机场诺富特酒店</t>
  </si>
  <si>
    <t>OLSSON JOSHUA</t>
  </si>
  <si>
    <t>1176.00</t>
  </si>
  <si>
    <t>2023-08-21 14:10:45</t>
  </si>
  <si>
    <t>3813162</t>
  </si>
  <si>
    <t>新加坡半岛怡东酒店</t>
  </si>
  <si>
    <t>Wan Tim Yan</t>
  </si>
  <si>
    <t>1235.00</t>
  </si>
  <si>
    <t>2023-08-21 12:17:00</t>
  </si>
  <si>
    <t>3813148</t>
  </si>
  <si>
    <t>JIN XIN</t>
  </si>
  <si>
    <t>720.00</t>
  </si>
  <si>
    <t>2023-08-21 11:52:37</t>
  </si>
  <si>
    <t>3813097</t>
  </si>
  <si>
    <t>COMO曼谷大都会酒店</t>
  </si>
  <si>
    <t>TSE YING</t>
  </si>
  <si>
    <t>1800.00</t>
  </si>
  <si>
    <t>2023-08-21 11:45:48</t>
  </si>
  <si>
    <t>3812842</t>
  </si>
  <si>
    <t>色達首都中央酒店</t>
  </si>
  <si>
    <t>Rumley Teresita</t>
  </si>
  <si>
    <t>1158.00</t>
  </si>
  <si>
    <t>2023-08-21 10:53:40</t>
  </si>
  <si>
    <t>3812796</t>
  </si>
  <si>
    <t>WEI GENGNAN,ZHAO DEZHI</t>
  </si>
  <si>
    <t>2023-08-21 10:28:22</t>
  </si>
  <si>
    <t>3812029</t>
  </si>
  <si>
    <t>清迈阿基拉马诺尔酒店</t>
  </si>
  <si>
    <t>WU NINGNING</t>
  </si>
  <si>
    <t>674.00</t>
  </si>
  <si>
    <t>2023-08-21 08:46:21</t>
  </si>
  <si>
    <t>3812022</t>
  </si>
  <si>
    <t>YOU YUSHENG,SHANG DINGYUAN</t>
  </si>
  <si>
    <t>4472.00</t>
  </si>
  <si>
    <t>2023-08-21 10:09:45</t>
  </si>
  <si>
    <t>3811780</t>
  </si>
  <si>
    <t>曼谷杜斯特套房酒店式公寓</t>
  </si>
  <si>
    <t>Xu zhiwei,wdaee zhang</t>
  </si>
  <si>
    <t>2023-08-21 00:55:06</t>
  </si>
  <si>
    <t>3811762</t>
  </si>
  <si>
    <t>LI SANG</t>
  </si>
  <si>
    <t>860.00</t>
  </si>
  <si>
    <t>2023-08-21 11:18:09</t>
  </si>
  <si>
    <t>3811445</t>
  </si>
  <si>
    <t>琥珀城市酒店</t>
  </si>
  <si>
    <t>JI XIN,WANG ZHUO</t>
  </si>
  <si>
    <t>374.00</t>
  </si>
  <si>
    <t>2023-08-21 10:32:48</t>
  </si>
  <si>
    <t>3811300</t>
  </si>
  <si>
    <t>ZHANG RONG</t>
  </si>
  <si>
    <t>2023-08-21 10:36:40</t>
  </si>
  <si>
    <t>3810954</t>
  </si>
  <si>
    <t>曼谷137柱公寓酒店</t>
  </si>
  <si>
    <t>PEI YUNHE,HUANG YANBIN</t>
  </si>
  <si>
    <t>2144.00</t>
  </si>
  <si>
    <t>2023-08-21 08:55:03</t>
  </si>
  <si>
    <t>3810949</t>
  </si>
  <si>
    <t>GAO YAN,YUAN DI</t>
  </si>
  <si>
    <t>2023-08-21 08:50:37</t>
  </si>
  <si>
    <t>3810350</t>
  </si>
  <si>
    <t>曼谷拉查达阿曼达酒店和公寓</t>
  </si>
  <si>
    <t>JIANG BOWEI</t>
  </si>
  <si>
    <t>998.00</t>
  </si>
  <si>
    <t>2023-08-20 18:41:19</t>
  </si>
  <si>
    <t>3810114</t>
  </si>
  <si>
    <t>迎世海滩度假酒店及水疗中心</t>
  </si>
  <si>
    <t>KIM HYUNGWOO</t>
  </si>
  <si>
    <t>890.00</t>
  </si>
  <si>
    <t>2023-08-21 10:41:12</t>
  </si>
  <si>
    <t>3809724</t>
  </si>
  <si>
    <t>吉隆坡三昧别墅酒店</t>
  </si>
  <si>
    <t>Kuan Leng Law,Kuan Leng Law</t>
  </si>
  <si>
    <t>2178.00</t>
  </si>
  <si>
    <t>2023-08-20 16:23:40</t>
  </si>
  <si>
    <t>3809521</t>
  </si>
  <si>
    <t>FU ZIYUE</t>
  </si>
  <si>
    <t>2023-08-20 16:57:48</t>
  </si>
  <si>
    <t>3809231</t>
  </si>
  <si>
    <t>索菲特甲米佛基拉高尔夫水疗度假村 (SHA Plus+)</t>
  </si>
  <si>
    <t>WU SHA,LI YANG</t>
  </si>
  <si>
    <t>2478.00</t>
  </si>
  <si>
    <t>2023-08-20 16:02:51</t>
  </si>
  <si>
    <t>3808600</t>
  </si>
  <si>
    <t>曼谷察殿沙吞酒店式公寓</t>
  </si>
  <si>
    <t>LIU XINRUI</t>
  </si>
  <si>
    <t>1230.00</t>
  </si>
  <si>
    <t>2023-08-20 13:21:10</t>
  </si>
  <si>
    <t>3808432</t>
  </si>
  <si>
    <t>CUI CHUANCHUAN,ZHANG JIAHUI,LIU YONG</t>
  </si>
  <si>
    <t>3876.00</t>
  </si>
  <si>
    <t>2023-08-20 13:21:53</t>
  </si>
  <si>
    <t>3807816</t>
  </si>
  <si>
    <t>马尼拉金凤凰酒店-隔离酒店</t>
  </si>
  <si>
    <t>Li Jianghun</t>
  </si>
  <si>
    <t>469.00</t>
  </si>
  <si>
    <t>2023-08-20 10:37:18</t>
  </si>
  <si>
    <t>3807813</t>
  </si>
  <si>
    <t>莱恩酒店</t>
  </si>
  <si>
    <t>ZHANG XUEMING,WANG QIN</t>
  </si>
  <si>
    <t>620.00</t>
  </si>
  <si>
    <t>2023-08-20 10:29:26</t>
  </si>
  <si>
    <t>3807427</t>
  </si>
  <si>
    <t>曼谷玛杜兹酒店</t>
  </si>
  <si>
    <t>LAU CHUN WING MATTHEW</t>
  </si>
  <si>
    <t>1244.00</t>
  </si>
  <si>
    <t>2023-08-20 12:33:56</t>
  </si>
  <si>
    <t>3807297</t>
  </si>
  <si>
    <t>Wang Kaijie</t>
  </si>
  <si>
    <t>510.00</t>
  </si>
  <si>
    <t>2023-08-20 10:04:37</t>
  </si>
  <si>
    <t>3807184</t>
  </si>
  <si>
    <t>GUO YANLONG,XU TING</t>
  </si>
  <si>
    <t>177.00</t>
  </si>
  <si>
    <t>2023-08-20 06:30:44</t>
  </si>
  <si>
    <t>3807146</t>
  </si>
  <si>
    <t>曼谷伦批尼公园皇冠假日酒店</t>
  </si>
  <si>
    <t>XIAO HEFENG,YAO HUIMEI</t>
  </si>
  <si>
    <t>2659.00</t>
  </si>
  <si>
    <t>2023-08-20 11:21:06</t>
  </si>
  <si>
    <t>3807060</t>
  </si>
  <si>
    <t>盛泰澜芭堤雅幻影度假村</t>
  </si>
  <si>
    <t>Han Fei</t>
  </si>
  <si>
    <t>1688.00</t>
  </si>
  <si>
    <t>2023-08-20 14:23:17</t>
  </si>
  <si>
    <t>3805970</t>
  </si>
  <si>
    <t>DU KUN</t>
  </si>
  <si>
    <t>609.00</t>
  </si>
  <si>
    <t>2023-08-19 18:17:55</t>
  </si>
  <si>
    <t>3805383</t>
  </si>
  <si>
    <t>吉隆坡EQ酒店</t>
  </si>
  <si>
    <t>SHEK HIU HUNG</t>
  </si>
  <si>
    <t>4383.00</t>
  </si>
  <si>
    <t>2023-08-19 18:26:11</t>
  </si>
  <si>
    <t>3804295</t>
  </si>
  <si>
    <t>仁川机场贝斯特韦斯特精品酒店</t>
  </si>
  <si>
    <t>LI AIXIN</t>
  </si>
  <si>
    <t>437.00</t>
  </si>
  <si>
    <t>2023-08-19 13:16:27</t>
  </si>
  <si>
    <t>3803738</t>
  </si>
  <si>
    <t>亚庇凯城酒店</t>
  </si>
  <si>
    <t>DUMAHIRI JUMAIDIN</t>
  </si>
  <si>
    <t>392.00</t>
  </si>
  <si>
    <t>2023-08-19 17:55:30</t>
  </si>
  <si>
    <t>3803666</t>
  </si>
  <si>
    <t>WU ZHONGHAO</t>
  </si>
  <si>
    <t>528.00</t>
  </si>
  <si>
    <t>2023-08-19 11:29:42</t>
  </si>
  <si>
    <t>3803476</t>
  </si>
  <si>
    <t>KEE SEOK LI</t>
  </si>
  <si>
    <t>765.00</t>
  </si>
  <si>
    <t>2023-08-19 09:53:10</t>
  </si>
  <si>
    <t>3803073</t>
  </si>
  <si>
    <t>SU CHUNJEN</t>
  </si>
  <si>
    <t>2023-08-20 12:29:03</t>
  </si>
  <si>
    <t>3802764</t>
  </si>
  <si>
    <t>马尼拉新世界酒店</t>
  </si>
  <si>
    <t>CHEN LING</t>
  </si>
  <si>
    <t>878.00</t>
  </si>
  <si>
    <t>2023-08-21 15:54:24</t>
  </si>
  <si>
    <t>3802518</t>
  </si>
  <si>
    <t>区域长滩岛酒店</t>
  </si>
  <si>
    <t>KIM GYUHYUN,KIM GYUHYUN</t>
  </si>
  <si>
    <t>1692.00</t>
  </si>
  <si>
    <t>2023-08-19 09:01:08</t>
  </si>
  <si>
    <t>3801412</t>
  </si>
  <si>
    <t>柏悦暹粒酒店</t>
  </si>
  <si>
    <t>NG MAN CHING</t>
  </si>
  <si>
    <t>5264.00</t>
  </si>
  <si>
    <t>2023-08-19 10:55:04</t>
  </si>
  <si>
    <t>3800060</t>
  </si>
  <si>
    <t>曼谷大仓新颐饭店</t>
  </si>
  <si>
    <t>Weilun Sun</t>
  </si>
  <si>
    <t>3582.00</t>
  </si>
  <si>
    <t>2023-08-18 15:55:22</t>
  </si>
  <si>
    <t>3799257</t>
  </si>
  <si>
    <t>KIM SEONGRYUL</t>
  </si>
  <si>
    <t>606.00</t>
  </si>
  <si>
    <t>2023-08-18 12:14:29</t>
  </si>
  <si>
    <t>3798981</t>
  </si>
  <si>
    <t>哥打京那巴鲁元明大酒店</t>
  </si>
  <si>
    <t>AJID AZREN</t>
  </si>
  <si>
    <t>504.00</t>
  </si>
  <si>
    <t>2023-08-18 13:41:34</t>
  </si>
  <si>
    <t>3798773</t>
  </si>
  <si>
    <t>曼谷苏阁索酒店</t>
  </si>
  <si>
    <t>JIANG YEFENG</t>
  </si>
  <si>
    <t>2037.00</t>
  </si>
  <si>
    <t>2023-08-18 12:43:40</t>
  </si>
  <si>
    <t>3798448</t>
  </si>
  <si>
    <t>阿布扎比安纳塔拉盖斯尔阿萨拉沙漠度假村</t>
  </si>
  <si>
    <t>CHEN HUA</t>
  </si>
  <si>
    <t>8606.00</t>
  </si>
  <si>
    <t>2023-08-18 17:16:47</t>
  </si>
  <si>
    <t>阿拉伯联合酋长国</t>
  </si>
  <si>
    <t>3797944</t>
  </si>
  <si>
    <t>曼谷是隆假日酒店 - IHG 旗下酒店</t>
  </si>
  <si>
    <t>Xiong Wen</t>
  </si>
  <si>
    <t>2160.00</t>
  </si>
  <si>
    <t>2023-08-18 09:25:34</t>
  </si>
  <si>
    <t>3797600</t>
  </si>
  <si>
    <t>双威大盒子酒店</t>
  </si>
  <si>
    <t>Mohd Gaifaralee Abd</t>
  </si>
  <si>
    <t>2023-08-18 09:49:25</t>
  </si>
  <si>
    <t>3796032</t>
  </si>
  <si>
    <t>Shafi Saeed</t>
  </si>
  <si>
    <t>405.00</t>
  </si>
  <si>
    <t>2023-08-17 18:38:06</t>
  </si>
  <si>
    <t>3795949</t>
  </si>
  <si>
    <t>维斯塔华克山庄首尔酒店（前 W 首尔华克山庄酒店）</t>
  </si>
  <si>
    <t>LI ZHENGWEN</t>
  </si>
  <si>
    <t>3781.00</t>
  </si>
  <si>
    <t>2023-08-18 10:02:30</t>
  </si>
  <si>
    <t>3794451</t>
  </si>
  <si>
    <t>YANG YANG</t>
  </si>
  <si>
    <t>2023-08-17 15:23:34</t>
  </si>
  <si>
    <t>3794432</t>
  </si>
  <si>
    <t>欧文之家酒店公寓</t>
  </si>
  <si>
    <t>YANG SHIQI</t>
  </si>
  <si>
    <t>1672.00</t>
  </si>
  <si>
    <t>2023-08-17 16:58:16</t>
  </si>
  <si>
    <t>3793555</t>
  </si>
  <si>
    <t>YUN ZHENGRONG,LI ZHU</t>
  </si>
  <si>
    <t>2023-08-17 10:38:32</t>
  </si>
  <si>
    <t>3793506</t>
  </si>
  <si>
    <t>GU YUE</t>
  </si>
  <si>
    <t>4295.00</t>
  </si>
  <si>
    <t>2023-08-17 14:45:09</t>
  </si>
  <si>
    <t>3793500</t>
  </si>
  <si>
    <t>吉隆坡国际机场航空城图恩酒店（机场酒店）</t>
  </si>
  <si>
    <t>shaheen Mahmoud</t>
  </si>
  <si>
    <t>173.00</t>
  </si>
  <si>
    <t>2023-08-17 08:06:53</t>
  </si>
  <si>
    <t>3793204</t>
  </si>
  <si>
    <t>安维河滨凯恩曼谷酒店</t>
  </si>
  <si>
    <t>LI CHENGRU,ZHANG WENYI</t>
  </si>
  <si>
    <t>610.00</t>
  </si>
  <si>
    <t>-610</t>
  </si>
  <si>
    <t>--</t>
  </si>
  <si>
    <t>3793074</t>
  </si>
  <si>
    <t>WANG YANG,JI SHUTONG,WANG GUOZHI,LUAN HUIJUN</t>
  </si>
  <si>
    <t>1220.00</t>
  </si>
  <si>
    <t>-1220</t>
  </si>
  <si>
    <t>2023-08-19 20:02:22</t>
  </si>
  <si>
    <t>3792520</t>
  </si>
  <si>
    <t>阿玛瑞芭堤雅酒店 (SHA Plus+)</t>
  </si>
  <si>
    <t>TIAN WEIXIANG,REN AIMEI</t>
  </si>
  <si>
    <t>2454.00</t>
  </si>
  <si>
    <t>2023-08-17 11:59:35</t>
  </si>
  <si>
    <t>3790938</t>
  </si>
  <si>
    <t>deng ruiyong</t>
  </si>
  <si>
    <t>2600.00</t>
  </si>
  <si>
    <t>2023-08-16 17:45:02</t>
  </si>
  <si>
    <t>3790712</t>
  </si>
  <si>
    <t>珍拉丁皇家朱兰小屋</t>
  </si>
  <si>
    <t>SOPIAN RAPLI,REDZUAN ABD HALIM,FAKHRULLAH MUHAMMAD,SAMAH HARUN AB,HAZWAN IZZAT,ABDULLAH FAREEZMAN,NASUHA NUR,NAJIHAH ZAINI SITI NUR IZZAH</t>
  </si>
  <si>
    <t>1260.00</t>
  </si>
  <si>
    <t>2023-08-16 16:42:01</t>
  </si>
  <si>
    <t>3790704</t>
  </si>
  <si>
    <t>MOHAMED RAMLI NORAZIA</t>
  </si>
  <si>
    <t>315.00</t>
  </si>
  <si>
    <t>2023-08-16 16:39:59</t>
  </si>
  <si>
    <t>3790640</t>
  </si>
  <si>
    <t>4170.00</t>
  </si>
  <si>
    <t>2023-08-18 12:21:42</t>
  </si>
  <si>
    <t>3790193</t>
  </si>
  <si>
    <t>马尼拉奥迪加斯马哥孛罗酒店 （多用途酒店）</t>
  </si>
  <si>
    <t>SHU LI,MA ZHENYI,GAO CHAOYANG,WU XIAOFENG,CHEN CHAOQUN,YANG GEDAN,ZHANG LIN,ZHAN DUOYAN</t>
  </si>
  <si>
    <t>13440.00</t>
  </si>
  <si>
    <t>2023-08-17 16:07:24</t>
  </si>
  <si>
    <t>3790110</t>
  </si>
  <si>
    <t>NG JUN XIANG,CHIA HWEE YI</t>
  </si>
  <si>
    <t>2023-08-16 14:32:22</t>
  </si>
  <si>
    <t>3789622</t>
  </si>
  <si>
    <t>KAMARUDIN HUSNIR DZAN BIRRAHMAAN</t>
  </si>
  <si>
    <t>770.00</t>
  </si>
  <si>
    <t>2023-08-16 15:42:48</t>
  </si>
  <si>
    <t>3789592</t>
  </si>
  <si>
    <t>PENG CHENG,ZENG ZHE</t>
  </si>
  <si>
    <t>2023-08-17 18:02:46</t>
  </si>
  <si>
    <t>3789586</t>
  </si>
  <si>
    <t>ZENG MOZHI,ZHANG ZHIFEN</t>
  </si>
  <si>
    <t>2023-08-17 17:50:15</t>
  </si>
  <si>
    <t>3789555</t>
  </si>
  <si>
    <t>HO KIAN FOO</t>
  </si>
  <si>
    <t>2023-08-16 18:09:41</t>
  </si>
  <si>
    <t>3789209</t>
  </si>
  <si>
    <t>LIANG PAN,ZHOU CHUHAN,SHI HAIFENG</t>
  </si>
  <si>
    <t>5502.00</t>
  </si>
  <si>
    <t>2023-08-16 12:30:01</t>
  </si>
  <si>
    <t>3789196</t>
  </si>
  <si>
    <t>wei hangshuai</t>
  </si>
  <si>
    <t>2150.00</t>
  </si>
  <si>
    <t>2023-08-16 19:38:36</t>
  </si>
  <si>
    <t>3789047</t>
  </si>
  <si>
    <t>Wang Xiaoqian,Li Pei</t>
  </si>
  <si>
    <t>1834.00</t>
  </si>
  <si>
    <t>2023-08-16 11:33:04</t>
  </si>
  <si>
    <t>3788141</t>
  </si>
  <si>
    <t>长滩岛克莱森度假村及水疗中心</t>
  </si>
  <si>
    <t>XIONG YING,PENG JUN</t>
  </si>
  <si>
    <t>4770.00</t>
  </si>
  <si>
    <t>2023-08-16 13:12:15</t>
  </si>
  <si>
    <t>3788040</t>
  </si>
  <si>
    <t>SHI GUIYUN,WANG HAIYAN</t>
  </si>
  <si>
    <t>2023-08-16 19:32:49</t>
  </si>
  <si>
    <t>2023-08-15</t>
  </si>
  <si>
    <t>3787929</t>
  </si>
  <si>
    <t>LIU MEIFANG</t>
  </si>
  <si>
    <t>2023-08-16 12:43:16</t>
  </si>
  <si>
    <t>3787661</t>
  </si>
  <si>
    <t>MAENISHI CHIAKI</t>
  </si>
  <si>
    <t>2023-08-16 09:10:40</t>
  </si>
  <si>
    <t>3787564</t>
  </si>
  <si>
    <t>芭堤雅盛捷酒店</t>
  </si>
  <si>
    <t>YANG WEN,SU BING</t>
  </si>
  <si>
    <t>2770.00</t>
  </si>
  <si>
    <t>2023-08-16 14:05:21</t>
  </si>
  <si>
    <t>3787234</t>
  </si>
  <si>
    <t>宜必思尚品哥打巴鲁酒店</t>
  </si>
  <si>
    <t>NG CHUNG REM,CHOO EUGENE</t>
  </si>
  <si>
    <t>1252.00</t>
  </si>
  <si>
    <t>2023-08-16 11:38:13</t>
  </si>
  <si>
    <t>3787228</t>
  </si>
  <si>
    <t>新加坡市中心索菲特酒店</t>
  </si>
  <si>
    <t>MA NING</t>
  </si>
  <si>
    <t>5240.00</t>
  </si>
  <si>
    <t>2023-08-17 17:17:48</t>
  </si>
  <si>
    <t>3785934</t>
  </si>
  <si>
    <t>LIU JIANSHENG,LIU TONGTONG,DONG HUA</t>
  </si>
  <si>
    <t>10000.00</t>
  </si>
  <si>
    <t>2023-08-17 16:44:52</t>
  </si>
  <si>
    <t>3785708</t>
  </si>
  <si>
    <t>仁川松岛空中花园酒店(旧.天空公园仁川松岛)</t>
  </si>
  <si>
    <t>YANG FANG,zhang yangbing</t>
  </si>
  <si>
    <t>1062.00</t>
  </si>
  <si>
    <t>2023-08-15 16:07:09</t>
  </si>
  <si>
    <t>3785217</t>
  </si>
  <si>
    <t>新加坡庄家大酒店</t>
  </si>
  <si>
    <t>LIU MI</t>
  </si>
  <si>
    <t>1650.00</t>
  </si>
  <si>
    <t>2023-08-21 16:59:31</t>
  </si>
  <si>
    <t>3784850</t>
  </si>
  <si>
    <t>YING ZHIQIANG</t>
  </si>
  <si>
    <t>2023-08-15 15:42:58</t>
  </si>
  <si>
    <t>3783220</t>
  </si>
  <si>
    <t>普吉岛桃花度假村</t>
  </si>
  <si>
    <t>LI QIANRUI</t>
  </si>
  <si>
    <t>1590.00</t>
  </si>
  <si>
    <t>2023-08-15 16:44:19</t>
  </si>
  <si>
    <t>3783185</t>
  </si>
  <si>
    <t>曼谷沙通智选假日酒店</t>
  </si>
  <si>
    <t>XU YUNJIANG,SHEN JINGWEN</t>
  </si>
  <si>
    <t>1520.00</t>
  </si>
  <si>
    <t>2023-08-15 09:00:17</t>
  </si>
  <si>
    <t>3781732</t>
  </si>
  <si>
    <t>ZAINIAR MELISSA SURYENNIE</t>
  </si>
  <si>
    <t>348.00</t>
  </si>
  <si>
    <t>2023-08-15 13:00:19</t>
  </si>
  <si>
    <t>3780850</t>
  </si>
  <si>
    <t>胡志明市西贡艾美酒店</t>
  </si>
  <si>
    <t>CHEAH JAMES</t>
  </si>
  <si>
    <t>6360.00</t>
  </si>
  <si>
    <t>2023-08-14 16:56:36</t>
  </si>
  <si>
    <t>3780576</t>
  </si>
  <si>
    <t>甲米奥南海滩假日度假村酒店</t>
  </si>
  <si>
    <t>Liu Yufan,Haiyan Zhao,Jiang Min</t>
  </si>
  <si>
    <t>3152.00</t>
  </si>
  <si>
    <t>2023-08-14 17:17:51</t>
  </si>
  <si>
    <t>3780441</t>
  </si>
  <si>
    <t>新加坡M酒店</t>
  </si>
  <si>
    <t>hua xinghong,zhao yue</t>
  </si>
  <si>
    <t>6908.00</t>
  </si>
  <si>
    <t>2023-08-16 16:20:20</t>
  </si>
  <si>
    <t>2023-08-13</t>
  </si>
  <si>
    <t>3777523</t>
  </si>
  <si>
    <t>XU JING</t>
  </si>
  <si>
    <t>2980.00</t>
  </si>
  <si>
    <t>2023-08-14 12:27:17</t>
  </si>
  <si>
    <t>3776927</t>
  </si>
  <si>
    <t>Liu ChuanQi</t>
  </si>
  <si>
    <t>1824.00</t>
  </si>
  <si>
    <t>2023-08-14 12:36:46</t>
  </si>
  <si>
    <t>3776665</t>
  </si>
  <si>
    <t>TAN DON CHIN LOONG</t>
  </si>
  <si>
    <t>353.00</t>
  </si>
  <si>
    <t>2023-08-13 20:11:17</t>
  </si>
  <si>
    <t>3774658</t>
  </si>
  <si>
    <t>吉隆坡费尔菲尔德艾伦彭亨酒店</t>
  </si>
  <si>
    <t>DAI FENGYU</t>
  </si>
  <si>
    <t>3043.00</t>
  </si>
  <si>
    <t>2023-08-14 19:44:32</t>
  </si>
  <si>
    <t>3774637</t>
  </si>
  <si>
    <t>芭堤雅全盛中心酒店 (SHA Extra Plus)</t>
  </si>
  <si>
    <t>Mok Woon Ha</t>
  </si>
  <si>
    <t>1286.00</t>
  </si>
  <si>
    <t>2023-08-13 12:11:36</t>
  </si>
  <si>
    <t>3773963</t>
  </si>
  <si>
    <t>首尔纳鲁美憬阁大使酒店</t>
  </si>
  <si>
    <t>Shan Xingshuo</t>
  </si>
  <si>
    <t>1489.00</t>
  </si>
  <si>
    <t>2023-08-13 10:02:46</t>
  </si>
  <si>
    <t>3773731</t>
  </si>
  <si>
    <t>4000.00</t>
  </si>
  <si>
    <t>2023-08-13 18:46:49</t>
  </si>
  <si>
    <t>2023-08-12</t>
  </si>
  <si>
    <t>3770203</t>
  </si>
  <si>
    <t>CUI HANG,LI MENGFEI</t>
  </si>
  <si>
    <t>2023-08-12 21:57:27</t>
  </si>
  <si>
    <t>3769896</t>
  </si>
  <si>
    <t>KOU CHAK IAT,XIAO ZIKANG,LOU CHON MENG</t>
  </si>
  <si>
    <t>7130.00</t>
  </si>
  <si>
    <t>-7130</t>
  </si>
  <si>
    <t>2023-08-12 13:21:17</t>
  </si>
  <si>
    <t>2023-08-11</t>
  </si>
  <si>
    <t>3768335</t>
  </si>
  <si>
    <t>ZHOU XIAOJUN</t>
  </si>
  <si>
    <t>2023-08-15 20:56:13</t>
  </si>
  <si>
    <t>3767787</t>
  </si>
  <si>
    <t>AUSENG PATTAMA</t>
  </si>
  <si>
    <t>1315.00</t>
  </si>
  <si>
    <t>2023-08-11 21:53:32</t>
  </si>
  <si>
    <t>3765548</t>
  </si>
  <si>
    <t>PANG YONGJUN,LAMB FRANCO</t>
  </si>
  <si>
    <t>1526.00</t>
  </si>
  <si>
    <t>2023-08-11 17:56:27</t>
  </si>
  <si>
    <t>2023-08-10</t>
  </si>
  <si>
    <t>3763753</t>
  </si>
  <si>
    <t>CHONG WAI LENG</t>
  </si>
  <si>
    <t>4278.00</t>
  </si>
  <si>
    <t>2023-08-13 08:00:06</t>
  </si>
  <si>
    <t>3763392</t>
  </si>
  <si>
    <t>Feng Yue,Wu Yi</t>
  </si>
  <si>
    <t>1720.00</t>
  </si>
  <si>
    <t>2023-08-11 12:21:52</t>
  </si>
  <si>
    <t>3758807</t>
  </si>
  <si>
    <t>新加坡米阁大酒店</t>
  </si>
  <si>
    <t>ZHANG QINGNA,YE YUJIE</t>
  </si>
  <si>
    <t>3208.00</t>
  </si>
  <si>
    <t>2023-08-15 10:09:35</t>
  </si>
  <si>
    <t>2023-08-09</t>
  </si>
  <si>
    <t>3757936</t>
  </si>
  <si>
    <t>NG HAO FENG</t>
  </si>
  <si>
    <t>2415.00</t>
  </si>
  <si>
    <t>2023-08-10 00:04:25</t>
  </si>
  <si>
    <t>3756874</t>
  </si>
  <si>
    <t>首尔大使铂尔曼酒店</t>
  </si>
  <si>
    <t>Lee Jongkeun</t>
  </si>
  <si>
    <t>1170.00</t>
  </si>
  <si>
    <t>2023-08-09 18:16:07</t>
  </si>
  <si>
    <t>3756688</t>
  </si>
  <si>
    <t>GUO HANZHI</t>
  </si>
  <si>
    <t>5092.00</t>
  </si>
  <si>
    <t>2023-08-09 17:58:05</t>
  </si>
  <si>
    <t>999225991422616,</t>
  </si>
  <si>
    <t>3755786</t>
  </si>
  <si>
    <t>宜必思尚品曼谷是隆酒店</t>
  </si>
  <si>
    <t>MORRIS OLIVER</t>
  </si>
  <si>
    <t>2023-08-13 12:12:25</t>
  </si>
  <si>
    <t>3755478</t>
  </si>
  <si>
    <t>WANG PEIPEI,SONG YU</t>
  </si>
  <si>
    <t>2023-08-19 20:09:06</t>
  </si>
  <si>
    <t>3753663</t>
  </si>
  <si>
    <t>帝宫大酒店</t>
  </si>
  <si>
    <t>FENG CHAOFENG,GAO XUANWU</t>
  </si>
  <si>
    <t>1480.00</t>
  </si>
  <si>
    <t>2023-08-09 12:38:16</t>
  </si>
  <si>
    <t>2023-08-08</t>
  </si>
  <si>
    <t>3753152</t>
  </si>
  <si>
    <t>WAN HAMZAH CHE WAN NOR ZARINA</t>
  </si>
  <si>
    <t>395.00</t>
  </si>
  <si>
    <t>2023-08-09 19:51:30</t>
  </si>
  <si>
    <t>3752450</t>
  </si>
  <si>
    <t>钻石崖温泉度假酒店(SHA Plus+)</t>
  </si>
  <si>
    <t>QI JI,LI SHUO,LI MI</t>
  </si>
  <si>
    <t>2772.00</t>
  </si>
  <si>
    <t>2023-08-09 17:21:57</t>
  </si>
  <si>
    <t>999225903607113、999225996817880</t>
  </si>
  <si>
    <t>3750770</t>
  </si>
  <si>
    <t>MCPHERSON JULIUS ANTHONY</t>
  </si>
  <si>
    <t>2023-08-13 12:10:04</t>
  </si>
  <si>
    <t>2023-08-07</t>
  </si>
  <si>
    <t>3746375</t>
  </si>
  <si>
    <t>JIN SHENPING,HONG TU</t>
  </si>
  <si>
    <t>2280.00</t>
  </si>
  <si>
    <t>2023-08-09 17:38:34</t>
  </si>
  <si>
    <t>3746358</t>
  </si>
  <si>
    <t>ZHOU YUE</t>
  </si>
  <si>
    <t>2023-08-09 17:45:23</t>
  </si>
  <si>
    <t>3745806</t>
  </si>
  <si>
    <t>中文海洋蓝酒店</t>
  </si>
  <si>
    <t>Min kyoungbin</t>
  </si>
  <si>
    <t>548.00</t>
  </si>
  <si>
    <t>2023-08-07 17:32:40</t>
  </si>
  <si>
    <t>3745171</t>
  </si>
  <si>
    <t>Qian Jun</t>
  </si>
  <si>
    <t>2023-08-08 15:45:16</t>
  </si>
  <si>
    <t>3744986</t>
  </si>
  <si>
    <t>CHEN JING,Liu Yanyan,Lei Yujie,Xiang Junni</t>
  </si>
  <si>
    <t>2023-08-08 15:34:33</t>
  </si>
  <si>
    <t>2023-08-06</t>
  </si>
  <si>
    <t>3743890</t>
  </si>
  <si>
    <t>曼谷辛德霍恩凯宾斯基</t>
  </si>
  <si>
    <t>Feng ChihMei,Feng ChihMei</t>
  </si>
  <si>
    <t>5134.00</t>
  </si>
  <si>
    <t>2023-08-07 12:45:42</t>
  </si>
  <si>
    <t>3743230</t>
  </si>
  <si>
    <t>哥打京那巴鲁皇宫酒店</t>
  </si>
  <si>
    <t>HUANG ZIXUAN</t>
  </si>
  <si>
    <t>923.00</t>
  </si>
  <si>
    <t>2023-08-08 09:18:36</t>
  </si>
  <si>
    <t>3743149</t>
  </si>
  <si>
    <t>吉隆坡宾乐雅精选酒店</t>
  </si>
  <si>
    <t>Jang Jangoksun</t>
  </si>
  <si>
    <t>3177.00</t>
  </si>
  <si>
    <t>2023-08-07 16:35:30</t>
  </si>
  <si>
    <t>3743137</t>
  </si>
  <si>
    <t>An Seung bin</t>
  </si>
  <si>
    <t>2023-08-07 16:51:32</t>
  </si>
  <si>
    <t>3742566</t>
  </si>
  <si>
    <t>WANG QIXIAO,WANG ZEQIONG</t>
  </si>
  <si>
    <t>1950.00</t>
  </si>
  <si>
    <t>2023-08-07 09:56:23</t>
  </si>
  <si>
    <t>3742510</t>
  </si>
  <si>
    <t>芭堤雅单庭院酒店 (SHA Extra Plus)</t>
  </si>
  <si>
    <t>FU KAITAO,LV DAN</t>
  </si>
  <si>
    <t>2023-08-07 18:35:35</t>
  </si>
  <si>
    <t>3742324</t>
  </si>
  <si>
    <t>LI YUEMIN,WANG SUMEI</t>
  </si>
  <si>
    <t>14910.00</t>
  </si>
  <si>
    <t>2023-08-06 19:44:41</t>
  </si>
  <si>
    <t>3742321</t>
  </si>
  <si>
    <t>Liu Yue</t>
  </si>
  <si>
    <t>7305.00</t>
  </si>
  <si>
    <t>2023-08-06 19:57:24</t>
  </si>
  <si>
    <t>3740047</t>
  </si>
  <si>
    <t>甲米悦榕庄酒店</t>
  </si>
  <si>
    <t>XU DA,CHEN SISI</t>
  </si>
  <si>
    <t>2023-08-06 10:13:25</t>
  </si>
  <si>
    <t>2023-08-05</t>
  </si>
  <si>
    <t>3739192</t>
  </si>
  <si>
    <t>新加坡 Studio M 酒店</t>
  </si>
  <si>
    <t>KAO CHICHIH</t>
  </si>
  <si>
    <t>4040.00</t>
  </si>
  <si>
    <t>2023-08-06 18:13:42</t>
  </si>
  <si>
    <t>3738830</t>
  </si>
  <si>
    <t>普吉市宜必思尚品酒店</t>
  </si>
  <si>
    <t>GUO BING</t>
  </si>
  <si>
    <t>621.00</t>
  </si>
  <si>
    <t>2023-08-06 11:00:40</t>
  </si>
  <si>
    <t>3738547</t>
  </si>
  <si>
    <t>REN PING</t>
  </si>
  <si>
    <t>4650.00</t>
  </si>
  <si>
    <t>2023-08-09 15:19:48</t>
  </si>
  <si>
    <t>3738520</t>
  </si>
  <si>
    <t>清迈M酒店</t>
  </si>
  <si>
    <t>JUPO PANATSAYA</t>
  </si>
  <si>
    <t>196.00</t>
  </si>
  <si>
    <t>2023-08-05 21:01:17</t>
  </si>
  <si>
    <t>3738231</t>
  </si>
  <si>
    <t>哥打京那巴鲁凯悦尚萃酒店</t>
  </si>
  <si>
    <t>LI JIAO,LIU YIFAN</t>
  </si>
  <si>
    <t>5583.00</t>
  </si>
  <si>
    <t>2023-08-06 13:26:21</t>
  </si>
  <si>
    <t>3737133</t>
  </si>
  <si>
    <t>CHEN XIAOYAN,WANG YUKUN</t>
  </si>
  <si>
    <t>400.00</t>
  </si>
  <si>
    <t>2023-08-05 21:15:11</t>
  </si>
  <si>
    <t>3736184</t>
  </si>
  <si>
    <t>BAO LINGHUA,ZHU WEI</t>
  </si>
  <si>
    <t>2023-08-09 14:55:38</t>
  </si>
  <si>
    <t>3736183</t>
  </si>
  <si>
    <t>XIAO YIJUN,YAN JIJUN</t>
  </si>
  <si>
    <t>2023-08-09 16:00:12</t>
  </si>
  <si>
    <t>3735122</t>
  </si>
  <si>
    <t>wang jianru,Wang Jianru</t>
  </si>
  <si>
    <t>891.00</t>
  </si>
  <si>
    <t>2023-08-05 11:36:40</t>
  </si>
  <si>
    <t>2023-08-04</t>
  </si>
  <si>
    <t>3734577</t>
  </si>
  <si>
    <t>沙美岛萨凯海滩度假村</t>
  </si>
  <si>
    <t>ZHANG YITIAN,XU HAOKAI,ZHANG SITING,ZHAO WENJIA</t>
  </si>
  <si>
    <t>4566.00</t>
  </si>
  <si>
    <t>2023-08-05 10:36:36</t>
  </si>
  <si>
    <t>3734033</t>
  </si>
  <si>
    <t>GUO XIAO</t>
  </si>
  <si>
    <t>10600.00</t>
  </si>
  <si>
    <t>2023-08-05 09:44:29</t>
  </si>
  <si>
    <t>3734032</t>
  </si>
  <si>
    <t>CAI ZHUOXI</t>
  </si>
  <si>
    <t>6800.00</t>
  </si>
  <si>
    <t>2023-08-05 10:05:16</t>
  </si>
  <si>
    <t>3733006</t>
  </si>
  <si>
    <t>CHEN YINGRUI,LI YUE,ZHANG DI,YU FANG</t>
  </si>
  <si>
    <t>3312.00</t>
  </si>
  <si>
    <t>2023-08-04 17:59:05</t>
  </si>
  <si>
    <t>3732725</t>
  </si>
  <si>
    <t>MO ZHENGFEI,LI YONGXIN,LI TINGTING,ZENG HUI</t>
  </si>
  <si>
    <t>1412.00</t>
  </si>
  <si>
    <t>2023-08-04 16:30:02</t>
  </si>
  <si>
    <t>3732559</t>
  </si>
  <si>
    <t>LIAO XIAOPING,XIAO TAO</t>
  </si>
  <si>
    <t>874.00</t>
  </si>
  <si>
    <t>2023-08-04 18:03:06</t>
  </si>
  <si>
    <t>3731075</t>
  </si>
  <si>
    <t>曼谷格乐丽雅10酒店</t>
  </si>
  <si>
    <t>UPTON KEVIN</t>
  </si>
  <si>
    <t>924.00</t>
  </si>
  <si>
    <t>2023-08-04 13:11:48</t>
  </si>
  <si>
    <t>3730539</t>
  </si>
  <si>
    <t>普吉岛乐古浪悦椿度假村(SHA Plus+)</t>
  </si>
  <si>
    <t>TING WAI LAM</t>
  </si>
  <si>
    <t>4698.00</t>
  </si>
  <si>
    <t>2023-08-04 11:40:56</t>
  </si>
  <si>
    <t>3730522</t>
  </si>
  <si>
    <t>Ma Siu Man</t>
  </si>
  <si>
    <t>4190.00</t>
  </si>
  <si>
    <t>2023-08-04 14:02:32</t>
  </si>
  <si>
    <t>3730379</t>
  </si>
  <si>
    <t>XIAO TIAN,LI KAI</t>
  </si>
  <si>
    <t>2023-08-04 10:47:30</t>
  </si>
  <si>
    <t>2023-08-03</t>
  </si>
  <si>
    <t>3730024</t>
  </si>
  <si>
    <t>WU Shenyan,Wu Zhangsheng</t>
  </si>
  <si>
    <t>2023-08-05 12:17:34</t>
  </si>
  <si>
    <t>3730012</t>
  </si>
  <si>
    <t>GU WEILI,Qiu ChenYue,Qiu ChenLin</t>
  </si>
  <si>
    <t>6200.00</t>
  </si>
  <si>
    <t>2023-08-07 15:04:46</t>
  </si>
  <si>
    <t>3729318</t>
  </si>
  <si>
    <t>yuan meng,gao yuan,yuan lanping,liang jing</t>
  </si>
  <si>
    <t>2023-08-04 11:53:00</t>
  </si>
  <si>
    <t>3728927</t>
  </si>
  <si>
    <t>Xu Jizhaoqing,Liu Hongling</t>
  </si>
  <si>
    <t>3019.00</t>
  </si>
  <si>
    <t>2023-08-04 08:26:29</t>
  </si>
  <si>
    <t>3728872</t>
  </si>
  <si>
    <t>芭堤雅硬石酒店</t>
  </si>
  <si>
    <t>CHIU LIHSIN,CHIANG TSUIPING</t>
  </si>
  <si>
    <t>5646.00</t>
  </si>
  <si>
    <t>2023-08-04 10:17:16</t>
  </si>
  <si>
    <t>3728651</t>
  </si>
  <si>
    <t>REN MINGXUAN,DENG FENG</t>
  </si>
  <si>
    <t>2023-08-04 18:50:48</t>
  </si>
  <si>
    <t>3728612</t>
  </si>
  <si>
    <t>盛泰澜拉普崂中央广场酒店</t>
  </si>
  <si>
    <t>HUANG MIAOMEI</t>
  </si>
  <si>
    <t>2348.00</t>
  </si>
  <si>
    <t>2023-08-03 19:37:42</t>
  </si>
  <si>
    <t>3728583</t>
  </si>
  <si>
    <t>种植园湾水疗度假村</t>
  </si>
  <si>
    <t>CHO YOUNGWOO</t>
  </si>
  <si>
    <t>5162.00</t>
  </si>
  <si>
    <t>2023-08-03 22:04:35</t>
  </si>
  <si>
    <t>3728576</t>
  </si>
  <si>
    <t>Pimpakhan Piyapat</t>
  </si>
  <si>
    <t>214.00</t>
  </si>
  <si>
    <t>2023-08-03 20:48:55</t>
  </si>
  <si>
    <t>3725905</t>
  </si>
  <si>
    <t>金兰阿尔玛度假酒店</t>
  </si>
  <si>
    <t>LEE CHEEUN</t>
  </si>
  <si>
    <t>2192.00</t>
  </si>
  <si>
    <t>2023-08-03 17:17:10</t>
  </si>
  <si>
    <t>2023-08-02</t>
  </si>
  <si>
    <t>3724903</t>
  </si>
  <si>
    <t>吉隆坡双威伟乐酒店</t>
  </si>
  <si>
    <t>BAI HUIZI,CHEN CHEN</t>
  </si>
  <si>
    <t>1470.00</t>
  </si>
  <si>
    <t>2023-08-03 15:45:39</t>
  </si>
  <si>
    <t>3724899</t>
  </si>
  <si>
    <t>普吉岛卡塔磐石度假村</t>
  </si>
  <si>
    <t>ZENG CHUNZHEN</t>
  </si>
  <si>
    <t>11013.00</t>
  </si>
  <si>
    <t>2023-08-03 11:56:29</t>
  </si>
  <si>
    <t>3724861</t>
  </si>
  <si>
    <t>TANG MINGLI</t>
  </si>
  <si>
    <t>2561.00</t>
  </si>
  <si>
    <t>2023-08-04 10:50:08</t>
  </si>
  <si>
    <t>3724174</t>
  </si>
  <si>
    <t>Srinag Hiriyur Manjunath,Srinag Hiriyur Manjunath</t>
  </si>
  <si>
    <t>1564.00</t>
  </si>
  <si>
    <t>2023-08-03 13:54:29</t>
  </si>
  <si>
    <t>3723819</t>
  </si>
  <si>
    <t>YU YIKUI,YU JIAO,LIU XIANBIN,LI JUANJUAN</t>
  </si>
  <si>
    <t>9300.00</t>
  </si>
  <si>
    <t>2023-08-09 16:01:06</t>
  </si>
  <si>
    <t>3723622</t>
  </si>
  <si>
    <t>HUANG QINGXIN</t>
  </si>
  <si>
    <t>290.00</t>
  </si>
  <si>
    <t>2023-08-03 10:42:13</t>
  </si>
  <si>
    <t>3723256</t>
  </si>
  <si>
    <t>贝斯特韦斯特乍都乍酒店</t>
  </si>
  <si>
    <t>Hu Yuanzhe,Wu Yi meng</t>
  </si>
  <si>
    <t>644.00</t>
  </si>
  <si>
    <t>2023-08-02 21:42:04</t>
  </si>
  <si>
    <t>3722226</t>
  </si>
  <si>
    <t>CHEN ZHEN,WANG ANNI</t>
  </si>
  <si>
    <t>2484.00</t>
  </si>
  <si>
    <t>2023-08-02 18:03:05</t>
  </si>
  <si>
    <t>3722000</t>
  </si>
  <si>
    <t>ZHU YUNJIA</t>
  </si>
  <si>
    <t>3026.00</t>
  </si>
  <si>
    <t>2023-08-02 17:26:13</t>
  </si>
  <si>
    <t>3720803</t>
  </si>
  <si>
    <t>TERA TAKASHI,FUKUHARA YUKIHIKO</t>
  </si>
  <si>
    <t>1012.00</t>
  </si>
  <si>
    <t>2023-08-02 09:59:08</t>
  </si>
  <si>
    <t>3719853</t>
  </si>
  <si>
    <t>REN CHANGJING,REN XINZE</t>
  </si>
  <si>
    <t>5796.00</t>
  </si>
  <si>
    <t>2023-08-02 17:28:07</t>
  </si>
  <si>
    <t>3719793</t>
  </si>
  <si>
    <t>PARK GYOUNGNAM</t>
  </si>
  <si>
    <t>957.00</t>
  </si>
  <si>
    <t>2023-08-02 12:21:09</t>
  </si>
  <si>
    <t>2023-08-01</t>
  </si>
  <si>
    <t>3719393</t>
  </si>
  <si>
    <t>TIAN YUANYUAN,TIAN ZHIQI,TIAN ZHIWEI,WU AIMEI</t>
  </si>
  <si>
    <t>5232.00</t>
  </si>
  <si>
    <t>2023-08-02 10:44:44</t>
  </si>
  <si>
    <t>3719347</t>
  </si>
  <si>
    <t>TMS岘港海滩酒店</t>
  </si>
  <si>
    <t>JEONG HYEON SONG,JEONG HYEON SONG</t>
  </si>
  <si>
    <t>1460.00</t>
  </si>
  <si>
    <t>2023-08-01 22:21:48</t>
  </si>
  <si>
    <t>3719163</t>
  </si>
  <si>
    <t>曼谷四翼酒店</t>
  </si>
  <si>
    <t>AKAMATSU RENA</t>
  </si>
  <si>
    <t>660.00</t>
  </si>
  <si>
    <t>2023-08-02 08:32:08</t>
  </si>
  <si>
    <t>3718937</t>
  </si>
  <si>
    <t>LIN QIQI</t>
  </si>
  <si>
    <t>2023-08-02 15:57:07</t>
  </si>
  <si>
    <t>3718799</t>
  </si>
  <si>
    <t>CHEN QIANG</t>
  </si>
  <si>
    <t>3870.00</t>
  </si>
  <si>
    <t>2023-08-02 17:13:06</t>
  </si>
  <si>
    <t>3718093</t>
  </si>
  <si>
    <t>康斯特白拉热带海滩度假村</t>
  </si>
  <si>
    <t>Choi Jaehyun</t>
  </si>
  <si>
    <t>5430.00</t>
  </si>
  <si>
    <t>2023-08-02 16:33:26</t>
  </si>
  <si>
    <t>3717787</t>
  </si>
  <si>
    <t>曼谷素坤逸 15 瑞享饭店 (SHA Plus+)</t>
  </si>
  <si>
    <t>KARANWAL TARUN</t>
  </si>
  <si>
    <t>2023-08-02 11:48:00</t>
  </si>
  <si>
    <t>3717703</t>
  </si>
  <si>
    <t>甜蜜滨海度假酒店 - 冲浪-卡塔海滩</t>
  </si>
  <si>
    <t>LU XI,CHAI HUILING</t>
  </si>
  <si>
    <t>560.00</t>
  </si>
  <si>
    <t>2023-08-02 15:37:10</t>
  </si>
  <si>
    <t>3717363</t>
  </si>
  <si>
    <t>曼谷拉玛9号美蒂雅酒店</t>
  </si>
  <si>
    <t>DU HAICHUN,Peng Ziheng,Peng Zefu</t>
  </si>
  <si>
    <t>1155.00</t>
  </si>
  <si>
    <t>2023-08-01 16:42:39</t>
  </si>
  <si>
    <t>3715425</t>
  </si>
  <si>
    <t>Ning Yu</t>
  </si>
  <si>
    <t>3241.00</t>
  </si>
  <si>
    <t>2023-08-02 16:04:41</t>
  </si>
  <si>
    <t>3714745</t>
  </si>
  <si>
    <t>CHANG CHINGLI</t>
  </si>
  <si>
    <t>1473.00</t>
  </si>
  <si>
    <t>2023-08-01 09:54:03</t>
  </si>
  <si>
    <t>3714730</t>
  </si>
  <si>
    <t>HE JING,LIU HONGYING</t>
  </si>
  <si>
    <t>2190.00</t>
  </si>
  <si>
    <t>2023-08-01 11:20:47</t>
  </si>
  <si>
    <t>3714601</t>
  </si>
  <si>
    <t>PENG ZHENGYI,LIU CHUNHUA,PENG ZU</t>
  </si>
  <si>
    <t>2023-08-01 17:10:47</t>
  </si>
  <si>
    <t>2023-07-31</t>
  </si>
  <si>
    <t>3714533</t>
  </si>
  <si>
    <t>LI LUI SANDI,LEUNG CHO WING</t>
  </si>
  <si>
    <t>4570.00</t>
  </si>
  <si>
    <t>2023-08-01 11:42:24</t>
  </si>
  <si>
    <t>3714065</t>
  </si>
  <si>
    <t>ZHANG LINA</t>
  </si>
  <si>
    <t>4800.00</t>
  </si>
  <si>
    <t>2023-08-02 10:39:52</t>
  </si>
  <si>
    <t>3712159</t>
  </si>
  <si>
    <t>WANG YUNCHIANG,HUNG JUICHI</t>
  </si>
  <si>
    <t>4360.00</t>
  </si>
  <si>
    <t>2023-07-31 21:03:30</t>
  </si>
  <si>
    <t>3711337</t>
  </si>
  <si>
    <t>曼谷暹罗智选假日酒店</t>
  </si>
  <si>
    <t>JIAN Qianwen,zhong yuwei</t>
  </si>
  <si>
    <t>1000.00</t>
  </si>
  <si>
    <t>2023-07-31 14:37:53</t>
  </si>
  <si>
    <t>3711302</t>
  </si>
  <si>
    <t>新加坡国敦河畔大酒店</t>
  </si>
  <si>
    <t>YU WEIWEI,ZHANG IVALYN</t>
  </si>
  <si>
    <t>3058.00</t>
  </si>
  <si>
    <t>2023-07-31 15:51:10</t>
  </si>
  <si>
    <t>3710680</t>
  </si>
  <si>
    <t>CHAN KUONGION</t>
  </si>
  <si>
    <t>1584.00</t>
  </si>
  <si>
    <t>2023-07-31 12:27:01</t>
  </si>
  <si>
    <t>2023-07-30</t>
  </si>
  <si>
    <t>3709401</t>
  </si>
  <si>
    <t>MOK MAN KIT,CHO WING SUM</t>
  </si>
  <si>
    <t>3488.00</t>
  </si>
  <si>
    <t>2023-07-31 12:39:24</t>
  </si>
  <si>
    <t>3707973</t>
  </si>
  <si>
    <t>NG MO LING,LEE CHUN HO,LEE WAI KEUNG</t>
  </si>
  <si>
    <t>2630.00</t>
  </si>
  <si>
    <t>2023-07-30 19:10:08</t>
  </si>
  <si>
    <t>3706713</t>
  </si>
  <si>
    <t>铂尔曼吉隆坡城市中心大酒店</t>
  </si>
  <si>
    <t>ZHOU RUI,LIU HONG,LIU YUHAN,LIU YUCHEN</t>
  </si>
  <si>
    <t>2520.00</t>
  </si>
  <si>
    <t>2023-07-30 13:59:39</t>
  </si>
  <si>
    <t>3706498</t>
  </si>
  <si>
    <t>CHAN WING KIT</t>
  </si>
  <si>
    <t>1698.00</t>
  </si>
  <si>
    <t>2023-07-31 11:15:40</t>
  </si>
  <si>
    <t>2023-07-29</t>
  </si>
  <si>
    <t>3704832</t>
  </si>
  <si>
    <t>Cao Tianjia</t>
  </si>
  <si>
    <t>2023-07-30 14:17:08</t>
  </si>
  <si>
    <t>3703279</t>
  </si>
  <si>
    <t>LEE CHUI MAN</t>
  </si>
  <si>
    <t>5163.00</t>
  </si>
  <si>
    <t>2023-07-29 18:17:27</t>
  </si>
  <si>
    <t>3702629</t>
  </si>
  <si>
    <t>KIM JIYEUN,KIM JIYEUN,KIM JIYEUN,KIM JIYEUN</t>
  </si>
  <si>
    <t>1380.00</t>
  </si>
  <si>
    <t>2023-07-29 19:12:19</t>
  </si>
  <si>
    <t>3701585</t>
  </si>
  <si>
    <t>热浪岛塔拉斯海滩和水疗度假村</t>
  </si>
  <si>
    <t>SUN YIFANG,XIE XIUYING,LU QIYUN,LU SAIEN</t>
  </si>
  <si>
    <t>18246.00</t>
  </si>
  <si>
    <t>2023-07-29 13:19:46</t>
  </si>
  <si>
    <t>2023-07-28</t>
  </si>
  <si>
    <t>3699952</t>
  </si>
  <si>
    <t>LIU YONGFU,LI WEIGUANG</t>
  </si>
  <si>
    <t>2754.00</t>
  </si>
  <si>
    <t>2023-07-29 14:36:10</t>
  </si>
  <si>
    <t>3699607</t>
  </si>
  <si>
    <t>阿尔法公寓式酒店</t>
  </si>
  <si>
    <t>LIN HSIAOTUNG</t>
  </si>
  <si>
    <t>4494.00</t>
  </si>
  <si>
    <t>2023-07-29 08:41:50</t>
  </si>
  <si>
    <t>3698890</t>
  </si>
  <si>
    <t>普吉岛查纳莱山边度假酒店</t>
  </si>
  <si>
    <t>LI HUIWEN,CHEN XIAOQIU,LI HUIJUN</t>
  </si>
  <si>
    <t>1350.00</t>
  </si>
  <si>
    <t>2023-07-29 12:36:20</t>
  </si>
  <si>
    <t>3698798</t>
  </si>
  <si>
    <t>LAI HOI YAN</t>
  </si>
  <si>
    <t>4552.00</t>
  </si>
  <si>
    <t>2023-07-29 11:36:06</t>
  </si>
  <si>
    <t>3698433</t>
  </si>
  <si>
    <t>首尔汝矣岛肯辛顿酒店</t>
  </si>
  <si>
    <t>HSU YENTZU</t>
  </si>
  <si>
    <t>7440.00</t>
  </si>
  <si>
    <t>2023-07-28 18:33:30</t>
  </si>
  <si>
    <t>3697380</t>
  </si>
  <si>
    <t>甲米利亚纳休闲水疗度假村(SHA Extra Plus)</t>
  </si>
  <si>
    <t>Spralja Robert</t>
  </si>
  <si>
    <t>2848.00</t>
  </si>
  <si>
    <t>2023-07-28 15:31:22</t>
  </si>
  <si>
    <t>3697045</t>
  </si>
  <si>
    <t>Melia Vinpearl Phu Quoc</t>
  </si>
  <si>
    <t>YU HAU SANG</t>
  </si>
  <si>
    <t>4880.00</t>
  </si>
  <si>
    <t>2023-07-28 14:34:10</t>
  </si>
  <si>
    <t>3696090</t>
  </si>
  <si>
    <t>ZHANG HUILING,SONG SHIJU</t>
  </si>
  <si>
    <t>1320.00</t>
  </si>
  <si>
    <t>2023-07-28 18:26:56</t>
  </si>
  <si>
    <t>3695870</t>
  </si>
  <si>
    <t>AN NA</t>
  </si>
  <si>
    <t>2023-07-28 09:48:32</t>
  </si>
  <si>
    <t>3695460</t>
  </si>
  <si>
    <t>Pan Terry</t>
  </si>
  <si>
    <t>736.00</t>
  </si>
  <si>
    <t>2023-08-01 11:05:17</t>
  </si>
  <si>
    <t>3695197</t>
  </si>
  <si>
    <t>Wang Xin,Liu Ruihua</t>
  </si>
  <si>
    <t>4751.00</t>
  </si>
  <si>
    <t>2023-07-28 17:03:47</t>
  </si>
  <si>
    <t>3695035</t>
  </si>
  <si>
    <t>长滩岛赫娜水晶沙度假酒店</t>
  </si>
  <si>
    <t>FENG JUNXIONG</t>
  </si>
  <si>
    <t>2023-07-28 12:50:48</t>
  </si>
  <si>
    <t>2023-07-27</t>
  </si>
  <si>
    <t>3694788</t>
  </si>
  <si>
    <t>阿莫丽塔度假酒店</t>
  </si>
  <si>
    <t>LIN YI TSEN</t>
  </si>
  <si>
    <t>1795.00</t>
  </si>
  <si>
    <t>2023-07-28 15:46:29</t>
  </si>
  <si>
    <t>3694575</t>
  </si>
  <si>
    <t>WANG WEIQIANG,WEI JUANJUAN</t>
  </si>
  <si>
    <t>4386.00</t>
  </si>
  <si>
    <t>2023-07-28 15:45:15</t>
  </si>
  <si>
    <t>3693580</t>
  </si>
  <si>
    <t>LIU YU</t>
  </si>
  <si>
    <t>3183.00</t>
  </si>
  <si>
    <t>2023-07-28 15:18:37</t>
  </si>
  <si>
    <t>3691579</t>
  </si>
  <si>
    <t>丁索度假村</t>
  </si>
  <si>
    <t>ZHOU YINGWEI,ZHOU YIYANG</t>
  </si>
  <si>
    <t>1150.00</t>
  </si>
  <si>
    <t>2023-07-27 12:04:02</t>
  </si>
  <si>
    <t>3691205</t>
  </si>
  <si>
    <t>YANG ZHONGNING</t>
  </si>
  <si>
    <t>2450.00</t>
  </si>
  <si>
    <t>2023-07-28 19:54:28</t>
  </si>
  <si>
    <t>3690460</t>
  </si>
  <si>
    <t>CHEN MINGNAN</t>
  </si>
  <si>
    <t>1618.00</t>
  </si>
  <si>
    <t>2023-07-27 14:35:31</t>
  </si>
  <si>
    <t>3690359</t>
  </si>
  <si>
    <t>Wong Chuk Wan</t>
  </si>
  <si>
    <t>2547.00</t>
  </si>
  <si>
    <t>2023-07-29 17:28:16</t>
  </si>
  <si>
    <t>2023-07-26</t>
  </si>
  <si>
    <t>3690177</t>
  </si>
  <si>
    <t>HSIEH MEI JEN,TAN CLYDE WAYNE</t>
  </si>
  <si>
    <t>2230.00</t>
  </si>
  <si>
    <t>2023-07-27 10:43:59</t>
  </si>
  <si>
    <t>3689598</t>
  </si>
  <si>
    <t>莫诺科洛精品酒店</t>
  </si>
  <si>
    <t>LIN CHENXUAN,CHEN LEILEI</t>
  </si>
  <si>
    <t>635.00</t>
  </si>
  <si>
    <t>2023-07-27 18:53:38</t>
  </si>
  <si>
    <t>3688911</t>
  </si>
  <si>
    <t>CHEN David</t>
  </si>
  <si>
    <t>3932.00</t>
  </si>
  <si>
    <t>2023-07-26 23:42:51</t>
  </si>
  <si>
    <t>3687996</t>
  </si>
  <si>
    <t>KIRATANON PAVEENA</t>
  </si>
  <si>
    <t>1395.00</t>
  </si>
  <si>
    <t>2023-07-27 13:04:05</t>
  </si>
  <si>
    <t>3686473</t>
  </si>
  <si>
    <t>普吉芭东英迪格酒店 - IHG 酒店 (SHA PLUS+)</t>
  </si>
  <si>
    <t>XU PENG,GUO JUNLING</t>
  </si>
  <si>
    <t>3465.00</t>
  </si>
  <si>
    <t>2023-07-26 11:37:09</t>
  </si>
  <si>
    <t>3685914</t>
  </si>
  <si>
    <t>LI RUI,LI JING,LI HANJUN</t>
  </si>
  <si>
    <t>10136.00</t>
  </si>
  <si>
    <t>2023-07-26 11:19:22</t>
  </si>
  <si>
    <t>3685606</t>
  </si>
  <si>
    <t>金普顿基塔莱苏梅岛酒店 - 洲际酒店集团旗下</t>
  </si>
  <si>
    <t>CAI MINXUAN</t>
  </si>
  <si>
    <t>10300.00</t>
  </si>
  <si>
    <t>2023-07-26 14:59:07</t>
  </si>
  <si>
    <t>2023-07-25</t>
  </si>
  <si>
    <t>3681432</t>
  </si>
  <si>
    <t>BIN JIANPING</t>
  </si>
  <si>
    <t>2888.00</t>
  </si>
  <si>
    <t>2023-07-30 21:44:04</t>
  </si>
  <si>
    <t>3681183</t>
  </si>
  <si>
    <t>ALBALUSHI MAZIN</t>
  </si>
  <si>
    <t>804.00</t>
  </si>
  <si>
    <t>2023-07-25 12:34:11</t>
  </si>
  <si>
    <t>3681133</t>
  </si>
  <si>
    <t>是隆不容错过酒店 by Cross Collection</t>
  </si>
  <si>
    <t>CHUON NAROTH</t>
  </si>
  <si>
    <t>972.00</t>
  </si>
  <si>
    <t>2023-07-25 10:50:52</t>
  </si>
  <si>
    <t>2023-07-24</t>
  </si>
  <si>
    <t>3679612</t>
  </si>
  <si>
    <t>JIANG YOUQIANG</t>
  </si>
  <si>
    <t>2023-07-25 10:34:46</t>
  </si>
  <si>
    <t>3678243</t>
  </si>
  <si>
    <t>佳蓝汶莱度假村</t>
  </si>
  <si>
    <t>Zhou Yijun,zhou rui,weng yuhan</t>
  </si>
  <si>
    <t>5525.00</t>
  </si>
  <si>
    <t>2023-07-24 16:28:19</t>
  </si>
  <si>
    <t>3676972</t>
  </si>
  <si>
    <t>GAO PENGYI</t>
  </si>
  <si>
    <t>6285.00</t>
  </si>
  <si>
    <t>2023-07-25 11:53:41</t>
  </si>
  <si>
    <t>3676481</t>
  </si>
  <si>
    <t>LIN WEI,HE QIAN</t>
  </si>
  <si>
    <t>2023-08-10 17:35:39</t>
  </si>
  <si>
    <t>2023-07-23</t>
  </si>
  <si>
    <t>3675160</t>
  </si>
  <si>
    <t>AN RONGXIN,DONG XUE</t>
  </si>
  <si>
    <t>2023-07-24 09:35:10</t>
  </si>
  <si>
    <t>3674102</t>
  </si>
  <si>
    <t>MIAO DIYANG,TAO ANQI</t>
  </si>
  <si>
    <t>2023-07-25 13:51:11</t>
  </si>
  <si>
    <t>3673384</t>
  </si>
  <si>
    <t>ZHOU RENJIE</t>
  </si>
  <si>
    <t>4660.00</t>
  </si>
  <si>
    <t>2023-07-23 13:29:11</t>
  </si>
  <si>
    <t>2023-07-22</t>
  </si>
  <si>
    <t>3668125</t>
  </si>
  <si>
    <t>LUK KWAN HUNG</t>
  </si>
  <si>
    <t>5400.00</t>
  </si>
  <si>
    <t>2023-07-24 13:13:25</t>
  </si>
  <si>
    <t>3668116</t>
  </si>
  <si>
    <t>普吉翡翠海滩度假村</t>
  </si>
  <si>
    <t>WANG PENGFEI</t>
  </si>
  <si>
    <t>3035.00</t>
  </si>
  <si>
    <t>2023-07-22 17:06:36</t>
  </si>
  <si>
    <t>3668115</t>
  </si>
  <si>
    <t>Tang Bei</t>
  </si>
  <si>
    <t>4680.00</t>
  </si>
  <si>
    <t>2023-07-22 17:21:55</t>
  </si>
  <si>
    <t>2023-07-21</t>
  </si>
  <si>
    <t>3667321</t>
  </si>
  <si>
    <t>ZHANG LITING,CHEN CHEN</t>
  </si>
  <si>
    <t>2023-07-27 18:39:48</t>
  </si>
  <si>
    <t>3664879</t>
  </si>
  <si>
    <t>ZHOU YU,PU YIWEN,ZHOU XINCHENG</t>
  </si>
  <si>
    <t>4740.00</t>
  </si>
  <si>
    <t>2023-07-21 13:01:18</t>
  </si>
  <si>
    <t>3662970</t>
  </si>
  <si>
    <t>GU FENGFENG,Wang Zhanhong,Gu Wenxuan</t>
  </si>
  <si>
    <t>5160.00</t>
  </si>
  <si>
    <t>2023-07-21 12:24:04</t>
  </si>
  <si>
    <t>3659716</t>
  </si>
  <si>
    <t>CHEN ANNE,CHEN CHORN</t>
  </si>
  <si>
    <t>2023-07-20 11:23:55</t>
  </si>
  <si>
    <t>3659661</t>
  </si>
  <si>
    <t>曼谷湄南河四季酒店 (SHA Plus+)</t>
  </si>
  <si>
    <t>CHOU HUNGPIN</t>
  </si>
  <si>
    <t>2023-07-21 08:33:28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</si>
</sst>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240</xdr:row>
      <xdr:rowOff>0</xdr:rowOff>
    </xdr:from>
    <xdr:to>
      <xdr:col>15</xdr:col>
      <xdr:colOff>0</xdr:colOff>
      <xdr:row>270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727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31</xdr:col>
      <xdr:colOff>247650</xdr:colOff>
      <xdr:row>281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3257550"/>
          <a:ext cx="10534650" cy="714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45155</v>
      </c>
      <c r="G2" s="7">
        <v>45159</v>
      </c>
      <c r="H2" s="5">
        <v>1</v>
      </c>
      <c r="I2" s="5">
        <v>4</v>
      </c>
      <c r="J2" s="5">
        <v>4</v>
      </c>
      <c r="K2" s="5" t="s">
        <v>30</v>
      </c>
      <c r="L2" s="5">
        <v>2492</v>
      </c>
      <c r="M2" s="5">
        <v>2492</v>
      </c>
      <c r="N2" s="5" t="s">
        <v>31</v>
      </c>
      <c r="O2" s="5" t="s">
        <v>32</v>
      </c>
      <c r="P2" s="5" t="s">
        <v>33</v>
      </c>
      <c r="Q2" s="5">
        <v>0</v>
      </c>
      <c r="R2" s="8">
        <v>45049</v>
      </c>
      <c r="S2" s="7">
        <v>45162</v>
      </c>
      <c r="T2" s="5" t="s">
        <v>34</v>
      </c>
      <c r="U2" s="5">
        <v>2492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45157</v>
      </c>
      <c r="G3" s="7">
        <v>45159</v>
      </c>
      <c r="H3" s="5">
        <v>1</v>
      </c>
      <c r="I3" s="5">
        <v>2</v>
      </c>
      <c r="J3" s="5">
        <v>2</v>
      </c>
      <c r="K3" s="5" t="s">
        <v>30</v>
      </c>
      <c r="L3" s="5">
        <v>1246</v>
      </c>
      <c r="M3" s="5">
        <v>1246</v>
      </c>
      <c r="N3" s="5" t="s">
        <v>38</v>
      </c>
      <c r="O3" s="5" t="s">
        <v>32</v>
      </c>
      <c r="P3" s="5" t="s">
        <v>33</v>
      </c>
      <c r="Q3" s="5">
        <v>0</v>
      </c>
      <c r="R3" s="8">
        <v>45053</v>
      </c>
      <c r="S3" s="7">
        <v>45162</v>
      </c>
      <c r="T3" s="5" t="s">
        <v>34</v>
      </c>
      <c r="U3" s="5">
        <v>1246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45154</v>
      </c>
      <c r="G4" s="7">
        <v>45159</v>
      </c>
      <c r="H4" s="5">
        <v>1</v>
      </c>
      <c r="I4" s="5">
        <v>5</v>
      </c>
      <c r="J4" s="5">
        <v>5</v>
      </c>
      <c r="K4" s="5" t="s">
        <v>30</v>
      </c>
      <c r="L4" s="5">
        <v>2005</v>
      </c>
      <c r="M4" s="5">
        <v>2005</v>
      </c>
      <c r="N4" s="5" t="s">
        <v>44</v>
      </c>
      <c r="O4" s="5" t="s">
        <v>32</v>
      </c>
      <c r="P4" s="5" t="s">
        <v>33</v>
      </c>
      <c r="Q4" s="5">
        <v>0</v>
      </c>
      <c r="R4" s="8">
        <v>45069</v>
      </c>
      <c r="S4" s="7">
        <v>45162</v>
      </c>
      <c r="T4" s="5" t="s">
        <v>34</v>
      </c>
      <c r="U4" s="5">
        <v>2005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42</v>
      </c>
      <c r="E5" s="5" t="s">
        <v>48</v>
      </c>
      <c r="F5" s="7">
        <v>45154</v>
      </c>
      <c r="G5" s="7">
        <v>45159</v>
      </c>
      <c r="H5" s="5">
        <v>1</v>
      </c>
      <c r="I5" s="5">
        <v>5</v>
      </c>
      <c r="J5" s="5">
        <v>5</v>
      </c>
      <c r="K5" s="5" t="s">
        <v>30</v>
      </c>
      <c r="L5" s="5">
        <v>2495</v>
      </c>
      <c r="M5" s="5">
        <v>2495</v>
      </c>
      <c r="N5" s="5" t="s">
        <v>49</v>
      </c>
      <c r="O5" s="5" t="s">
        <v>32</v>
      </c>
      <c r="P5" s="5" t="s">
        <v>33</v>
      </c>
      <c r="Q5" s="5">
        <v>0</v>
      </c>
      <c r="R5" s="8">
        <v>45072</v>
      </c>
      <c r="S5" s="7">
        <v>45162</v>
      </c>
      <c r="T5" s="5" t="s">
        <v>34</v>
      </c>
      <c r="U5" s="5">
        <v>2495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42</v>
      </c>
      <c r="E6" s="5" t="s">
        <v>53</v>
      </c>
      <c r="F6" s="7">
        <v>45154</v>
      </c>
      <c r="G6" s="7">
        <v>45159</v>
      </c>
      <c r="H6" s="5">
        <v>1</v>
      </c>
      <c r="I6" s="5">
        <v>5</v>
      </c>
      <c r="J6" s="5">
        <v>5</v>
      </c>
      <c r="K6" s="5" t="s">
        <v>30</v>
      </c>
      <c r="L6" s="5">
        <v>2844</v>
      </c>
      <c r="M6" s="5">
        <v>2844</v>
      </c>
      <c r="N6" s="5" t="s">
        <v>54</v>
      </c>
      <c r="O6" s="5" t="s">
        <v>32</v>
      </c>
      <c r="P6" s="5" t="s">
        <v>33</v>
      </c>
      <c r="Q6" s="5">
        <v>0</v>
      </c>
      <c r="R6" s="8">
        <v>45076</v>
      </c>
      <c r="S6" s="7">
        <v>45162</v>
      </c>
      <c r="T6" s="5" t="s">
        <v>34</v>
      </c>
      <c r="U6" s="5">
        <v>2844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45155</v>
      </c>
      <c r="G7" s="7">
        <v>45159</v>
      </c>
      <c r="H7" s="5">
        <v>1</v>
      </c>
      <c r="I7" s="5">
        <v>4</v>
      </c>
      <c r="J7" s="5">
        <v>4</v>
      </c>
      <c r="K7" s="5" t="s">
        <v>30</v>
      </c>
      <c r="L7" s="5">
        <v>3512</v>
      </c>
      <c r="M7" s="5">
        <v>3512</v>
      </c>
      <c r="N7" s="5" t="s">
        <v>60</v>
      </c>
      <c r="O7" s="5" t="s">
        <v>32</v>
      </c>
      <c r="P7" s="5" t="s">
        <v>33</v>
      </c>
      <c r="Q7" s="5">
        <v>0</v>
      </c>
      <c r="R7" s="8">
        <v>45078</v>
      </c>
      <c r="S7" s="7">
        <v>45162</v>
      </c>
      <c r="T7" s="5" t="s">
        <v>34</v>
      </c>
      <c r="U7" s="5">
        <v>3512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45154</v>
      </c>
      <c r="G8" s="7">
        <v>45159</v>
      </c>
      <c r="H8" s="5">
        <v>1</v>
      </c>
      <c r="I8" s="5">
        <v>5</v>
      </c>
      <c r="J8" s="5">
        <v>5</v>
      </c>
      <c r="K8" s="5" t="s">
        <v>30</v>
      </c>
      <c r="L8" s="5">
        <v>9990</v>
      </c>
      <c r="M8" s="5">
        <v>9990</v>
      </c>
      <c r="N8" s="5" t="s">
        <v>66</v>
      </c>
      <c r="O8" s="5" t="s">
        <v>32</v>
      </c>
      <c r="P8" s="5" t="s">
        <v>33</v>
      </c>
      <c r="Q8" s="5">
        <v>0</v>
      </c>
      <c r="R8" s="8">
        <v>45083</v>
      </c>
      <c r="S8" s="7">
        <v>45162</v>
      </c>
      <c r="T8" s="5" t="s">
        <v>34</v>
      </c>
      <c r="U8" s="5">
        <v>9990</v>
      </c>
      <c r="V8" s="5">
        <v>0</v>
      </c>
      <c r="W8" s="5">
        <v>0</v>
      </c>
      <c r="X8" s="5" t="s">
        <v>67</v>
      </c>
      <c r="Y8" s="5" t="s">
        <v>51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45157</v>
      </c>
      <c r="G9" s="7">
        <v>45159</v>
      </c>
      <c r="H9" s="5">
        <v>1</v>
      </c>
      <c r="I9" s="5">
        <v>2</v>
      </c>
      <c r="J9" s="5">
        <v>2</v>
      </c>
      <c r="K9" s="5" t="s">
        <v>30</v>
      </c>
      <c r="L9" s="5">
        <v>2778</v>
      </c>
      <c r="M9" s="5">
        <v>2778</v>
      </c>
      <c r="N9" s="5" t="s">
        <v>71</v>
      </c>
      <c r="O9" s="5" t="s">
        <v>32</v>
      </c>
      <c r="P9" s="5" t="s">
        <v>33</v>
      </c>
      <c r="Q9" s="5">
        <v>0</v>
      </c>
      <c r="R9" s="8">
        <v>45085</v>
      </c>
      <c r="S9" s="7">
        <v>45162</v>
      </c>
      <c r="T9" s="5" t="s">
        <v>34</v>
      </c>
      <c r="U9" s="5">
        <v>2778</v>
      </c>
      <c r="V9" s="5">
        <v>0</v>
      </c>
      <c r="W9" s="5">
        <v>0</v>
      </c>
      <c r="X9" s="5" t="s">
        <v>72</v>
      </c>
      <c r="Y9" s="5" t="s">
        <v>51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45157</v>
      </c>
      <c r="G10" s="7">
        <v>45159</v>
      </c>
      <c r="H10" s="5">
        <v>1</v>
      </c>
      <c r="I10" s="5">
        <v>2</v>
      </c>
      <c r="J10" s="5">
        <v>2</v>
      </c>
      <c r="K10" s="5" t="s">
        <v>30</v>
      </c>
      <c r="L10" s="5">
        <v>2022</v>
      </c>
      <c r="M10" s="5">
        <v>2022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45086.0000115741</v>
      </c>
      <c r="S10" s="7">
        <v>45162</v>
      </c>
      <c r="T10" s="5" t="s">
        <v>34</v>
      </c>
      <c r="U10" s="5">
        <v>2022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45154</v>
      </c>
      <c r="G11" s="7">
        <v>45159</v>
      </c>
      <c r="H11" s="5">
        <v>1</v>
      </c>
      <c r="I11" s="5">
        <v>5</v>
      </c>
      <c r="J11" s="5">
        <v>5</v>
      </c>
      <c r="K11" s="5" t="s">
        <v>30</v>
      </c>
      <c r="L11" s="5">
        <v>4300</v>
      </c>
      <c r="M11" s="5">
        <v>4300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45089.0000115741</v>
      </c>
      <c r="S11" s="7">
        <v>45162</v>
      </c>
      <c r="T11" s="5" t="s">
        <v>34</v>
      </c>
      <c r="U11" s="5">
        <v>4300</v>
      </c>
      <c r="V11" s="5">
        <v>0</v>
      </c>
      <c r="W11" s="5">
        <v>0</v>
      </c>
      <c r="X11" s="5" t="s">
        <v>83</v>
      </c>
      <c r="Y11" s="5" t="s">
        <v>51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45157</v>
      </c>
      <c r="G12" s="7">
        <v>45159</v>
      </c>
      <c r="H12" s="5">
        <v>1</v>
      </c>
      <c r="I12" s="5">
        <v>2</v>
      </c>
      <c r="J12" s="5">
        <v>2</v>
      </c>
      <c r="K12" s="5" t="s">
        <v>30</v>
      </c>
      <c r="L12" s="5">
        <v>2052</v>
      </c>
      <c r="M12" s="5">
        <v>2052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45095.0000115741</v>
      </c>
      <c r="S12" s="7">
        <v>45162</v>
      </c>
      <c r="T12" s="5" t="s">
        <v>34</v>
      </c>
      <c r="U12" s="5">
        <v>2052</v>
      </c>
      <c r="V12" s="5">
        <v>0</v>
      </c>
      <c r="W12" s="5">
        <v>0</v>
      </c>
      <c r="X12" s="5" t="s">
        <v>88</v>
      </c>
      <c r="Y12" s="5" t="s">
        <v>51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45158</v>
      </c>
      <c r="G13" s="7">
        <v>45159</v>
      </c>
      <c r="H13" s="5">
        <v>1</v>
      </c>
      <c r="I13" s="5">
        <v>1</v>
      </c>
      <c r="J13" s="5">
        <v>1</v>
      </c>
      <c r="K13" s="5" t="s">
        <v>30</v>
      </c>
      <c r="L13" s="5">
        <v>1209</v>
      </c>
      <c r="M13" s="5">
        <v>1209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45097</v>
      </c>
      <c r="S13" s="7">
        <v>45162</v>
      </c>
      <c r="T13" s="5" t="s">
        <v>34</v>
      </c>
      <c r="U13" s="5">
        <v>1209</v>
      </c>
      <c r="V13" s="5">
        <v>0</v>
      </c>
      <c r="W13" s="5">
        <v>0</v>
      </c>
      <c r="X13" s="5" t="s">
        <v>93</v>
      </c>
      <c r="Y13" s="5" t="s">
        <v>51</v>
      </c>
    </row>
    <row r="14" s="5" customFormat="1" spans="1:25">
      <c r="A14" s="5" t="s">
        <v>94</v>
      </c>
      <c r="B14" s="5" t="s">
        <v>26</v>
      </c>
      <c r="C14" s="5" t="s">
        <v>27</v>
      </c>
      <c r="D14" s="5" t="s">
        <v>95</v>
      </c>
      <c r="E14" s="5" t="s">
        <v>96</v>
      </c>
      <c r="F14" s="7">
        <v>45156</v>
      </c>
      <c r="G14" s="7">
        <v>45159</v>
      </c>
      <c r="H14" s="5">
        <v>1</v>
      </c>
      <c r="I14" s="5">
        <v>3</v>
      </c>
      <c r="J14" s="5">
        <v>3</v>
      </c>
      <c r="K14" s="5" t="s">
        <v>30</v>
      </c>
      <c r="L14" s="5">
        <v>1140</v>
      </c>
      <c r="M14" s="5">
        <v>1140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45098.0000115741</v>
      </c>
      <c r="S14" s="7">
        <v>45162</v>
      </c>
      <c r="T14" s="5" t="s">
        <v>34</v>
      </c>
      <c r="U14" s="5">
        <v>1140</v>
      </c>
      <c r="V14" s="5">
        <v>0</v>
      </c>
      <c r="W14" s="5">
        <v>0</v>
      </c>
      <c r="X14" s="5" t="s">
        <v>98</v>
      </c>
      <c r="Y14" s="5" t="s">
        <v>51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70</v>
      </c>
      <c r="F15" s="7">
        <v>45157</v>
      </c>
      <c r="G15" s="7">
        <v>45159</v>
      </c>
      <c r="H15" s="5">
        <v>1</v>
      </c>
      <c r="I15" s="5">
        <v>2</v>
      </c>
      <c r="J15" s="5">
        <v>2</v>
      </c>
      <c r="K15" s="5" t="s">
        <v>30</v>
      </c>
      <c r="L15" s="5">
        <v>2778</v>
      </c>
      <c r="M15" s="5">
        <v>2778</v>
      </c>
      <c r="N15" s="5" t="s">
        <v>101</v>
      </c>
      <c r="O15" s="5" t="s">
        <v>32</v>
      </c>
      <c r="P15" s="5" t="s">
        <v>33</v>
      </c>
      <c r="Q15" s="5">
        <v>0</v>
      </c>
      <c r="R15" s="8">
        <v>45100</v>
      </c>
      <c r="S15" s="7">
        <v>45162</v>
      </c>
      <c r="T15" s="5" t="s">
        <v>34</v>
      </c>
      <c r="U15" s="5">
        <v>2778</v>
      </c>
      <c r="V15" s="5">
        <v>0</v>
      </c>
      <c r="W15" s="5">
        <v>0</v>
      </c>
      <c r="X15" s="5" t="s">
        <v>102</v>
      </c>
      <c r="Y15" s="5" t="s">
        <v>103</v>
      </c>
    </row>
    <row r="16" s="5" customFormat="1" spans="1:25">
      <c r="A16" s="5" t="s">
        <v>104</v>
      </c>
      <c r="B16" s="5" t="s">
        <v>26</v>
      </c>
      <c r="C16" s="5" t="s">
        <v>27</v>
      </c>
      <c r="D16" s="5" t="s">
        <v>105</v>
      </c>
      <c r="E16" s="5" t="s">
        <v>106</v>
      </c>
      <c r="F16" s="7">
        <v>45157</v>
      </c>
      <c r="G16" s="7">
        <v>45159</v>
      </c>
      <c r="H16" s="5">
        <v>4</v>
      </c>
      <c r="I16" s="5">
        <v>2</v>
      </c>
      <c r="J16" s="5">
        <v>8</v>
      </c>
      <c r="K16" s="5" t="s">
        <v>30</v>
      </c>
      <c r="L16" s="5">
        <v>18400</v>
      </c>
      <c r="M16" s="5">
        <v>18400</v>
      </c>
      <c r="N16" s="5" t="s">
        <v>107</v>
      </c>
      <c r="O16" s="5" t="s">
        <v>32</v>
      </c>
      <c r="P16" s="5" t="s">
        <v>33</v>
      </c>
      <c r="Q16" s="5">
        <v>0</v>
      </c>
      <c r="R16" s="8">
        <v>45105</v>
      </c>
      <c r="S16" s="7">
        <v>45162</v>
      </c>
      <c r="T16" s="5" t="s">
        <v>34</v>
      </c>
      <c r="U16" s="5">
        <v>18400</v>
      </c>
      <c r="V16" s="5">
        <v>0</v>
      </c>
      <c r="W16" s="5">
        <v>0</v>
      </c>
      <c r="X16" s="5" t="s">
        <v>108</v>
      </c>
      <c r="Y16" s="5" t="s">
        <v>51</v>
      </c>
    </row>
    <row r="17" s="5" customFormat="1" spans="1:25">
      <c r="A17" s="5" t="s">
        <v>109</v>
      </c>
      <c r="B17" s="5" t="s">
        <v>26</v>
      </c>
      <c r="C17" s="5" t="s">
        <v>27</v>
      </c>
      <c r="D17" s="5" t="s">
        <v>110</v>
      </c>
      <c r="E17" s="5" t="s">
        <v>111</v>
      </c>
      <c r="F17" s="7">
        <v>45156</v>
      </c>
      <c r="G17" s="7">
        <v>45159</v>
      </c>
      <c r="H17" s="5">
        <v>1</v>
      </c>
      <c r="I17" s="5">
        <v>3</v>
      </c>
      <c r="J17" s="5">
        <v>3</v>
      </c>
      <c r="K17" s="5" t="s">
        <v>30</v>
      </c>
      <c r="L17" s="5">
        <v>2223</v>
      </c>
      <c r="M17" s="5">
        <v>2223</v>
      </c>
      <c r="N17" s="5" t="s">
        <v>112</v>
      </c>
      <c r="O17" s="5" t="s">
        <v>32</v>
      </c>
      <c r="P17" s="5" t="s">
        <v>33</v>
      </c>
      <c r="Q17" s="5">
        <v>0</v>
      </c>
      <c r="R17" s="8">
        <v>45106</v>
      </c>
      <c r="S17" s="7">
        <v>45162</v>
      </c>
      <c r="T17" s="5" t="s">
        <v>34</v>
      </c>
      <c r="U17" s="5">
        <v>2223</v>
      </c>
      <c r="V17" s="5">
        <v>0</v>
      </c>
      <c r="W17" s="5">
        <v>0</v>
      </c>
      <c r="X17" s="5" t="s">
        <v>113</v>
      </c>
      <c r="Y17" s="5" t="s">
        <v>114</v>
      </c>
    </row>
    <row r="18" s="5" customFormat="1" spans="1:25">
      <c r="A18" s="5" t="s">
        <v>115</v>
      </c>
      <c r="B18" s="5" t="s">
        <v>26</v>
      </c>
      <c r="C18" s="5" t="s">
        <v>27</v>
      </c>
      <c r="D18" s="5" t="s">
        <v>116</v>
      </c>
      <c r="E18" s="5" t="s">
        <v>117</v>
      </c>
      <c r="F18" s="7">
        <v>45156</v>
      </c>
      <c r="G18" s="7">
        <v>45159</v>
      </c>
      <c r="H18" s="5">
        <v>1</v>
      </c>
      <c r="I18" s="5">
        <v>3</v>
      </c>
      <c r="J18" s="5">
        <v>3</v>
      </c>
      <c r="K18" s="5" t="s">
        <v>30</v>
      </c>
      <c r="L18" s="5">
        <v>1938</v>
      </c>
      <c r="M18" s="5">
        <v>1938</v>
      </c>
      <c r="N18" s="5" t="s">
        <v>118</v>
      </c>
      <c r="O18" s="5" t="s">
        <v>32</v>
      </c>
      <c r="P18" s="5" t="s">
        <v>33</v>
      </c>
      <c r="Q18" s="5">
        <v>0</v>
      </c>
      <c r="R18" s="8">
        <v>45106.0000115741</v>
      </c>
      <c r="S18" s="7">
        <v>45162</v>
      </c>
      <c r="T18" s="5" t="s">
        <v>34</v>
      </c>
      <c r="U18" s="5">
        <v>1938</v>
      </c>
      <c r="V18" s="5">
        <v>0</v>
      </c>
      <c r="W18" s="5">
        <v>0</v>
      </c>
      <c r="X18" s="5" t="s">
        <v>119</v>
      </c>
      <c r="Y18" s="5" t="s">
        <v>51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116</v>
      </c>
      <c r="E19" s="5" t="s">
        <v>121</v>
      </c>
      <c r="F19" s="7">
        <v>45156</v>
      </c>
      <c r="G19" s="7">
        <v>45159</v>
      </c>
      <c r="H19" s="5">
        <v>1</v>
      </c>
      <c r="I19" s="5">
        <v>3</v>
      </c>
      <c r="J19" s="5">
        <v>3</v>
      </c>
      <c r="K19" s="5" t="s">
        <v>30</v>
      </c>
      <c r="L19" s="5">
        <v>2738</v>
      </c>
      <c r="M19" s="5">
        <v>2738</v>
      </c>
      <c r="N19" s="5" t="s">
        <v>118</v>
      </c>
      <c r="O19" s="5" t="s">
        <v>32</v>
      </c>
      <c r="P19" s="5" t="s">
        <v>33</v>
      </c>
      <c r="Q19" s="5">
        <v>0</v>
      </c>
      <c r="R19" s="8">
        <v>45106.0000115741</v>
      </c>
      <c r="S19" s="7">
        <v>45162</v>
      </c>
      <c r="T19" s="5" t="s">
        <v>34</v>
      </c>
      <c r="U19" s="5">
        <v>2738</v>
      </c>
      <c r="V19" s="5">
        <v>0</v>
      </c>
      <c r="W19" s="5">
        <v>0</v>
      </c>
      <c r="X19" s="5" t="s">
        <v>122</v>
      </c>
      <c r="Y19" s="5" t="s">
        <v>51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45154</v>
      </c>
      <c r="G20" s="7">
        <v>45159</v>
      </c>
      <c r="H20" s="5">
        <v>1</v>
      </c>
      <c r="I20" s="5">
        <v>5</v>
      </c>
      <c r="J20" s="5">
        <v>5</v>
      </c>
      <c r="K20" s="5" t="s">
        <v>30</v>
      </c>
      <c r="L20" s="5">
        <v>7320</v>
      </c>
      <c r="M20" s="5">
        <v>7320</v>
      </c>
      <c r="N20" s="5" t="s">
        <v>126</v>
      </c>
      <c r="O20" s="5" t="s">
        <v>32</v>
      </c>
      <c r="P20" s="5" t="s">
        <v>33</v>
      </c>
      <c r="Q20" s="5">
        <v>0</v>
      </c>
      <c r="R20" s="8">
        <v>45109</v>
      </c>
      <c r="S20" s="7">
        <v>45162</v>
      </c>
      <c r="T20" s="5" t="s">
        <v>34</v>
      </c>
      <c r="U20" s="5">
        <v>7320</v>
      </c>
      <c r="V20" s="5">
        <v>0</v>
      </c>
      <c r="W20" s="5">
        <v>0</v>
      </c>
      <c r="X20" s="5" t="s">
        <v>127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45158</v>
      </c>
      <c r="G21" s="7">
        <v>45159</v>
      </c>
      <c r="H21" s="5">
        <v>1</v>
      </c>
      <c r="I21" s="5">
        <v>1</v>
      </c>
      <c r="J21" s="5">
        <v>1</v>
      </c>
      <c r="K21" s="5" t="s">
        <v>30</v>
      </c>
      <c r="L21" s="5">
        <v>1653</v>
      </c>
      <c r="M21" s="5">
        <v>1653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45110.0000115741</v>
      </c>
      <c r="S21" s="7">
        <v>45162</v>
      </c>
      <c r="T21" s="5" t="s">
        <v>34</v>
      </c>
      <c r="U21" s="5">
        <v>1653</v>
      </c>
      <c r="V21" s="5">
        <v>0</v>
      </c>
      <c r="W21" s="5">
        <v>0</v>
      </c>
      <c r="X21" s="5" t="s">
        <v>133</v>
      </c>
      <c r="Y21" s="5" t="s">
        <v>51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90</v>
      </c>
      <c r="E22" s="5" t="s">
        <v>135</v>
      </c>
      <c r="F22" s="7">
        <v>45158</v>
      </c>
      <c r="G22" s="7">
        <v>45159</v>
      </c>
      <c r="H22" s="5">
        <v>1</v>
      </c>
      <c r="I22" s="5">
        <v>1</v>
      </c>
      <c r="J22" s="5">
        <v>1</v>
      </c>
      <c r="K22" s="5" t="s">
        <v>30</v>
      </c>
      <c r="L22" s="5">
        <v>1100</v>
      </c>
      <c r="M22" s="5">
        <v>1100</v>
      </c>
      <c r="N22" s="5" t="s">
        <v>136</v>
      </c>
      <c r="O22" s="5" t="s">
        <v>32</v>
      </c>
      <c r="P22" s="5" t="s">
        <v>33</v>
      </c>
      <c r="Q22" s="5">
        <v>0</v>
      </c>
      <c r="R22" s="8">
        <v>45111.0000115741</v>
      </c>
      <c r="S22" s="7">
        <v>45162</v>
      </c>
      <c r="T22" s="5" t="s">
        <v>34</v>
      </c>
      <c r="U22" s="5">
        <v>1100</v>
      </c>
      <c r="V22" s="5">
        <v>0</v>
      </c>
      <c r="W22" s="5">
        <v>0</v>
      </c>
      <c r="X22" s="5" t="s">
        <v>137</v>
      </c>
      <c r="Y22" s="5" t="s">
        <v>51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139</v>
      </c>
      <c r="E23" s="5" t="s">
        <v>140</v>
      </c>
      <c r="F23" s="7">
        <v>45157</v>
      </c>
      <c r="G23" s="7">
        <v>45159</v>
      </c>
      <c r="H23" s="5">
        <v>1</v>
      </c>
      <c r="I23" s="5">
        <v>2</v>
      </c>
      <c r="J23" s="5">
        <v>2</v>
      </c>
      <c r="K23" s="5" t="s">
        <v>30</v>
      </c>
      <c r="L23" s="5">
        <v>1400</v>
      </c>
      <c r="M23" s="5">
        <v>1400</v>
      </c>
      <c r="N23" s="5" t="s">
        <v>141</v>
      </c>
      <c r="O23" s="5" t="s">
        <v>32</v>
      </c>
      <c r="P23" s="5" t="s">
        <v>33</v>
      </c>
      <c r="Q23" s="5">
        <v>0</v>
      </c>
      <c r="R23" s="8">
        <v>45112.0000115741</v>
      </c>
      <c r="S23" s="7">
        <v>45162</v>
      </c>
      <c r="T23" s="5" t="s">
        <v>34</v>
      </c>
      <c r="U23" s="5">
        <v>1400</v>
      </c>
      <c r="V23" s="5">
        <v>0</v>
      </c>
      <c r="W23" s="5">
        <v>0</v>
      </c>
      <c r="X23" s="5" t="s">
        <v>142</v>
      </c>
      <c r="Y23" s="5" t="s">
        <v>51</v>
      </c>
    </row>
    <row r="24" s="5" customFormat="1" spans="1:25">
      <c r="A24" s="5" t="s">
        <v>143</v>
      </c>
      <c r="B24" s="5" t="s">
        <v>26</v>
      </c>
      <c r="C24" s="5" t="s">
        <v>27</v>
      </c>
      <c r="D24" s="5" t="s">
        <v>144</v>
      </c>
      <c r="E24" s="5" t="s">
        <v>145</v>
      </c>
      <c r="F24" s="7">
        <v>45157</v>
      </c>
      <c r="G24" s="7">
        <v>45159</v>
      </c>
      <c r="H24" s="5">
        <v>1</v>
      </c>
      <c r="I24" s="5">
        <v>2</v>
      </c>
      <c r="J24" s="5">
        <v>2</v>
      </c>
      <c r="K24" s="5" t="s">
        <v>30</v>
      </c>
      <c r="L24" s="5">
        <v>3980</v>
      </c>
      <c r="M24" s="5">
        <v>3980</v>
      </c>
      <c r="N24" s="5" t="s">
        <v>146</v>
      </c>
      <c r="O24" s="5" t="s">
        <v>32</v>
      </c>
      <c r="P24" s="5" t="s">
        <v>33</v>
      </c>
      <c r="Q24" s="5">
        <v>0</v>
      </c>
      <c r="R24" s="8">
        <v>45114</v>
      </c>
      <c r="S24" s="7">
        <v>45162</v>
      </c>
      <c r="T24" s="5" t="s">
        <v>34</v>
      </c>
      <c r="U24" s="5">
        <v>3980</v>
      </c>
      <c r="V24" s="5">
        <v>0</v>
      </c>
      <c r="W24" s="5">
        <v>0</v>
      </c>
      <c r="X24" s="5" t="s">
        <v>147</v>
      </c>
      <c r="Y24" s="5" t="s">
        <v>148</v>
      </c>
    </row>
    <row r="25" s="5" customFormat="1" spans="1:25">
      <c r="A25" s="5" t="s">
        <v>149</v>
      </c>
      <c r="B25" s="5" t="s">
        <v>26</v>
      </c>
      <c r="C25" s="5" t="s">
        <v>27</v>
      </c>
      <c r="D25" s="5" t="s">
        <v>150</v>
      </c>
      <c r="E25" s="5" t="s">
        <v>151</v>
      </c>
      <c r="F25" s="7">
        <v>45157</v>
      </c>
      <c r="G25" s="7">
        <v>45159</v>
      </c>
      <c r="H25" s="5">
        <v>1</v>
      </c>
      <c r="I25" s="5">
        <v>2</v>
      </c>
      <c r="J25" s="5">
        <v>2</v>
      </c>
      <c r="K25" s="5" t="s">
        <v>30</v>
      </c>
      <c r="L25" s="5">
        <v>1268</v>
      </c>
      <c r="M25" s="5">
        <v>1268</v>
      </c>
      <c r="N25" s="5" t="s">
        <v>152</v>
      </c>
      <c r="O25" s="5" t="s">
        <v>32</v>
      </c>
      <c r="P25" s="5" t="s">
        <v>33</v>
      </c>
      <c r="Q25" s="5">
        <v>0</v>
      </c>
      <c r="R25" s="8">
        <v>45114.0000115741</v>
      </c>
      <c r="S25" s="7">
        <v>45162</v>
      </c>
      <c r="T25" s="5" t="s">
        <v>34</v>
      </c>
      <c r="U25" s="5">
        <v>1268</v>
      </c>
      <c r="V25" s="5">
        <v>0</v>
      </c>
      <c r="W25" s="5">
        <v>0</v>
      </c>
      <c r="X25" s="5" t="s">
        <v>153</v>
      </c>
      <c r="Y25" s="5" t="s">
        <v>154</v>
      </c>
    </row>
    <row r="26" s="5" customFormat="1" spans="1:25">
      <c r="A26" s="5" t="s">
        <v>155</v>
      </c>
      <c r="B26" s="5" t="s">
        <v>26</v>
      </c>
      <c r="C26" s="5" t="s">
        <v>27</v>
      </c>
      <c r="D26" s="5" t="s">
        <v>156</v>
      </c>
      <c r="E26" s="5" t="s">
        <v>157</v>
      </c>
      <c r="F26" s="7">
        <v>45156</v>
      </c>
      <c r="G26" s="7">
        <v>45159</v>
      </c>
      <c r="H26" s="5">
        <v>1</v>
      </c>
      <c r="I26" s="5">
        <v>3</v>
      </c>
      <c r="J26" s="5">
        <v>3</v>
      </c>
      <c r="K26" s="5" t="s">
        <v>30</v>
      </c>
      <c r="L26" s="5">
        <v>3195</v>
      </c>
      <c r="M26" s="5">
        <v>3195</v>
      </c>
      <c r="N26" s="5" t="s">
        <v>158</v>
      </c>
      <c r="O26" s="5" t="s">
        <v>32</v>
      </c>
      <c r="P26" s="5" t="s">
        <v>33</v>
      </c>
      <c r="Q26" s="5">
        <v>0</v>
      </c>
      <c r="R26" s="8">
        <v>45118</v>
      </c>
      <c r="S26" s="7">
        <v>45162</v>
      </c>
      <c r="T26" s="5" t="s">
        <v>34</v>
      </c>
      <c r="U26" s="5">
        <v>3195</v>
      </c>
      <c r="V26" s="5">
        <v>0</v>
      </c>
      <c r="W26" s="5">
        <v>0</v>
      </c>
      <c r="X26" s="5" t="s">
        <v>159</v>
      </c>
      <c r="Y26" s="5" t="s">
        <v>160</v>
      </c>
    </row>
    <row r="27" s="5" customFormat="1" spans="1:25">
      <c r="A27" s="5" t="s">
        <v>161</v>
      </c>
      <c r="B27" s="5" t="s">
        <v>26</v>
      </c>
      <c r="C27" s="5" t="s">
        <v>27</v>
      </c>
      <c r="D27" s="5" t="s">
        <v>162</v>
      </c>
      <c r="E27" s="5" t="s">
        <v>163</v>
      </c>
      <c r="F27" s="7">
        <v>45157</v>
      </c>
      <c r="G27" s="7">
        <v>45159</v>
      </c>
      <c r="H27" s="5">
        <v>1</v>
      </c>
      <c r="I27" s="5">
        <v>2</v>
      </c>
      <c r="J27" s="5">
        <v>2</v>
      </c>
      <c r="K27" s="5" t="s">
        <v>30</v>
      </c>
      <c r="L27" s="5">
        <v>2168</v>
      </c>
      <c r="M27" s="5">
        <v>2168</v>
      </c>
      <c r="N27" s="5" t="s">
        <v>164</v>
      </c>
      <c r="O27" s="5" t="s">
        <v>32</v>
      </c>
      <c r="P27" s="5" t="s">
        <v>33</v>
      </c>
      <c r="Q27" s="5">
        <v>0</v>
      </c>
      <c r="R27" s="8">
        <v>45118</v>
      </c>
      <c r="S27" s="7">
        <v>45162</v>
      </c>
      <c r="T27" s="5" t="s">
        <v>34</v>
      </c>
      <c r="U27" s="5">
        <v>2168</v>
      </c>
      <c r="V27" s="5">
        <v>0</v>
      </c>
      <c r="W27" s="5">
        <v>0</v>
      </c>
      <c r="X27" s="5" t="s">
        <v>165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45155</v>
      </c>
      <c r="G28" s="7">
        <v>45159</v>
      </c>
      <c r="H28" s="5">
        <v>2</v>
      </c>
      <c r="I28" s="5">
        <v>4</v>
      </c>
      <c r="J28" s="5">
        <v>8</v>
      </c>
      <c r="K28" s="5" t="s">
        <v>30</v>
      </c>
      <c r="L28" s="5">
        <v>4640</v>
      </c>
      <c r="M28" s="5">
        <v>4640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45120.0000115741</v>
      </c>
      <c r="S28" s="7">
        <v>45162</v>
      </c>
      <c r="T28" s="5" t="s">
        <v>34</v>
      </c>
      <c r="U28" s="5">
        <v>4640</v>
      </c>
      <c r="V28" s="5">
        <v>0</v>
      </c>
      <c r="W28" s="5">
        <v>0</v>
      </c>
      <c r="X28" s="5" t="s">
        <v>171</v>
      </c>
      <c r="Y28" s="5" t="s">
        <v>51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45158</v>
      </c>
      <c r="G29" s="7">
        <v>45159</v>
      </c>
      <c r="H29" s="5">
        <v>1</v>
      </c>
      <c r="I29" s="5">
        <v>1</v>
      </c>
      <c r="J29" s="5">
        <v>1</v>
      </c>
      <c r="K29" s="5" t="s">
        <v>30</v>
      </c>
      <c r="L29" s="5">
        <v>294</v>
      </c>
      <c r="M29" s="5">
        <v>294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45120.0000115741</v>
      </c>
      <c r="S29" s="7">
        <v>45162</v>
      </c>
      <c r="T29" s="5" t="s">
        <v>34</v>
      </c>
      <c r="U29" s="5">
        <v>294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45158</v>
      </c>
      <c r="G30" s="7">
        <v>45159</v>
      </c>
      <c r="H30" s="5">
        <v>1</v>
      </c>
      <c r="I30" s="5">
        <v>1</v>
      </c>
      <c r="J30" s="5">
        <v>1</v>
      </c>
      <c r="K30" s="5" t="s">
        <v>30</v>
      </c>
      <c r="L30" s="5">
        <v>208</v>
      </c>
      <c r="M30" s="5">
        <v>208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45124.0000115741</v>
      </c>
      <c r="S30" s="7">
        <v>45162</v>
      </c>
      <c r="T30" s="5" t="s">
        <v>34</v>
      </c>
      <c r="U30" s="5">
        <v>208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45155</v>
      </c>
      <c r="G31" s="7">
        <v>45159</v>
      </c>
      <c r="H31" s="5">
        <v>1</v>
      </c>
      <c r="I31" s="5">
        <v>4</v>
      </c>
      <c r="J31" s="5">
        <v>4</v>
      </c>
      <c r="K31" s="5" t="s">
        <v>30</v>
      </c>
      <c r="L31" s="5">
        <v>4200</v>
      </c>
      <c r="M31" s="5">
        <v>4200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45124</v>
      </c>
      <c r="S31" s="7">
        <v>45162</v>
      </c>
      <c r="T31" s="5" t="s">
        <v>34</v>
      </c>
      <c r="U31" s="5">
        <v>4200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185</v>
      </c>
      <c r="E32" s="5" t="s">
        <v>186</v>
      </c>
      <c r="F32" s="7">
        <v>45155</v>
      </c>
      <c r="G32" s="7">
        <v>45159</v>
      </c>
      <c r="H32" s="5">
        <v>1</v>
      </c>
      <c r="I32" s="5">
        <v>4</v>
      </c>
      <c r="J32" s="5">
        <v>4</v>
      </c>
      <c r="K32" s="5" t="s">
        <v>30</v>
      </c>
      <c r="L32" s="5">
        <v>4200</v>
      </c>
      <c r="M32" s="5">
        <v>4200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45124.0000115741</v>
      </c>
      <c r="S32" s="7">
        <v>45162</v>
      </c>
      <c r="T32" s="5" t="s">
        <v>34</v>
      </c>
      <c r="U32" s="5">
        <v>4200</v>
      </c>
      <c r="V32" s="5">
        <v>0</v>
      </c>
      <c r="W32" s="5">
        <v>0</v>
      </c>
      <c r="X32" s="5" t="s">
        <v>192</v>
      </c>
      <c r="Y32" s="5" t="s">
        <v>193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195</v>
      </c>
      <c r="E33" s="5" t="s">
        <v>196</v>
      </c>
      <c r="F33" s="7">
        <v>45156</v>
      </c>
      <c r="G33" s="7">
        <v>45159</v>
      </c>
      <c r="H33" s="5">
        <v>1</v>
      </c>
      <c r="I33" s="5">
        <v>3</v>
      </c>
      <c r="J33" s="5">
        <v>3</v>
      </c>
      <c r="K33" s="5" t="s">
        <v>30</v>
      </c>
      <c r="L33" s="5">
        <v>2335</v>
      </c>
      <c r="M33" s="5">
        <v>2335</v>
      </c>
      <c r="N33" s="5" t="s">
        <v>197</v>
      </c>
      <c r="O33" s="5" t="s">
        <v>32</v>
      </c>
      <c r="P33" s="5" t="s">
        <v>33</v>
      </c>
      <c r="Q33" s="5">
        <v>0</v>
      </c>
      <c r="R33" s="8">
        <v>45124.0000115741</v>
      </c>
      <c r="S33" s="7">
        <v>45162</v>
      </c>
      <c r="T33" s="5" t="s">
        <v>34</v>
      </c>
      <c r="U33" s="5">
        <v>2335</v>
      </c>
      <c r="V33" s="5">
        <v>0</v>
      </c>
      <c r="W33" s="5">
        <v>0</v>
      </c>
      <c r="X33" s="5" t="s">
        <v>198</v>
      </c>
      <c r="Y33" s="5" t="s">
        <v>199</v>
      </c>
    </row>
    <row r="34" s="5" customFormat="1" spans="1:25">
      <c r="A34" s="5" t="s">
        <v>200</v>
      </c>
      <c r="B34" s="5" t="s">
        <v>26</v>
      </c>
      <c r="C34" s="5" t="s">
        <v>27</v>
      </c>
      <c r="D34" s="5" t="s">
        <v>201</v>
      </c>
      <c r="E34" s="5" t="s">
        <v>202</v>
      </c>
      <c r="F34" s="7">
        <v>45158</v>
      </c>
      <c r="G34" s="7">
        <v>45159</v>
      </c>
      <c r="H34" s="5">
        <v>1</v>
      </c>
      <c r="I34" s="5">
        <v>1</v>
      </c>
      <c r="J34" s="5">
        <v>1</v>
      </c>
      <c r="K34" s="5" t="s">
        <v>30</v>
      </c>
      <c r="L34" s="5">
        <v>2220</v>
      </c>
      <c r="M34" s="5">
        <v>2220</v>
      </c>
      <c r="N34" s="5" t="s">
        <v>203</v>
      </c>
      <c r="O34" s="5" t="s">
        <v>32</v>
      </c>
      <c r="P34" s="5" t="s">
        <v>33</v>
      </c>
      <c r="Q34" s="5">
        <v>0</v>
      </c>
      <c r="R34" s="8">
        <v>45124.0000115741</v>
      </c>
      <c r="S34" s="7">
        <v>45162</v>
      </c>
      <c r="T34" s="5" t="s">
        <v>34</v>
      </c>
      <c r="U34" s="5">
        <v>2220</v>
      </c>
      <c r="V34" s="5">
        <v>0</v>
      </c>
      <c r="W34" s="5">
        <v>0</v>
      </c>
      <c r="X34" s="5" t="s">
        <v>204</v>
      </c>
      <c r="Y34" s="5" t="s">
        <v>205</v>
      </c>
    </row>
    <row r="35" s="5" customFormat="1" spans="1:25">
      <c r="A35" s="5" t="s">
        <v>206</v>
      </c>
      <c r="B35" s="5" t="s">
        <v>26</v>
      </c>
      <c r="C35" s="5" t="s">
        <v>27</v>
      </c>
      <c r="D35" s="5" t="s">
        <v>207</v>
      </c>
      <c r="E35" s="5" t="s">
        <v>208</v>
      </c>
      <c r="F35" s="7">
        <v>45155</v>
      </c>
      <c r="G35" s="7">
        <v>45159</v>
      </c>
      <c r="H35" s="5">
        <v>1</v>
      </c>
      <c r="I35" s="5">
        <v>4</v>
      </c>
      <c r="J35" s="5">
        <v>4</v>
      </c>
      <c r="K35" s="5" t="s">
        <v>30</v>
      </c>
      <c r="L35" s="5">
        <v>2104</v>
      </c>
      <c r="M35" s="5">
        <v>2104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45125</v>
      </c>
      <c r="S35" s="7">
        <v>45162</v>
      </c>
      <c r="T35" s="5" t="s">
        <v>34</v>
      </c>
      <c r="U35" s="5">
        <v>2104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213</v>
      </c>
      <c r="E36" s="5" t="s">
        <v>214</v>
      </c>
      <c r="F36" s="7">
        <v>45156</v>
      </c>
      <c r="G36" s="7">
        <v>45159</v>
      </c>
      <c r="H36" s="5">
        <v>1</v>
      </c>
      <c r="I36" s="5">
        <v>3</v>
      </c>
      <c r="J36" s="5">
        <v>3</v>
      </c>
      <c r="K36" s="5" t="s">
        <v>30</v>
      </c>
      <c r="L36" s="5">
        <v>1980</v>
      </c>
      <c r="M36" s="5">
        <v>1980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45125</v>
      </c>
      <c r="S36" s="7">
        <v>45162</v>
      </c>
      <c r="T36" s="5" t="s">
        <v>34</v>
      </c>
      <c r="U36" s="5">
        <v>1980</v>
      </c>
      <c r="V36" s="5">
        <v>0</v>
      </c>
      <c r="W36" s="5">
        <v>0</v>
      </c>
      <c r="X36" s="5" t="s">
        <v>216</v>
      </c>
      <c r="Y36" s="5" t="s">
        <v>217</v>
      </c>
    </row>
    <row r="37" s="5" customFormat="1" spans="1:25">
      <c r="A37" s="5" t="s">
        <v>218</v>
      </c>
      <c r="B37" s="5" t="s">
        <v>26</v>
      </c>
      <c r="C37" s="5" t="s">
        <v>27</v>
      </c>
      <c r="D37" s="5" t="s">
        <v>58</v>
      </c>
      <c r="E37" s="5" t="s">
        <v>219</v>
      </c>
      <c r="F37" s="7">
        <v>45155</v>
      </c>
      <c r="G37" s="7">
        <v>45159</v>
      </c>
      <c r="H37" s="5">
        <v>1</v>
      </c>
      <c r="I37" s="5">
        <v>4</v>
      </c>
      <c r="J37" s="5">
        <v>4</v>
      </c>
      <c r="K37" s="5" t="s">
        <v>30</v>
      </c>
      <c r="L37" s="5">
        <v>3348</v>
      </c>
      <c r="M37" s="5">
        <v>3348</v>
      </c>
      <c r="N37" s="5" t="s">
        <v>220</v>
      </c>
      <c r="O37" s="5" t="s">
        <v>32</v>
      </c>
      <c r="P37" s="5" t="s">
        <v>33</v>
      </c>
      <c r="Q37" s="5">
        <v>0</v>
      </c>
      <c r="R37" s="8">
        <v>45125</v>
      </c>
      <c r="S37" s="7">
        <v>45162</v>
      </c>
      <c r="T37" s="5" t="s">
        <v>34</v>
      </c>
      <c r="U37" s="5">
        <v>3348</v>
      </c>
      <c r="V37" s="5">
        <v>0</v>
      </c>
      <c r="W37" s="5">
        <v>0</v>
      </c>
      <c r="X37" s="5" t="s">
        <v>221</v>
      </c>
      <c r="Y37" s="5" t="s">
        <v>222</v>
      </c>
    </row>
    <row r="38" s="5" customFormat="1" spans="1:25">
      <c r="A38" s="5" t="s">
        <v>223</v>
      </c>
      <c r="B38" s="5" t="s">
        <v>26</v>
      </c>
      <c r="C38" s="5" t="s">
        <v>27</v>
      </c>
      <c r="D38" s="5" t="s">
        <v>224</v>
      </c>
      <c r="E38" s="5" t="s">
        <v>225</v>
      </c>
      <c r="F38" s="7">
        <v>45157</v>
      </c>
      <c r="G38" s="7">
        <v>45159</v>
      </c>
      <c r="H38" s="5">
        <v>1</v>
      </c>
      <c r="I38" s="5">
        <v>2</v>
      </c>
      <c r="J38" s="5">
        <v>2</v>
      </c>
      <c r="K38" s="5" t="s">
        <v>30</v>
      </c>
      <c r="L38" s="5">
        <v>2952</v>
      </c>
      <c r="M38" s="5">
        <v>2952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45126</v>
      </c>
      <c r="S38" s="7">
        <v>45162</v>
      </c>
      <c r="T38" s="5" t="s">
        <v>34</v>
      </c>
      <c r="U38" s="5">
        <v>2952</v>
      </c>
      <c r="V38" s="5">
        <v>0</v>
      </c>
      <c r="W38" s="5">
        <v>0</v>
      </c>
      <c r="X38" s="5" t="s">
        <v>227</v>
      </c>
      <c r="Y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230</v>
      </c>
      <c r="E39" s="5" t="s">
        <v>231</v>
      </c>
      <c r="F39" s="7">
        <v>45157</v>
      </c>
      <c r="G39" s="7">
        <v>45159</v>
      </c>
      <c r="H39" s="5">
        <v>1</v>
      </c>
      <c r="I39" s="5">
        <v>2</v>
      </c>
      <c r="J39" s="5">
        <v>2</v>
      </c>
      <c r="K39" s="5" t="s">
        <v>30</v>
      </c>
      <c r="L39" s="5">
        <v>1346</v>
      </c>
      <c r="M39" s="5">
        <v>1346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45126.0000115741</v>
      </c>
      <c r="S39" s="7">
        <v>45162</v>
      </c>
      <c r="T39" s="5" t="s">
        <v>34</v>
      </c>
      <c r="U39" s="5">
        <v>1346</v>
      </c>
      <c r="V39" s="5">
        <v>0</v>
      </c>
      <c r="W39" s="5">
        <v>0</v>
      </c>
      <c r="X39" s="5" t="s">
        <v>233</v>
      </c>
      <c r="Y39" s="5" t="s">
        <v>234</v>
      </c>
    </row>
    <row r="40" s="5" customFormat="1" spans="1:25">
      <c r="A40" s="5" t="s">
        <v>235</v>
      </c>
      <c r="B40" s="5" t="s">
        <v>26</v>
      </c>
      <c r="C40" s="5" t="s">
        <v>27</v>
      </c>
      <c r="D40" s="5" t="s">
        <v>236</v>
      </c>
      <c r="E40" s="5" t="s">
        <v>237</v>
      </c>
      <c r="F40" s="7">
        <v>45154</v>
      </c>
      <c r="G40" s="7">
        <v>45159</v>
      </c>
      <c r="H40" s="5">
        <v>2</v>
      </c>
      <c r="I40" s="5">
        <v>5</v>
      </c>
      <c r="J40" s="5">
        <v>10</v>
      </c>
      <c r="K40" s="5" t="s">
        <v>30</v>
      </c>
      <c r="L40" s="5">
        <v>12440</v>
      </c>
      <c r="M40" s="5">
        <v>12440</v>
      </c>
      <c r="N40" s="5" t="s">
        <v>238</v>
      </c>
      <c r="O40" s="5" t="s">
        <v>32</v>
      </c>
      <c r="P40" s="5" t="s">
        <v>33</v>
      </c>
      <c r="Q40" s="5">
        <v>0</v>
      </c>
      <c r="R40" s="8">
        <v>45126.0000115741</v>
      </c>
      <c r="S40" s="7">
        <v>45162</v>
      </c>
      <c r="T40" s="5" t="s">
        <v>34</v>
      </c>
      <c r="U40" s="5">
        <v>12440</v>
      </c>
      <c r="V40" s="5">
        <v>0</v>
      </c>
      <c r="W40" s="5">
        <v>0</v>
      </c>
      <c r="X40" s="5" t="s">
        <v>239</v>
      </c>
      <c r="Y40" s="5" t="s">
        <v>240</v>
      </c>
    </row>
    <row r="41" s="5" customFormat="1" spans="1:25">
      <c r="A41" s="5" t="s">
        <v>241</v>
      </c>
      <c r="B41" s="5" t="s">
        <v>26</v>
      </c>
      <c r="C41" s="5" t="s">
        <v>27</v>
      </c>
      <c r="D41" s="5" t="s">
        <v>242</v>
      </c>
      <c r="E41" s="5" t="s">
        <v>243</v>
      </c>
      <c r="F41" s="7">
        <v>45156</v>
      </c>
      <c r="G41" s="7">
        <v>45159</v>
      </c>
      <c r="H41" s="5">
        <v>1</v>
      </c>
      <c r="I41" s="5">
        <v>3</v>
      </c>
      <c r="J41" s="5">
        <v>3</v>
      </c>
      <c r="K41" s="5" t="s">
        <v>30</v>
      </c>
      <c r="L41" s="5">
        <v>3440</v>
      </c>
      <c r="M41" s="5">
        <v>3440</v>
      </c>
      <c r="N41" s="5" t="s">
        <v>244</v>
      </c>
      <c r="O41" s="5" t="s">
        <v>32</v>
      </c>
      <c r="P41" s="5" t="s">
        <v>33</v>
      </c>
      <c r="Q41" s="5">
        <v>0</v>
      </c>
      <c r="R41" s="8">
        <v>45127</v>
      </c>
      <c r="S41" s="7">
        <v>45162</v>
      </c>
      <c r="T41" s="5" t="s">
        <v>34</v>
      </c>
      <c r="U41" s="5">
        <v>3440</v>
      </c>
      <c r="V41" s="5">
        <v>0</v>
      </c>
      <c r="W41" s="5">
        <v>0</v>
      </c>
      <c r="X41" s="5" t="s">
        <v>245</v>
      </c>
      <c r="Y41" s="5" t="s">
        <v>246</v>
      </c>
    </row>
    <row r="42" s="5" customFormat="1" spans="1:25">
      <c r="A42" s="5" t="s">
        <v>247</v>
      </c>
      <c r="B42" s="5" t="s">
        <v>26</v>
      </c>
      <c r="C42" s="5" t="s">
        <v>27</v>
      </c>
      <c r="D42" s="5" t="s">
        <v>248</v>
      </c>
      <c r="E42" s="5" t="s">
        <v>249</v>
      </c>
      <c r="F42" s="7">
        <v>45157</v>
      </c>
      <c r="G42" s="7">
        <v>45159</v>
      </c>
      <c r="H42" s="5">
        <v>1</v>
      </c>
      <c r="I42" s="5">
        <v>2</v>
      </c>
      <c r="J42" s="5">
        <v>2</v>
      </c>
      <c r="K42" s="5" t="s">
        <v>30</v>
      </c>
      <c r="L42" s="5">
        <v>506</v>
      </c>
      <c r="M42" s="5">
        <v>506</v>
      </c>
      <c r="N42" s="5" t="s">
        <v>250</v>
      </c>
      <c r="O42" s="5" t="s">
        <v>32</v>
      </c>
      <c r="P42" s="5" t="s">
        <v>33</v>
      </c>
      <c r="Q42" s="5">
        <v>0</v>
      </c>
      <c r="R42" s="8">
        <v>45127</v>
      </c>
      <c r="S42" s="7">
        <v>45162</v>
      </c>
      <c r="T42" s="5" t="s">
        <v>34</v>
      </c>
      <c r="U42" s="5">
        <v>506</v>
      </c>
      <c r="V42" s="5">
        <v>0</v>
      </c>
      <c r="W42" s="5">
        <v>0</v>
      </c>
      <c r="X42" s="5" t="s">
        <v>251</v>
      </c>
      <c r="Y42" s="5" t="s">
        <v>252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248</v>
      </c>
      <c r="E43" s="5" t="s">
        <v>249</v>
      </c>
      <c r="F43" s="7">
        <v>45157</v>
      </c>
      <c r="G43" s="7">
        <v>45159</v>
      </c>
      <c r="H43" s="5">
        <v>1</v>
      </c>
      <c r="I43" s="5">
        <v>2</v>
      </c>
      <c r="J43" s="5">
        <v>2</v>
      </c>
      <c r="K43" s="5" t="s">
        <v>30</v>
      </c>
      <c r="L43" s="5">
        <v>506</v>
      </c>
      <c r="M43" s="5">
        <v>506</v>
      </c>
      <c r="N43" s="5" t="s">
        <v>254</v>
      </c>
      <c r="O43" s="5" t="s">
        <v>32</v>
      </c>
      <c r="P43" s="5" t="s">
        <v>33</v>
      </c>
      <c r="Q43" s="5">
        <v>0</v>
      </c>
      <c r="R43" s="8">
        <v>45127</v>
      </c>
      <c r="S43" s="7">
        <v>45162</v>
      </c>
      <c r="T43" s="5" t="s">
        <v>34</v>
      </c>
      <c r="U43" s="5">
        <v>506</v>
      </c>
      <c r="V43" s="5">
        <v>0</v>
      </c>
      <c r="W43" s="5">
        <v>0</v>
      </c>
      <c r="X43" s="5" t="s">
        <v>255</v>
      </c>
      <c r="Y43" s="5" t="s">
        <v>256</v>
      </c>
    </row>
    <row r="44" s="5" customFormat="1" spans="1:25">
      <c r="A44" s="5" t="s">
        <v>257</v>
      </c>
      <c r="B44" s="5" t="s">
        <v>26</v>
      </c>
      <c r="C44" s="5" t="s">
        <v>27</v>
      </c>
      <c r="D44" s="5" t="s">
        <v>258</v>
      </c>
      <c r="E44" s="5" t="s">
        <v>259</v>
      </c>
      <c r="F44" s="7">
        <v>45155</v>
      </c>
      <c r="G44" s="7">
        <v>45159</v>
      </c>
      <c r="H44" s="5">
        <v>1</v>
      </c>
      <c r="I44" s="5">
        <v>4</v>
      </c>
      <c r="J44" s="5">
        <v>4</v>
      </c>
      <c r="K44" s="5" t="s">
        <v>30</v>
      </c>
      <c r="L44" s="5">
        <v>1588</v>
      </c>
      <c r="M44" s="5">
        <v>1588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45128</v>
      </c>
      <c r="S44" s="7">
        <v>45162</v>
      </c>
      <c r="T44" s="5" t="s">
        <v>34</v>
      </c>
      <c r="U44" s="5">
        <v>1588</v>
      </c>
      <c r="V44" s="5">
        <v>0</v>
      </c>
      <c r="W44" s="5">
        <v>0</v>
      </c>
      <c r="X44" s="5" t="s">
        <v>261</v>
      </c>
      <c r="Y44" s="5" t="s">
        <v>262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264</v>
      </c>
      <c r="E45" s="5" t="s">
        <v>265</v>
      </c>
      <c r="F45" s="7">
        <v>45154</v>
      </c>
      <c r="G45" s="7">
        <v>45159</v>
      </c>
      <c r="H45" s="5">
        <v>1</v>
      </c>
      <c r="I45" s="5">
        <v>5</v>
      </c>
      <c r="J45" s="5">
        <v>5</v>
      </c>
      <c r="K45" s="5" t="s">
        <v>30</v>
      </c>
      <c r="L45" s="5">
        <v>3035</v>
      </c>
      <c r="M45" s="5">
        <v>3035</v>
      </c>
      <c r="N45" s="5" t="s">
        <v>266</v>
      </c>
      <c r="O45" s="5" t="s">
        <v>32</v>
      </c>
      <c r="P45" s="5" t="s">
        <v>33</v>
      </c>
      <c r="Q45" s="5">
        <v>0</v>
      </c>
      <c r="R45" s="8">
        <v>45129</v>
      </c>
      <c r="S45" s="7">
        <v>45162</v>
      </c>
      <c r="T45" s="5" t="s">
        <v>34</v>
      </c>
      <c r="U45" s="5">
        <v>3035</v>
      </c>
      <c r="V45" s="5">
        <v>0</v>
      </c>
      <c r="W45" s="5">
        <v>0</v>
      </c>
      <c r="X45" s="5" t="s">
        <v>267</v>
      </c>
      <c r="Y45" s="5" t="s">
        <v>268</v>
      </c>
    </row>
    <row r="46" s="5" customFormat="1" spans="1:25">
      <c r="A46" s="5" t="s">
        <v>269</v>
      </c>
      <c r="B46" s="5" t="s">
        <v>26</v>
      </c>
      <c r="C46" s="5" t="s">
        <v>27</v>
      </c>
      <c r="D46" s="5" t="s">
        <v>264</v>
      </c>
      <c r="E46" s="5" t="s">
        <v>270</v>
      </c>
      <c r="F46" s="7">
        <v>45154</v>
      </c>
      <c r="G46" s="7">
        <v>45159</v>
      </c>
      <c r="H46" s="5">
        <v>1</v>
      </c>
      <c r="I46" s="5">
        <v>5</v>
      </c>
      <c r="J46" s="5">
        <v>5</v>
      </c>
      <c r="K46" s="5" t="s">
        <v>30</v>
      </c>
      <c r="L46" s="5">
        <v>4680</v>
      </c>
      <c r="M46" s="5">
        <v>4680</v>
      </c>
      <c r="N46" s="5" t="s">
        <v>271</v>
      </c>
      <c r="O46" s="5" t="s">
        <v>32</v>
      </c>
      <c r="P46" s="5" t="s">
        <v>33</v>
      </c>
      <c r="Q46" s="5">
        <v>0</v>
      </c>
      <c r="R46" s="8">
        <v>45129.0000115741</v>
      </c>
      <c r="S46" s="7">
        <v>45162</v>
      </c>
      <c r="T46" s="5" t="s">
        <v>34</v>
      </c>
      <c r="U46" s="5">
        <v>4680</v>
      </c>
      <c r="V46" s="5">
        <v>0</v>
      </c>
      <c r="W46" s="5">
        <v>0</v>
      </c>
      <c r="X46" s="5" t="s">
        <v>272</v>
      </c>
      <c r="Y46" s="5" t="s">
        <v>273</v>
      </c>
    </row>
    <row r="47" s="5" customFormat="1" spans="1:25">
      <c r="A47" s="5" t="s">
        <v>274</v>
      </c>
      <c r="B47" s="5" t="s">
        <v>26</v>
      </c>
      <c r="C47" s="5" t="s">
        <v>27</v>
      </c>
      <c r="D47" s="5" t="s">
        <v>275</v>
      </c>
      <c r="E47" s="5" t="s">
        <v>276</v>
      </c>
      <c r="F47" s="7">
        <v>45155</v>
      </c>
      <c r="G47" s="7">
        <v>45159</v>
      </c>
      <c r="H47" s="5">
        <v>1</v>
      </c>
      <c r="I47" s="5">
        <v>4</v>
      </c>
      <c r="J47" s="5">
        <v>4</v>
      </c>
      <c r="K47" s="5" t="s">
        <v>30</v>
      </c>
      <c r="L47" s="5">
        <v>5400</v>
      </c>
      <c r="M47" s="5">
        <v>5400</v>
      </c>
      <c r="N47" s="5" t="s">
        <v>277</v>
      </c>
      <c r="O47" s="5" t="s">
        <v>32</v>
      </c>
      <c r="P47" s="5" t="s">
        <v>33</v>
      </c>
      <c r="Q47" s="5">
        <v>0</v>
      </c>
      <c r="R47" s="8">
        <v>45129.0000115741</v>
      </c>
      <c r="S47" s="7">
        <v>45162</v>
      </c>
      <c r="T47" s="5" t="s">
        <v>34</v>
      </c>
      <c r="U47" s="5">
        <v>5400</v>
      </c>
      <c r="V47" s="5">
        <v>0</v>
      </c>
      <c r="W47" s="5">
        <v>0</v>
      </c>
      <c r="X47" s="5" t="s">
        <v>278</v>
      </c>
      <c r="Y47" s="5" t="s">
        <v>279</v>
      </c>
    </row>
    <row r="48" s="5" customFormat="1" spans="1:25">
      <c r="A48" s="5" t="s">
        <v>280</v>
      </c>
      <c r="B48" s="5" t="s">
        <v>26</v>
      </c>
      <c r="C48" s="5" t="s">
        <v>27</v>
      </c>
      <c r="D48" s="5" t="s">
        <v>105</v>
      </c>
      <c r="E48" s="5" t="s">
        <v>281</v>
      </c>
      <c r="F48" s="7">
        <v>45157</v>
      </c>
      <c r="G48" s="7">
        <v>45159</v>
      </c>
      <c r="H48" s="5">
        <v>1</v>
      </c>
      <c r="I48" s="5">
        <v>2</v>
      </c>
      <c r="J48" s="5">
        <v>2</v>
      </c>
      <c r="K48" s="5" t="s">
        <v>30</v>
      </c>
      <c r="L48" s="5">
        <v>4660</v>
      </c>
      <c r="M48" s="5">
        <v>4660</v>
      </c>
      <c r="N48" s="5" t="s">
        <v>282</v>
      </c>
      <c r="O48" s="5" t="s">
        <v>32</v>
      </c>
      <c r="P48" s="5" t="s">
        <v>33</v>
      </c>
      <c r="Q48" s="5">
        <v>0</v>
      </c>
      <c r="R48" s="8">
        <v>45130.0000115741</v>
      </c>
      <c r="S48" s="7">
        <v>45162</v>
      </c>
      <c r="T48" s="5" t="s">
        <v>34</v>
      </c>
      <c r="U48" s="5">
        <v>4660</v>
      </c>
      <c r="V48" s="5">
        <v>0</v>
      </c>
      <c r="W48" s="5">
        <v>0</v>
      </c>
      <c r="X48" s="5" t="s">
        <v>283</v>
      </c>
      <c r="Y48" s="5" t="s">
        <v>284</v>
      </c>
    </row>
    <row r="49" s="5" customFormat="1" spans="1:25">
      <c r="A49" s="5" t="s">
        <v>257</v>
      </c>
      <c r="B49" s="5" t="s">
        <v>26</v>
      </c>
      <c r="C49" s="5" t="s">
        <v>285</v>
      </c>
      <c r="D49" s="5" t="s">
        <v>258</v>
      </c>
      <c r="E49" s="5" t="s">
        <v>259</v>
      </c>
      <c r="F49" s="7">
        <v>45155</v>
      </c>
      <c r="G49" s="7">
        <v>45159</v>
      </c>
      <c r="H49" s="5">
        <v>1</v>
      </c>
      <c r="I49" s="5">
        <v>4</v>
      </c>
      <c r="J49" s="5">
        <v>4</v>
      </c>
      <c r="K49" s="5" t="s">
        <v>30</v>
      </c>
      <c r="L49" s="5">
        <v>-1588</v>
      </c>
      <c r="M49" s="5">
        <v>-1588</v>
      </c>
      <c r="N49" s="5" t="s">
        <v>260</v>
      </c>
      <c r="O49" s="5" t="s">
        <v>32</v>
      </c>
      <c r="P49" s="5" t="s">
        <v>33</v>
      </c>
      <c r="Q49" s="5">
        <v>0</v>
      </c>
      <c r="R49" s="8">
        <v>45128</v>
      </c>
      <c r="S49" s="7">
        <v>45162</v>
      </c>
      <c r="T49" s="5" t="s">
        <v>34</v>
      </c>
      <c r="U49" s="5">
        <v>-1588</v>
      </c>
      <c r="V49" s="5">
        <v>0</v>
      </c>
      <c r="W49" s="5">
        <v>0</v>
      </c>
      <c r="X49" s="5" t="s">
        <v>261</v>
      </c>
      <c r="Y49" s="5" t="s">
        <v>262</v>
      </c>
    </row>
    <row r="50" s="5" customFormat="1" spans="1:25">
      <c r="A50" s="5" t="s">
        <v>286</v>
      </c>
      <c r="B50" s="5" t="s">
        <v>26</v>
      </c>
      <c r="C50" s="5" t="s">
        <v>27</v>
      </c>
      <c r="D50" s="5" t="s">
        <v>100</v>
      </c>
      <c r="E50" s="5" t="s">
        <v>287</v>
      </c>
      <c r="F50" s="7">
        <v>45158</v>
      </c>
      <c r="G50" s="7">
        <v>45159</v>
      </c>
      <c r="H50" s="5">
        <v>1</v>
      </c>
      <c r="I50" s="5">
        <v>1</v>
      </c>
      <c r="J50" s="5">
        <v>1</v>
      </c>
      <c r="K50" s="5" t="s">
        <v>30</v>
      </c>
      <c r="L50" s="5">
        <v>2561</v>
      </c>
      <c r="M50" s="5">
        <v>2561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45130.0000115741</v>
      </c>
      <c r="S50" s="7">
        <v>45162</v>
      </c>
      <c r="T50" s="5" t="s">
        <v>34</v>
      </c>
      <c r="U50" s="5">
        <v>2561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95</v>
      </c>
      <c r="E51" s="5" t="s">
        <v>292</v>
      </c>
      <c r="F51" s="7">
        <v>45155</v>
      </c>
      <c r="G51" s="7">
        <v>45159</v>
      </c>
      <c r="H51" s="5">
        <v>1</v>
      </c>
      <c r="I51" s="5">
        <v>4</v>
      </c>
      <c r="J51" s="5">
        <v>4</v>
      </c>
      <c r="K51" s="5" t="s">
        <v>30</v>
      </c>
      <c r="L51" s="5">
        <v>1800</v>
      </c>
      <c r="M51" s="5">
        <v>1800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45131.0000115741</v>
      </c>
      <c r="S51" s="7">
        <v>45162</v>
      </c>
      <c r="T51" s="5" t="s">
        <v>34</v>
      </c>
      <c r="U51" s="5">
        <v>1800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297</v>
      </c>
      <c r="E52" s="5" t="s">
        <v>298</v>
      </c>
      <c r="F52" s="7">
        <v>45155</v>
      </c>
      <c r="G52" s="7">
        <v>45159</v>
      </c>
      <c r="H52" s="5">
        <v>1</v>
      </c>
      <c r="I52" s="5">
        <v>4</v>
      </c>
      <c r="J52" s="5">
        <v>4</v>
      </c>
      <c r="K52" s="5" t="s">
        <v>30</v>
      </c>
      <c r="L52" s="5">
        <v>972</v>
      </c>
      <c r="M52" s="5">
        <v>972</v>
      </c>
      <c r="N52" s="5" t="s">
        <v>299</v>
      </c>
      <c r="O52" s="5" t="s">
        <v>32</v>
      </c>
      <c r="P52" s="5" t="s">
        <v>33</v>
      </c>
      <c r="Q52" s="5">
        <v>0</v>
      </c>
      <c r="R52" s="8">
        <v>45132.0000115741</v>
      </c>
      <c r="S52" s="7">
        <v>45162</v>
      </c>
      <c r="T52" s="5" t="s">
        <v>34</v>
      </c>
      <c r="U52" s="5">
        <v>972</v>
      </c>
      <c r="V52" s="5">
        <v>0</v>
      </c>
      <c r="W52" s="5">
        <v>0</v>
      </c>
      <c r="X52" s="5" t="s">
        <v>300</v>
      </c>
      <c r="Y52" s="5" t="s">
        <v>301</v>
      </c>
    </row>
    <row r="53" s="5" customFormat="1" spans="1:25">
      <c r="A53" s="5" t="s">
        <v>302</v>
      </c>
      <c r="B53" s="5" t="s">
        <v>26</v>
      </c>
      <c r="C53" s="5" t="s">
        <v>27</v>
      </c>
      <c r="D53" s="5" t="s">
        <v>144</v>
      </c>
      <c r="E53" s="5" t="s">
        <v>303</v>
      </c>
      <c r="F53" s="7">
        <v>45157</v>
      </c>
      <c r="G53" s="7">
        <v>45159</v>
      </c>
      <c r="H53" s="5">
        <v>1</v>
      </c>
      <c r="I53" s="5">
        <v>2</v>
      </c>
      <c r="J53" s="5">
        <v>2</v>
      </c>
      <c r="K53" s="5" t="s">
        <v>30</v>
      </c>
      <c r="L53" s="5">
        <v>3932</v>
      </c>
      <c r="M53" s="5">
        <v>3932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45133.0000115741</v>
      </c>
      <c r="S53" s="7">
        <v>45162</v>
      </c>
      <c r="T53" s="5" t="s">
        <v>34</v>
      </c>
      <c r="U53" s="5">
        <v>3932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275</v>
      </c>
      <c r="E54" s="5" t="s">
        <v>308</v>
      </c>
      <c r="F54" s="7">
        <v>45156</v>
      </c>
      <c r="G54" s="7">
        <v>45159</v>
      </c>
      <c r="H54" s="5">
        <v>1</v>
      </c>
      <c r="I54" s="5">
        <v>3</v>
      </c>
      <c r="J54" s="5">
        <v>3</v>
      </c>
      <c r="K54" s="5" t="s">
        <v>30</v>
      </c>
      <c r="L54" s="5">
        <v>2547</v>
      </c>
      <c r="M54" s="5">
        <v>2547</v>
      </c>
      <c r="N54" s="5" t="s">
        <v>309</v>
      </c>
      <c r="O54" s="5" t="s">
        <v>32</v>
      </c>
      <c r="P54" s="5" t="s">
        <v>33</v>
      </c>
      <c r="Q54" s="5">
        <v>0</v>
      </c>
      <c r="R54" s="8">
        <v>45134</v>
      </c>
      <c r="S54" s="7">
        <v>45162</v>
      </c>
      <c r="T54" s="5" t="s">
        <v>34</v>
      </c>
      <c r="U54" s="5">
        <v>2547</v>
      </c>
      <c r="V54" s="5">
        <v>0</v>
      </c>
      <c r="W54" s="5">
        <v>780.71</v>
      </c>
      <c r="X54" s="5" t="s">
        <v>310</v>
      </c>
      <c r="Y54" s="5" t="s">
        <v>311</v>
      </c>
    </row>
    <row r="55" s="5" customFormat="1" spans="1:25">
      <c r="A55" s="5" t="s">
        <v>312</v>
      </c>
      <c r="B55" s="5" t="s">
        <v>26</v>
      </c>
      <c r="C55" s="5" t="s">
        <v>27</v>
      </c>
      <c r="D55" s="5" t="s">
        <v>313</v>
      </c>
      <c r="E55" s="5" t="s">
        <v>314</v>
      </c>
      <c r="F55" s="7">
        <v>45157</v>
      </c>
      <c r="G55" s="7">
        <v>45159</v>
      </c>
      <c r="H55" s="5">
        <v>1</v>
      </c>
      <c r="I55" s="5">
        <v>2</v>
      </c>
      <c r="J55" s="5">
        <v>2</v>
      </c>
      <c r="K55" s="5" t="s">
        <v>30</v>
      </c>
      <c r="L55" s="5">
        <v>1150</v>
      </c>
      <c r="M55" s="5">
        <v>1150</v>
      </c>
      <c r="N55" s="5" t="s">
        <v>315</v>
      </c>
      <c r="O55" s="5" t="s">
        <v>32</v>
      </c>
      <c r="P55" s="5" t="s">
        <v>33</v>
      </c>
      <c r="Q55" s="5">
        <v>0</v>
      </c>
      <c r="R55" s="8">
        <v>45134.0000115741</v>
      </c>
      <c r="S55" s="7">
        <v>45162</v>
      </c>
      <c r="T55" s="5" t="s">
        <v>34</v>
      </c>
      <c r="U55" s="5">
        <v>1150</v>
      </c>
      <c r="V55" s="5">
        <v>0</v>
      </c>
      <c r="W55" s="5">
        <v>0</v>
      </c>
      <c r="X55" s="5" t="s">
        <v>316</v>
      </c>
      <c r="Y55" s="5" t="s">
        <v>317</v>
      </c>
    </row>
    <row r="56" s="5" customFormat="1" spans="1:25">
      <c r="A56" s="5" t="s">
        <v>318</v>
      </c>
      <c r="B56" s="5" t="s">
        <v>26</v>
      </c>
      <c r="C56" s="5" t="s">
        <v>27</v>
      </c>
      <c r="D56" s="5" t="s">
        <v>100</v>
      </c>
      <c r="E56" s="5" t="s">
        <v>319</v>
      </c>
      <c r="F56" s="7">
        <v>45157</v>
      </c>
      <c r="G56" s="7">
        <v>45159</v>
      </c>
      <c r="H56" s="5">
        <v>1</v>
      </c>
      <c r="I56" s="5">
        <v>2</v>
      </c>
      <c r="J56" s="5">
        <v>2</v>
      </c>
      <c r="K56" s="5" t="s">
        <v>30</v>
      </c>
      <c r="L56" s="5">
        <v>3183</v>
      </c>
      <c r="M56" s="5">
        <v>3183</v>
      </c>
      <c r="N56" s="5" t="s">
        <v>320</v>
      </c>
      <c r="O56" s="5" t="s">
        <v>32</v>
      </c>
      <c r="P56" s="5" t="s">
        <v>33</v>
      </c>
      <c r="Q56" s="5">
        <v>0</v>
      </c>
      <c r="R56" s="8">
        <v>45134.0000115741</v>
      </c>
      <c r="S56" s="7">
        <v>45162</v>
      </c>
      <c r="T56" s="5" t="s">
        <v>34</v>
      </c>
      <c r="U56" s="5">
        <v>3183</v>
      </c>
      <c r="V56" s="5">
        <v>0</v>
      </c>
      <c r="W56" s="5">
        <v>0</v>
      </c>
      <c r="X56" s="5" t="s">
        <v>321</v>
      </c>
      <c r="Y56" s="5" t="s">
        <v>322</v>
      </c>
    </row>
    <row r="57" s="5" customFormat="1" spans="1:26">
      <c r="A57" s="5" t="s">
        <v>323</v>
      </c>
      <c r="B57" s="5" t="s">
        <v>26</v>
      </c>
      <c r="C57" s="5" t="s">
        <v>27</v>
      </c>
      <c r="D57" s="5" t="s">
        <v>324</v>
      </c>
      <c r="E57" s="5" t="s">
        <v>325</v>
      </c>
      <c r="F57" s="7">
        <v>45157</v>
      </c>
      <c r="G57" s="7">
        <v>45159</v>
      </c>
      <c r="H57" s="5">
        <v>2</v>
      </c>
      <c r="I57" s="5">
        <v>2</v>
      </c>
      <c r="J57" s="5">
        <v>4</v>
      </c>
      <c r="K57" s="5" t="s">
        <v>30</v>
      </c>
      <c r="L57" s="5">
        <v>4386</v>
      </c>
      <c r="M57" s="5">
        <v>4386</v>
      </c>
      <c r="N57" s="5" t="s">
        <v>326</v>
      </c>
      <c r="O57" s="5" t="s">
        <v>32</v>
      </c>
      <c r="P57" s="5" t="s">
        <v>33</v>
      </c>
      <c r="Q57" s="5">
        <v>0</v>
      </c>
      <c r="R57" s="8">
        <v>45134</v>
      </c>
      <c r="S57" s="7">
        <v>45162</v>
      </c>
      <c r="T57" s="5" t="s">
        <v>34</v>
      </c>
      <c r="U57" s="5">
        <v>4386</v>
      </c>
      <c r="V57" s="5">
        <v>0</v>
      </c>
      <c r="W57" s="5">
        <v>0</v>
      </c>
      <c r="X57" s="5" t="s">
        <v>327</v>
      </c>
      <c r="Y57" s="5">
        <v>45286871</v>
      </c>
      <c r="Z57" s="5" t="s">
        <v>328</v>
      </c>
    </row>
    <row r="58" s="5" customFormat="1" spans="1:25">
      <c r="A58" s="5" t="s">
        <v>329</v>
      </c>
      <c r="B58" s="5" t="s">
        <v>26</v>
      </c>
      <c r="C58" s="5" t="s">
        <v>27</v>
      </c>
      <c r="D58" s="5" t="s">
        <v>330</v>
      </c>
      <c r="E58" s="5" t="s">
        <v>331</v>
      </c>
      <c r="F58" s="7">
        <v>45157</v>
      </c>
      <c r="G58" s="7">
        <v>45159</v>
      </c>
      <c r="H58" s="5">
        <v>1</v>
      </c>
      <c r="I58" s="5">
        <v>2</v>
      </c>
      <c r="J58" s="5">
        <v>2</v>
      </c>
      <c r="K58" s="5" t="s">
        <v>30</v>
      </c>
      <c r="L58" s="5">
        <v>3400</v>
      </c>
      <c r="M58" s="5">
        <v>3400</v>
      </c>
      <c r="N58" s="5" t="s">
        <v>332</v>
      </c>
      <c r="O58" s="5" t="s">
        <v>32</v>
      </c>
      <c r="P58" s="5" t="s">
        <v>33</v>
      </c>
      <c r="Q58" s="5">
        <v>0</v>
      </c>
      <c r="R58" s="8">
        <v>45135</v>
      </c>
      <c r="S58" s="7">
        <v>45162</v>
      </c>
      <c r="T58" s="5" t="s">
        <v>34</v>
      </c>
      <c r="U58" s="5">
        <v>3400</v>
      </c>
      <c r="V58" s="5">
        <v>0</v>
      </c>
      <c r="W58" s="5">
        <v>0</v>
      </c>
      <c r="X58" s="5" t="s">
        <v>333</v>
      </c>
      <c r="Y58" s="5" t="s">
        <v>334</v>
      </c>
    </row>
    <row r="59" s="5" customFormat="1" spans="1:25">
      <c r="A59" s="5" t="s">
        <v>335</v>
      </c>
      <c r="B59" s="5" t="s">
        <v>26</v>
      </c>
      <c r="C59" s="5" t="s">
        <v>27</v>
      </c>
      <c r="D59" s="5" t="s">
        <v>195</v>
      </c>
      <c r="E59" s="5" t="s">
        <v>196</v>
      </c>
      <c r="F59" s="7">
        <v>45156</v>
      </c>
      <c r="G59" s="7">
        <v>45159</v>
      </c>
      <c r="H59" s="5">
        <v>1</v>
      </c>
      <c r="I59" s="5">
        <v>3</v>
      </c>
      <c r="J59" s="5">
        <v>3</v>
      </c>
      <c r="K59" s="5" t="s">
        <v>30</v>
      </c>
      <c r="L59" s="5">
        <v>2335</v>
      </c>
      <c r="M59" s="5">
        <v>2335</v>
      </c>
      <c r="N59" s="5" t="s">
        <v>336</v>
      </c>
      <c r="O59" s="5" t="s">
        <v>32</v>
      </c>
      <c r="P59" s="5" t="s">
        <v>33</v>
      </c>
      <c r="Q59" s="5">
        <v>0</v>
      </c>
      <c r="R59" s="8">
        <v>45135.0000115741</v>
      </c>
      <c r="S59" s="7">
        <v>45162</v>
      </c>
      <c r="T59" s="5" t="s">
        <v>34</v>
      </c>
      <c r="U59" s="5">
        <v>2335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340</v>
      </c>
      <c r="E60" s="5" t="s">
        <v>341</v>
      </c>
      <c r="F60" s="7">
        <v>45155</v>
      </c>
      <c r="G60" s="7">
        <v>45159</v>
      </c>
      <c r="H60" s="5">
        <v>1</v>
      </c>
      <c r="I60" s="5">
        <v>4</v>
      </c>
      <c r="J60" s="5">
        <v>4</v>
      </c>
      <c r="K60" s="5" t="s">
        <v>30</v>
      </c>
      <c r="L60" s="5">
        <v>4880</v>
      </c>
      <c r="M60" s="5">
        <v>4880</v>
      </c>
      <c r="N60" s="5" t="s">
        <v>342</v>
      </c>
      <c r="O60" s="5" t="s">
        <v>32</v>
      </c>
      <c r="P60" s="5" t="s">
        <v>33</v>
      </c>
      <c r="Q60" s="5">
        <v>0</v>
      </c>
      <c r="R60" s="8">
        <v>45135.0000115741</v>
      </c>
      <c r="S60" s="7">
        <v>45162</v>
      </c>
      <c r="T60" s="5" t="s">
        <v>34</v>
      </c>
      <c r="U60" s="5">
        <v>4880</v>
      </c>
      <c r="V60" s="5">
        <v>0</v>
      </c>
      <c r="W60" s="5">
        <v>0</v>
      </c>
      <c r="X60" s="5" t="s">
        <v>343</v>
      </c>
      <c r="Y60" s="5" t="s">
        <v>344</v>
      </c>
    </row>
    <row r="61" s="5" customFormat="1" spans="1:25">
      <c r="A61" s="5" t="s">
        <v>345</v>
      </c>
      <c r="B61" s="5" t="s">
        <v>26</v>
      </c>
      <c r="C61" s="5" t="s">
        <v>27</v>
      </c>
      <c r="D61" s="5" t="s">
        <v>346</v>
      </c>
      <c r="E61" s="5" t="s">
        <v>347</v>
      </c>
      <c r="F61" s="7">
        <v>45151</v>
      </c>
      <c r="G61" s="7">
        <v>45159</v>
      </c>
      <c r="H61" s="5">
        <v>1</v>
      </c>
      <c r="I61" s="5">
        <v>8</v>
      </c>
      <c r="J61" s="5">
        <v>8</v>
      </c>
      <c r="K61" s="5" t="s">
        <v>30</v>
      </c>
      <c r="L61" s="5">
        <v>7440</v>
      </c>
      <c r="M61" s="5">
        <v>7440</v>
      </c>
      <c r="N61" s="5" t="s">
        <v>348</v>
      </c>
      <c r="O61" s="5" t="s">
        <v>32</v>
      </c>
      <c r="P61" s="5" t="s">
        <v>33</v>
      </c>
      <c r="Q61" s="5">
        <v>0</v>
      </c>
      <c r="R61" s="8">
        <v>45135</v>
      </c>
      <c r="S61" s="7">
        <v>45162</v>
      </c>
      <c r="T61" s="5" t="s">
        <v>34</v>
      </c>
      <c r="U61" s="5">
        <v>7440</v>
      </c>
      <c r="V61" s="5">
        <v>0</v>
      </c>
      <c r="W61" s="5">
        <v>0</v>
      </c>
      <c r="X61" s="5" t="s">
        <v>349</v>
      </c>
      <c r="Y61" s="5" t="s">
        <v>350</v>
      </c>
    </row>
    <row r="62" s="5" customFormat="1" spans="1:25">
      <c r="A62" s="5" t="s">
        <v>351</v>
      </c>
      <c r="B62" s="5" t="s">
        <v>26</v>
      </c>
      <c r="C62" s="5" t="s">
        <v>27</v>
      </c>
      <c r="D62" s="5" t="s">
        <v>162</v>
      </c>
      <c r="E62" s="5" t="s">
        <v>163</v>
      </c>
      <c r="F62" s="7">
        <v>45155</v>
      </c>
      <c r="G62" s="7">
        <v>45159</v>
      </c>
      <c r="H62" s="5">
        <v>1</v>
      </c>
      <c r="I62" s="5">
        <v>4</v>
      </c>
      <c r="J62" s="5">
        <v>4</v>
      </c>
      <c r="K62" s="5" t="s">
        <v>30</v>
      </c>
      <c r="L62" s="5">
        <v>4552</v>
      </c>
      <c r="M62" s="5">
        <v>4552</v>
      </c>
      <c r="N62" s="5" t="s">
        <v>352</v>
      </c>
      <c r="O62" s="5" t="s">
        <v>32</v>
      </c>
      <c r="P62" s="5" t="s">
        <v>33</v>
      </c>
      <c r="Q62" s="5">
        <v>0</v>
      </c>
      <c r="R62" s="8">
        <v>45135</v>
      </c>
      <c r="S62" s="7">
        <v>45162</v>
      </c>
      <c r="T62" s="5" t="s">
        <v>34</v>
      </c>
      <c r="U62" s="5">
        <v>4552</v>
      </c>
      <c r="V62" s="5">
        <v>0</v>
      </c>
      <c r="W62" s="5">
        <v>0</v>
      </c>
      <c r="X62" s="5" t="s">
        <v>353</v>
      </c>
      <c r="Y62" s="5" t="s">
        <v>354</v>
      </c>
    </row>
    <row r="63" s="5" customFormat="1" spans="1:25">
      <c r="A63" s="5" t="s">
        <v>355</v>
      </c>
      <c r="B63" s="5" t="s">
        <v>26</v>
      </c>
      <c r="C63" s="5" t="s">
        <v>27</v>
      </c>
      <c r="D63" s="5" t="s">
        <v>356</v>
      </c>
      <c r="E63" s="5" t="s">
        <v>357</v>
      </c>
      <c r="F63" s="7">
        <v>45155</v>
      </c>
      <c r="G63" s="7">
        <v>45159</v>
      </c>
      <c r="H63" s="5">
        <v>1</v>
      </c>
      <c r="I63" s="5">
        <v>4</v>
      </c>
      <c r="J63" s="5">
        <v>4</v>
      </c>
      <c r="K63" s="5" t="s">
        <v>30</v>
      </c>
      <c r="L63" s="5">
        <v>4494</v>
      </c>
      <c r="M63" s="5">
        <v>4494</v>
      </c>
      <c r="N63" s="5" t="s">
        <v>358</v>
      </c>
      <c r="O63" s="5" t="s">
        <v>32</v>
      </c>
      <c r="P63" s="5" t="s">
        <v>33</v>
      </c>
      <c r="Q63" s="5">
        <v>0</v>
      </c>
      <c r="R63" s="8">
        <v>45135.0000115741</v>
      </c>
      <c r="S63" s="7">
        <v>45162</v>
      </c>
      <c r="T63" s="5" t="s">
        <v>34</v>
      </c>
      <c r="U63" s="5">
        <v>4494</v>
      </c>
      <c r="V63" s="5">
        <v>0</v>
      </c>
      <c r="W63" s="5">
        <v>0</v>
      </c>
      <c r="X63" s="5" t="s">
        <v>359</v>
      </c>
      <c r="Y63" s="5" t="s">
        <v>360</v>
      </c>
    </row>
    <row r="64" s="5" customFormat="1" spans="1:25">
      <c r="A64" s="5" t="s">
        <v>361</v>
      </c>
      <c r="B64" s="5" t="s">
        <v>26</v>
      </c>
      <c r="C64" s="5" t="s">
        <v>27</v>
      </c>
      <c r="D64" s="5" t="s">
        <v>362</v>
      </c>
      <c r="E64" s="5" t="s">
        <v>363</v>
      </c>
      <c r="F64" s="7">
        <v>45156</v>
      </c>
      <c r="G64" s="7">
        <v>45159</v>
      </c>
      <c r="H64" s="5">
        <v>1</v>
      </c>
      <c r="I64" s="5">
        <v>3</v>
      </c>
      <c r="J64" s="5">
        <v>3</v>
      </c>
      <c r="K64" s="5" t="s">
        <v>30</v>
      </c>
      <c r="L64" s="5">
        <v>18246</v>
      </c>
      <c r="M64" s="5">
        <v>18246</v>
      </c>
      <c r="N64" s="5" t="s">
        <v>364</v>
      </c>
      <c r="O64" s="5" t="s">
        <v>32</v>
      </c>
      <c r="P64" s="5" t="s">
        <v>33</v>
      </c>
      <c r="Q64" s="5">
        <v>0</v>
      </c>
      <c r="R64" s="8">
        <v>45136.0000115741</v>
      </c>
      <c r="S64" s="7">
        <v>45162</v>
      </c>
      <c r="T64" s="5" t="s">
        <v>34</v>
      </c>
      <c r="U64" s="5">
        <v>18246</v>
      </c>
      <c r="V64" s="5">
        <v>0</v>
      </c>
      <c r="W64" s="5">
        <v>0</v>
      </c>
      <c r="X64" s="5" t="s">
        <v>365</v>
      </c>
      <c r="Y64" s="5" t="s">
        <v>366</v>
      </c>
    </row>
    <row r="65" s="5" customFormat="1" spans="1:25">
      <c r="A65" s="5" t="s">
        <v>367</v>
      </c>
      <c r="B65" s="5" t="s">
        <v>26</v>
      </c>
      <c r="C65" s="5" t="s">
        <v>27</v>
      </c>
      <c r="D65" s="5" t="s">
        <v>368</v>
      </c>
      <c r="E65" s="5" t="s">
        <v>369</v>
      </c>
      <c r="F65" s="7">
        <v>45157</v>
      </c>
      <c r="G65" s="7">
        <v>45159</v>
      </c>
      <c r="H65" s="5">
        <v>2</v>
      </c>
      <c r="I65" s="5">
        <v>2</v>
      </c>
      <c r="J65" s="5">
        <v>4</v>
      </c>
      <c r="K65" s="5" t="s">
        <v>30</v>
      </c>
      <c r="L65" s="5">
        <v>1380</v>
      </c>
      <c r="M65" s="5">
        <v>1380</v>
      </c>
      <c r="N65" s="5" t="s">
        <v>370</v>
      </c>
      <c r="O65" s="5" t="s">
        <v>32</v>
      </c>
      <c r="P65" s="5" t="s">
        <v>33</v>
      </c>
      <c r="Q65" s="5">
        <v>0</v>
      </c>
      <c r="R65" s="8">
        <v>45136</v>
      </c>
      <c r="S65" s="7">
        <v>45162</v>
      </c>
      <c r="T65" s="5" t="s">
        <v>34</v>
      </c>
      <c r="U65" s="5">
        <v>1380</v>
      </c>
      <c r="V65" s="5">
        <v>0</v>
      </c>
      <c r="W65" s="5">
        <v>0</v>
      </c>
      <c r="X65" s="5" t="s">
        <v>371</v>
      </c>
      <c r="Y65" s="5" t="s">
        <v>372</v>
      </c>
    </row>
    <row r="66" s="5" customFormat="1" spans="1:25">
      <c r="A66" s="5" t="s">
        <v>373</v>
      </c>
      <c r="B66" s="5" t="s">
        <v>26</v>
      </c>
      <c r="C66" s="5" t="s">
        <v>27</v>
      </c>
      <c r="D66" s="5" t="s">
        <v>374</v>
      </c>
      <c r="E66" s="5" t="s">
        <v>375</v>
      </c>
      <c r="F66" s="7">
        <v>45156</v>
      </c>
      <c r="G66" s="7">
        <v>45159</v>
      </c>
      <c r="H66" s="5">
        <v>1</v>
      </c>
      <c r="I66" s="5">
        <v>3</v>
      </c>
      <c r="J66" s="5">
        <v>3</v>
      </c>
      <c r="K66" s="5" t="s">
        <v>30</v>
      </c>
      <c r="L66" s="5">
        <v>2484</v>
      </c>
      <c r="M66" s="5">
        <v>2484</v>
      </c>
      <c r="N66" s="5" t="s">
        <v>376</v>
      </c>
      <c r="O66" s="5" t="s">
        <v>32</v>
      </c>
      <c r="P66" s="5" t="s">
        <v>33</v>
      </c>
      <c r="Q66" s="5">
        <v>0</v>
      </c>
      <c r="R66" s="8">
        <v>45136.0000115741</v>
      </c>
      <c r="S66" s="7">
        <v>45162</v>
      </c>
      <c r="T66" s="5" t="s">
        <v>34</v>
      </c>
      <c r="U66" s="5">
        <v>2484</v>
      </c>
      <c r="V66" s="5">
        <v>0</v>
      </c>
      <c r="W66" s="5">
        <v>0</v>
      </c>
      <c r="X66" s="5" t="s">
        <v>377</v>
      </c>
      <c r="Y66" s="5" t="s">
        <v>378</v>
      </c>
    </row>
    <row r="67" s="5" customFormat="1" spans="1:25">
      <c r="A67" s="5" t="s">
        <v>379</v>
      </c>
      <c r="B67" s="5" t="s">
        <v>26</v>
      </c>
      <c r="C67" s="5" t="s">
        <v>27</v>
      </c>
      <c r="D67" s="5" t="s">
        <v>275</v>
      </c>
      <c r="E67" s="5" t="s">
        <v>380</v>
      </c>
      <c r="F67" s="7">
        <v>45157</v>
      </c>
      <c r="G67" s="7">
        <v>45159</v>
      </c>
      <c r="H67" s="5">
        <v>1</v>
      </c>
      <c r="I67" s="5">
        <v>2</v>
      </c>
      <c r="J67" s="5">
        <v>2</v>
      </c>
      <c r="K67" s="5" t="s">
        <v>30</v>
      </c>
      <c r="L67" s="5">
        <v>1698</v>
      </c>
      <c r="M67" s="5">
        <v>1698</v>
      </c>
      <c r="N67" s="5" t="s">
        <v>381</v>
      </c>
      <c r="O67" s="5" t="s">
        <v>32</v>
      </c>
      <c r="P67" s="5" t="s">
        <v>33</v>
      </c>
      <c r="Q67" s="5">
        <v>0</v>
      </c>
      <c r="R67" s="8">
        <v>45137</v>
      </c>
      <c r="S67" s="7">
        <v>45162</v>
      </c>
      <c r="T67" s="5" t="s">
        <v>34</v>
      </c>
      <c r="U67" s="5">
        <v>1698</v>
      </c>
      <c r="V67" s="5">
        <v>0</v>
      </c>
      <c r="W67" s="5">
        <v>0</v>
      </c>
      <c r="X67" s="5" t="s">
        <v>382</v>
      </c>
      <c r="Y67" s="5" t="s">
        <v>383</v>
      </c>
    </row>
    <row r="68" s="5" customFormat="1" spans="1:25">
      <c r="A68" s="5" t="s">
        <v>384</v>
      </c>
      <c r="B68" s="5" t="s">
        <v>26</v>
      </c>
      <c r="C68" s="5" t="s">
        <v>27</v>
      </c>
      <c r="D68" s="5" t="s">
        <v>385</v>
      </c>
      <c r="E68" s="5" t="s">
        <v>386</v>
      </c>
      <c r="F68" s="7">
        <v>45157</v>
      </c>
      <c r="G68" s="7">
        <v>45159</v>
      </c>
      <c r="H68" s="5">
        <v>1</v>
      </c>
      <c r="I68" s="5">
        <v>2</v>
      </c>
      <c r="J68" s="5">
        <v>2</v>
      </c>
      <c r="K68" s="5" t="s">
        <v>30</v>
      </c>
      <c r="L68" s="5">
        <v>2520</v>
      </c>
      <c r="M68" s="5">
        <v>2520</v>
      </c>
      <c r="N68" s="5" t="s">
        <v>387</v>
      </c>
      <c r="O68" s="5" t="s">
        <v>32</v>
      </c>
      <c r="P68" s="5" t="s">
        <v>33</v>
      </c>
      <c r="Q68" s="5">
        <v>0</v>
      </c>
      <c r="R68" s="8">
        <v>45137</v>
      </c>
      <c r="S68" s="7">
        <v>45162</v>
      </c>
      <c r="T68" s="5" t="s">
        <v>34</v>
      </c>
      <c r="U68" s="5">
        <v>2520</v>
      </c>
      <c r="V68" s="5">
        <v>0</v>
      </c>
      <c r="W68" s="5">
        <v>0</v>
      </c>
      <c r="X68" s="5" t="s">
        <v>388</v>
      </c>
      <c r="Y68" s="5" t="s">
        <v>389</v>
      </c>
    </row>
    <row r="69" s="5" customFormat="1" spans="1:25">
      <c r="A69" s="5" t="s">
        <v>390</v>
      </c>
      <c r="B69" s="5" t="s">
        <v>26</v>
      </c>
      <c r="C69" s="5" t="s">
        <v>27</v>
      </c>
      <c r="D69" s="5" t="s">
        <v>391</v>
      </c>
      <c r="E69" s="5" t="s">
        <v>392</v>
      </c>
      <c r="F69" s="7">
        <v>45157</v>
      </c>
      <c r="G69" s="7">
        <v>45159</v>
      </c>
      <c r="H69" s="5">
        <v>1</v>
      </c>
      <c r="I69" s="5">
        <v>2</v>
      </c>
      <c r="J69" s="5">
        <v>2</v>
      </c>
      <c r="K69" s="5" t="s">
        <v>30</v>
      </c>
      <c r="L69" s="5">
        <v>3058</v>
      </c>
      <c r="M69" s="5">
        <v>3058</v>
      </c>
      <c r="N69" s="5" t="s">
        <v>393</v>
      </c>
      <c r="O69" s="5" t="s">
        <v>32</v>
      </c>
      <c r="P69" s="5" t="s">
        <v>33</v>
      </c>
      <c r="Q69" s="5">
        <v>0</v>
      </c>
      <c r="R69" s="8">
        <v>45138</v>
      </c>
      <c r="S69" s="7">
        <v>45162</v>
      </c>
      <c r="T69" s="5" t="s">
        <v>34</v>
      </c>
      <c r="U69" s="5">
        <v>3058</v>
      </c>
      <c r="V69" s="5">
        <v>0</v>
      </c>
      <c r="W69" s="5">
        <v>0</v>
      </c>
      <c r="X69" s="5" t="s">
        <v>394</v>
      </c>
      <c r="Y69" s="5" t="s">
        <v>395</v>
      </c>
    </row>
    <row r="70" s="5" customFormat="1" spans="1:25">
      <c r="A70" s="5" t="s">
        <v>396</v>
      </c>
      <c r="B70" s="5" t="s">
        <v>26</v>
      </c>
      <c r="C70" s="5" t="s">
        <v>27</v>
      </c>
      <c r="D70" s="5" t="s">
        <v>124</v>
      </c>
      <c r="E70" s="5" t="s">
        <v>397</v>
      </c>
      <c r="F70" s="7">
        <v>45155</v>
      </c>
      <c r="G70" s="7">
        <v>45159</v>
      </c>
      <c r="H70" s="5">
        <v>1</v>
      </c>
      <c r="I70" s="5">
        <v>4</v>
      </c>
      <c r="J70" s="5">
        <v>4</v>
      </c>
      <c r="K70" s="5" t="s">
        <v>30</v>
      </c>
      <c r="L70" s="5">
        <v>4570</v>
      </c>
      <c r="M70" s="5">
        <v>4570</v>
      </c>
      <c r="N70" s="5" t="s">
        <v>398</v>
      </c>
      <c r="O70" s="5" t="s">
        <v>32</v>
      </c>
      <c r="P70" s="5" t="s">
        <v>33</v>
      </c>
      <c r="Q70" s="5">
        <v>0</v>
      </c>
      <c r="R70" s="8">
        <v>45138.0000115741</v>
      </c>
      <c r="S70" s="7">
        <v>45162</v>
      </c>
      <c r="T70" s="5" t="s">
        <v>34</v>
      </c>
      <c r="U70" s="5">
        <v>4570</v>
      </c>
      <c r="V70" s="5">
        <v>0</v>
      </c>
      <c r="W70" s="5">
        <v>0</v>
      </c>
      <c r="X70" s="5" t="s">
        <v>399</v>
      </c>
      <c r="Y70" s="5" t="s">
        <v>400</v>
      </c>
    </row>
    <row r="71" s="5" customFormat="1" spans="1:25">
      <c r="A71" s="5" t="s">
        <v>401</v>
      </c>
      <c r="B71" s="5" t="s">
        <v>26</v>
      </c>
      <c r="C71" s="5" t="s">
        <v>27</v>
      </c>
      <c r="D71" s="5" t="s">
        <v>324</v>
      </c>
      <c r="E71" s="5" t="s">
        <v>325</v>
      </c>
      <c r="F71" s="7">
        <v>45157</v>
      </c>
      <c r="G71" s="7">
        <v>45159</v>
      </c>
      <c r="H71" s="5">
        <v>1</v>
      </c>
      <c r="I71" s="5">
        <v>2</v>
      </c>
      <c r="J71" s="5">
        <v>2</v>
      </c>
      <c r="K71" s="5" t="s">
        <v>30</v>
      </c>
      <c r="L71" s="5">
        <v>2190</v>
      </c>
      <c r="M71" s="5">
        <v>2190</v>
      </c>
      <c r="N71" s="5" t="s">
        <v>402</v>
      </c>
      <c r="O71" s="5" t="s">
        <v>32</v>
      </c>
      <c r="P71" s="5" t="s">
        <v>33</v>
      </c>
      <c r="Q71" s="5">
        <v>0</v>
      </c>
      <c r="R71" s="8">
        <v>45139.0000115741</v>
      </c>
      <c r="S71" s="7">
        <v>45162</v>
      </c>
      <c r="T71" s="5" t="s">
        <v>34</v>
      </c>
      <c r="U71" s="5">
        <v>2190</v>
      </c>
      <c r="V71" s="5">
        <v>0</v>
      </c>
      <c r="W71" s="5">
        <v>0</v>
      </c>
      <c r="X71" s="5" t="s">
        <v>403</v>
      </c>
      <c r="Y71" s="5" t="s">
        <v>404</v>
      </c>
    </row>
    <row r="72" s="5" customFormat="1" spans="1:25">
      <c r="A72" s="5" t="s">
        <v>405</v>
      </c>
      <c r="B72" s="5" t="s">
        <v>26</v>
      </c>
      <c r="C72" s="5" t="s">
        <v>27</v>
      </c>
      <c r="D72" s="5" t="s">
        <v>100</v>
      </c>
      <c r="E72" s="5" t="s">
        <v>406</v>
      </c>
      <c r="F72" s="7">
        <v>45157</v>
      </c>
      <c r="G72" s="7">
        <v>45159</v>
      </c>
      <c r="H72" s="5">
        <v>1</v>
      </c>
      <c r="I72" s="5">
        <v>2</v>
      </c>
      <c r="J72" s="5">
        <v>2</v>
      </c>
      <c r="K72" s="5" t="s">
        <v>30</v>
      </c>
      <c r="L72" s="5">
        <v>3241</v>
      </c>
      <c r="M72" s="5">
        <v>3241</v>
      </c>
      <c r="N72" s="5" t="s">
        <v>407</v>
      </c>
      <c r="O72" s="5" t="s">
        <v>32</v>
      </c>
      <c r="P72" s="5" t="s">
        <v>33</v>
      </c>
      <c r="Q72" s="5">
        <v>0</v>
      </c>
      <c r="R72" s="8">
        <v>45139</v>
      </c>
      <c r="S72" s="7">
        <v>45162</v>
      </c>
      <c r="T72" s="5" t="s">
        <v>34</v>
      </c>
      <c r="U72" s="5">
        <v>3241</v>
      </c>
      <c r="V72" s="5">
        <v>0</v>
      </c>
      <c r="W72" s="5">
        <v>0</v>
      </c>
      <c r="X72" s="5" t="s">
        <v>408</v>
      </c>
      <c r="Y72" s="5" t="s">
        <v>409</v>
      </c>
    </row>
    <row r="73" s="5" customFormat="1" spans="1:25">
      <c r="A73" s="5" t="s">
        <v>410</v>
      </c>
      <c r="B73" s="5" t="s">
        <v>26</v>
      </c>
      <c r="C73" s="5" t="s">
        <v>27</v>
      </c>
      <c r="D73" s="5" t="s">
        <v>411</v>
      </c>
      <c r="E73" s="5" t="s">
        <v>412</v>
      </c>
      <c r="F73" s="7">
        <v>45158</v>
      </c>
      <c r="G73" s="7">
        <v>45159</v>
      </c>
      <c r="H73" s="5">
        <v>1</v>
      </c>
      <c r="I73" s="5">
        <v>1</v>
      </c>
      <c r="J73" s="5">
        <v>1</v>
      </c>
      <c r="K73" s="5" t="s">
        <v>30</v>
      </c>
      <c r="L73" s="5">
        <v>1155</v>
      </c>
      <c r="M73" s="5">
        <v>1155</v>
      </c>
      <c r="N73" s="5" t="s">
        <v>413</v>
      </c>
      <c r="O73" s="5" t="s">
        <v>32</v>
      </c>
      <c r="P73" s="5" t="s">
        <v>33</v>
      </c>
      <c r="Q73" s="5">
        <v>0</v>
      </c>
      <c r="R73" s="8">
        <v>45139</v>
      </c>
      <c r="S73" s="7">
        <v>45162</v>
      </c>
      <c r="T73" s="5" t="s">
        <v>34</v>
      </c>
      <c r="U73" s="5">
        <v>1155</v>
      </c>
      <c r="V73" s="5">
        <v>0</v>
      </c>
      <c r="W73" s="5">
        <v>0</v>
      </c>
      <c r="X73" s="5" t="s">
        <v>414</v>
      </c>
      <c r="Y73" s="5" t="s">
        <v>415</v>
      </c>
    </row>
    <row r="74" s="5" customFormat="1" spans="1:25">
      <c r="A74" s="5" t="s">
        <v>416</v>
      </c>
      <c r="B74" s="5" t="s">
        <v>26</v>
      </c>
      <c r="C74" s="5" t="s">
        <v>27</v>
      </c>
      <c r="D74" s="5" t="s">
        <v>417</v>
      </c>
      <c r="E74" s="5" t="s">
        <v>418</v>
      </c>
      <c r="F74" s="7">
        <v>45157</v>
      </c>
      <c r="G74" s="7">
        <v>45159</v>
      </c>
      <c r="H74" s="5">
        <v>1</v>
      </c>
      <c r="I74" s="5">
        <v>2</v>
      </c>
      <c r="J74" s="5">
        <v>2</v>
      </c>
      <c r="K74" s="5" t="s">
        <v>30</v>
      </c>
      <c r="L74" s="5">
        <v>660</v>
      </c>
      <c r="M74" s="5">
        <v>660</v>
      </c>
      <c r="N74" s="5" t="s">
        <v>419</v>
      </c>
      <c r="O74" s="5" t="s">
        <v>32</v>
      </c>
      <c r="P74" s="5" t="s">
        <v>33</v>
      </c>
      <c r="Q74" s="5">
        <v>0</v>
      </c>
      <c r="R74" s="8">
        <v>45139.0000115741</v>
      </c>
      <c r="S74" s="7">
        <v>45162</v>
      </c>
      <c r="T74" s="5" t="s">
        <v>34</v>
      </c>
      <c r="U74" s="5">
        <v>660</v>
      </c>
      <c r="V74" s="5">
        <v>0</v>
      </c>
      <c r="W74" s="5">
        <v>0</v>
      </c>
      <c r="X74" s="5" t="s">
        <v>420</v>
      </c>
      <c r="Y74" s="5" t="s">
        <v>420</v>
      </c>
    </row>
    <row r="75" s="5" customFormat="1" spans="1:25">
      <c r="A75" s="5" t="s">
        <v>421</v>
      </c>
      <c r="B75" s="5" t="s">
        <v>26</v>
      </c>
      <c r="C75" s="5" t="s">
        <v>27</v>
      </c>
      <c r="D75" s="5" t="s">
        <v>422</v>
      </c>
      <c r="E75" s="5" t="s">
        <v>423</v>
      </c>
      <c r="F75" s="7">
        <v>45157</v>
      </c>
      <c r="G75" s="7">
        <v>45159</v>
      </c>
      <c r="H75" s="5">
        <v>1</v>
      </c>
      <c r="I75" s="5">
        <v>2</v>
      </c>
      <c r="J75" s="5">
        <v>2</v>
      </c>
      <c r="K75" s="5" t="s">
        <v>30</v>
      </c>
      <c r="L75" s="5">
        <v>1460</v>
      </c>
      <c r="M75" s="5">
        <v>1460</v>
      </c>
      <c r="N75" s="5" t="s">
        <v>424</v>
      </c>
      <c r="O75" s="5" t="s">
        <v>32</v>
      </c>
      <c r="P75" s="5" t="s">
        <v>33</v>
      </c>
      <c r="Q75" s="5">
        <v>0</v>
      </c>
      <c r="R75" s="8">
        <v>45139.0000115741</v>
      </c>
      <c r="S75" s="7">
        <v>45162</v>
      </c>
      <c r="T75" s="5" t="s">
        <v>34</v>
      </c>
      <c r="U75" s="5">
        <v>1460</v>
      </c>
      <c r="V75" s="5">
        <v>0</v>
      </c>
      <c r="W75" s="5">
        <v>0</v>
      </c>
      <c r="X75" s="5" t="s">
        <v>425</v>
      </c>
      <c r="Y75" s="5" t="s">
        <v>426</v>
      </c>
    </row>
    <row r="76" s="5" customFormat="1" spans="1:26">
      <c r="A76" s="5" t="s">
        <v>427</v>
      </c>
      <c r="B76" s="5" t="s">
        <v>26</v>
      </c>
      <c r="C76" s="5" t="s">
        <v>27</v>
      </c>
      <c r="D76" s="5" t="s">
        <v>248</v>
      </c>
      <c r="E76" s="5" t="s">
        <v>428</v>
      </c>
      <c r="F76" s="7">
        <v>45157</v>
      </c>
      <c r="G76" s="7">
        <v>45159</v>
      </c>
      <c r="H76" s="5">
        <v>2</v>
      </c>
      <c r="I76" s="5">
        <v>2</v>
      </c>
      <c r="J76" s="5">
        <v>4</v>
      </c>
      <c r="K76" s="5" t="s">
        <v>30</v>
      </c>
      <c r="L76" s="5">
        <v>1012</v>
      </c>
      <c r="M76" s="5">
        <v>1012</v>
      </c>
      <c r="N76" s="5" t="s">
        <v>429</v>
      </c>
      <c r="O76" s="5" t="s">
        <v>32</v>
      </c>
      <c r="P76" s="5" t="s">
        <v>33</v>
      </c>
      <c r="Q76" s="5">
        <v>0</v>
      </c>
      <c r="R76" s="8">
        <v>45140</v>
      </c>
      <c r="S76" s="7">
        <v>45162</v>
      </c>
      <c r="T76" s="5" t="s">
        <v>34</v>
      </c>
      <c r="U76" s="5">
        <v>1012</v>
      </c>
      <c r="V76" s="5">
        <v>0</v>
      </c>
      <c r="W76" s="5">
        <v>0</v>
      </c>
      <c r="X76" s="5" t="s">
        <v>430</v>
      </c>
      <c r="Y76" s="5">
        <v>369298</v>
      </c>
      <c r="Z76" s="5" t="s">
        <v>431</v>
      </c>
    </row>
    <row r="77" s="5" customFormat="1" spans="1:25">
      <c r="A77" s="5" t="s">
        <v>432</v>
      </c>
      <c r="B77" s="5" t="s">
        <v>26</v>
      </c>
      <c r="C77" s="5" t="s">
        <v>27</v>
      </c>
      <c r="D77" s="5" t="s">
        <v>433</v>
      </c>
      <c r="E77" s="5" t="s">
        <v>434</v>
      </c>
      <c r="F77" s="7">
        <v>45157</v>
      </c>
      <c r="G77" s="7">
        <v>45159</v>
      </c>
      <c r="H77" s="5">
        <v>1</v>
      </c>
      <c r="I77" s="5">
        <v>2</v>
      </c>
      <c r="J77" s="5">
        <v>2</v>
      </c>
      <c r="K77" s="5" t="s">
        <v>30</v>
      </c>
      <c r="L77" s="5">
        <v>3026</v>
      </c>
      <c r="M77" s="5">
        <v>3026</v>
      </c>
      <c r="N77" s="5" t="s">
        <v>435</v>
      </c>
      <c r="O77" s="5" t="s">
        <v>32</v>
      </c>
      <c r="P77" s="5" t="s">
        <v>33</v>
      </c>
      <c r="Q77" s="5">
        <v>0</v>
      </c>
      <c r="R77" s="8">
        <v>45140.0000115741</v>
      </c>
      <c r="S77" s="7">
        <v>45162</v>
      </c>
      <c r="T77" s="5" t="s">
        <v>34</v>
      </c>
      <c r="U77" s="5">
        <v>3026</v>
      </c>
      <c r="V77" s="5">
        <v>0</v>
      </c>
      <c r="W77" s="5">
        <v>0</v>
      </c>
      <c r="X77" s="5" t="s">
        <v>436</v>
      </c>
      <c r="Y77" s="5" t="s">
        <v>437</v>
      </c>
    </row>
    <row r="78" s="5" customFormat="1" spans="1:25">
      <c r="A78" s="5" t="s">
        <v>438</v>
      </c>
      <c r="B78" s="5" t="s">
        <v>26</v>
      </c>
      <c r="C78" s="5" t="s">
        <v>27</v>
      </c>
      <c r="D78" s="5" t="s">
        <v>439</v>
      </c>
      <c r="E78" s="5" t="s">
        <v>440</v>
      </c>
      <c r="F78" s="7">
        <v>45157</v>
      </c>
      <c r="G78" s="7">
        <v>45159</v>
      </c>
      <c r="H78" s="5">
        <v>1</v>
      </c>
      <c r="I78" s="5">
        <v>2</v>
      </c>
      <c r="J78" s="5">
        <v>2</v>
      </c>
      <c r="K78" s="5" t="s">
        <v>30</v>
      </c>
      <c r="L78" s="5">
        <v>644</v>
      </c>
      <c r="M78" s="5">
        <v>644</v>
      </c>
      <c r="N78" s="5" t="s">
        <v>441</v>
      </c>
      <c r="O78" s="5" t="s">
        <v>32</v>
      </c>
      <c r="P78" s="5" t="s">
        <v>33</v>
      </c>
      <c r="Q78" s="5">
        <v>0</v>
      </c>
      <c r="R78" s="8">
        <v>45140</v>
      </c>
      <c r="S78" s="7">
        <v>45162</v>
      </c>
      <c r="T78" s="5" t="s">
        <v>34</v>
      </c>
      <c r="U78" s="5">
        <v>644</v>
      </c>
      <c r="V78" s="5">
        <v>0</v>
      </c>
      <c r="W78" s="5">
        <v>0</v>
      </c>
      <c r="X78" s="5" t="s">
        <v>442</v>
      </c>
      <c r="Y78" s="5" t="s">
        <v>443</v>
      </c>
    </row>
    <row r="79" s="5" customFormat="1" spans="1:25">
      <c r="A79" s="5" t="s">
        <v>444</v>
      </c>
      <c r="B79" s="5" t="s">
        <v>26</v>
      </c>
      <c r="C79" s="5" t="s">
        <v>27</v>
      </c>
      <c r="D79" s="5" t="s">
        <v>445</v>
      </c>
      <c r="E79" s="5" t="s">
        <v>446</v>
      </c>
      <c r="F79" s="7">
        <v>45157</v>
      </c>
      <c r="G79" s="7">
        <v>45159</v>
      </c>
      <c r="H79" s="5">
        <v>1</v>
      </c>
      <c r="I79" s="5">
        <v>2</v>
      </c>
      <c r="J79" s="5">
        <v>2</v>
      </c>
      <c r="K79" s="5" t="s">
        <v>30</v>
      </c>
      <c r="L79" s="5">
        <v>2118</v>
      </c>
      <c r="M79" s="5">
        <v>2118</v>
      </c>
      <c r="N79" s="5" t="s">
        <v>447</v>
      </c>
      <c r="O79" s="5" t="s">
        <v>32</v>
      </c>
      <c r="P79" s="5" t="s">
        <v>33</v>
      </c>
      <c r="Q79" s="5">
        <v>0</v>
      </c>
      <c r="R79" s="8">
        <v>45141.0000115741</v>
      </c>
      <c r="S79" s="7">
        <v>45162</v>
      </c>
      <c r="T79" s="5" t="s">
        <v>34</v>
      </c>
      <c r="U79" s="5">
        <v>2118</v>
      </c>
      <c r="V79" s="5">
        <v>0</v>
      </c>
      <c r="W79" s="5">
        <v>0</v>
      </c>
      <c r="X79" s="5" t="s">
        <v>448</v>
      </c>
      <c r="Y79" s="5" t="s">
        <v>449</v>
      </c>
    </row>
    <row r="80" s="5" customFormat="1" spans="1:25">
      <c r="A80" s="5" t="s">
        <v>450</v>
      </c>
      <c r="B80" s="5" t="s">
        <v>26</v>
      </c>
      <c r="C80" s="5" t="s">
        <v>27</v>
      </c>
      <c r="D80" s="5" t="s">
        <v>451</v>
      </c>
      <c r="E80" s="5" t="s">
        <v>452</v>
      </c>
      <c r="F80" s="7">
        <v>45157</v>
      </c>
      <c r="G80" s="7">
        <v>45159</v>
      </c>
      <c r="H80" s="5">
        <v>1</v>
      </c>
      <c r="I80" s="5">
        <v>2</v>
      </c>
      <c r="J80" s="5">
        <v>2</v>
      </c>
      <c r="K80" s="5" t="s">
        <v>30</v>
      </c>
      <c r="L80" s="5">
        <v>2348</v>
      </c>
      <c r="M80" s="5">
        <v>2348</v>
      </c>
      <c r="N80" s="5" t="s">
        <v>453</v>
      </c>
      <c r="O80" s="5" t="s">
        <v>32</v>
      </c>
      <c r="P80" s="5" t="s">
        <v>33</v>
      </c>
      <c r="Q80" s="5">
        <v>0</v>
      </c>
      <c r="R80" s="8">
        <v>45141.0000115741</v>
      </c>
      <c r="S80" s="7">
        <v>45162</v>
      </c>
      <c r="T80" s="5" t="s">
        <v>34</v>
      </c>
      <c r="U80" s="5">
        <v>2348</v>
      </c>
      <c r="V80" s="5">
        <v>0</v>
      </c>
      <c r="W80" s="5">
        <v>0</v>
      </c>
      <c r="X80" s="5" t="s">
        <v>454</v>
      </c>
      <c r="Y80" s="5" t="s">
        <v>455</v>
      </c>
    </row>
    <row r="81" s="5" customFormat="1" spans="1:25">
      <c r="A81" s="5" t="s">
        <v>456</v>
      </c>
      <c r="B81" s="5" t="s">
        <v>26</v>
      </c>
      <c r="C81" s="5" t="s">
        <v>27</v>
      </c>
      <c r="D81" s="5" t="s">
        <v>457</v>
      </c>
      <c r="E81" s="5" t="s">
        <v>458</v>
      </c>
      <c r="F81" s="7">
        <v>45154</v>
      </c>
      <c r="G81" s="7">
        <v>45159</v>
      </c>
      <c r="H81" s="5">
        <v>1</v>
      </c>
      <c r="I81" s="5">
        <v>5</v>
      </c>
      <c r="J81" s="5">
        <v>5</v>
      </c>
      <c r="K81" s="5" t="s">
        <v>30</v>
      </c>
      <c r="L81" s="5">
        <v>28000</v>
      </c>
      <c r="M81" s="5">
        <v>28000</v>
      </c>
      <c r="N81" s="5" t="s">
        <v>459</v>
      </c>
      <c r="O81" s="5" t="s">
        <v>32</v>
      </c>
      <c r="P81" s="5" t="s">
        <v>33</v>
      </c>
      <c r="Q81" s="5">
        <v>0</v>
      </c>
      <c r="R81" s="8">
        <v>45141</v>
      </c>
      <c r="S81" s="7">
        <v>45162</v>
      </c>
      <c r="T81" s="5" t="s">
        <v>34</v>
      </c>
      <c r="U81" s="5">
        <v>28000</v>
      </c>
      <c r="V81" s="5">
        <v>0</v>
      </c>
      <c r="W81" s="5">
        <v>0</v>
      </c>
      <c r="X81" s="5" t="s">
        <v>460</v>
      </c>
      <c r="Y81" s="5" t="s">
        <v>51</v>
      </c>
    </row>
    <row r="82" s="5" customFormat="1" spans="1:25">
      <c r="A82" s="5" t="s">
        <v>461</v>
      </c>
      <c r="B82" s="5" t="s">
        <v>26</v>
      </c>
      <c r="C82" s="5" t="s">
        <v>27</v>
      </c>
      <c r="D82" s="5" t="s">
        <v>457</v>
      </c>
      <c r="E82" s="5" t="s">
        <v>462</v>
      </c>
      <c r="F82" s="7">
        <v>45154</v>
      </c>
      <c r="G82" s="7">
        <v>45159</v>
      </c>
      <c r="H82" s="5">
        <v>1</v>
      </c>
      <c r="I82" s="5">
        <v>5</v>
      </c>
      <c r="J82" s="5">
        <v>5</v>
      </c>
      <c r="K82" s="5" t="s">
        <v>30</v>
      </c>
      <c r="L82" s="5">
        <v>30000</v>
      </c>
      <c r="M82" s="5">
        <v>30000</v>
      </c>
      <c r="N82" s="5" t="s">
        <v>459</v>
      </c>
      <c r="O82" s="5" t="s">
        <v>32</v>
      </c>
      <c r="P82" s="5" t="s">
        <v>33</v>
      </c>
      <c r="Q82" s="5">
        <v>0</v>
      </c>
      <c r="R82" s="8">
        <v>45141</v>
      </c>
      <c r="S82" s="7">
        <v>45162</v>
      </c>
      <c r="T82" s="5" t="s">
        <v>34</v>
      </c>
      <c r="U82" s="5">
        <v>30000</v>
      </c>
      <c r="V82" s="5">
        <v>0</v>
      </c>
      <c r="W82" s="5">
        <v>0</v>
      </c>
      <c r="X82" s="5" t="s">
        <v>463</v>
      </c>
      <c r="Y82" s="5" t="s">
        <v>51</v>
      </c>
    </row>
    <row r="83" s="5" customFormat="1" spans="1:25">
      <c r="A83" s="5" t="s">
        <v>461</v>
      </c>
      <c r="B83" s="5" t="s">
        <v>26</v>
      </c>
      <c r="C83" s="5" t="s">
        <v>285</v>
      </c>
      <c r="D83" s="5" t="s">
        <v>457</v>
      </c>
      <c r="E83" s="5" t="s">
        <v>462</v>
      </c>
      <c r="F83" s="7">
        <v>45154</v>
      </c>
      <c r="G83" s="7">
        <v>45159</v>
      </c>
      <c r="H83" s="5">
        <v>1</v>
      </c>
      <c r="I83" s="5">
        <v>5</v>
      </c>
      <c r="J83" s="5">
        <v>5</v>
      </c>
      <c r="K83" s="5" t="s">
        <v>30</v>
      </c>
      <c r="L83" s="5">
        <v>-30000</v>
      </c>
      <c r="M83" s="5">
        <v>-30000</v>
      </c>
      <c r="N83" s="5" t="s">
        <v>459</v>
      </c>
      <c r="O83" s="5" t="s">
        <v>32</v>
      </c>
      <c r="P83" s="5" t="s">
        <v>33</v>
      </c>
      <c r="Q83" s="5">
        <v>0</v>
      </c>
      <c r="R83" s="8">
        <v>45141</v>
      </c>
      <c r="S83" s="7">
        <v>45162</v>
      </c>
      <c r="T83" s="5" t="s">
        <v>34</v>
      </c>
      <c r="U83" s="5">
        <v>-30000</v>
      </c>
      <c r="V83" s="5">
        <v>0</v>
      </c>
      <c r="W83" s="5">
        <v>0</v>
      </c>
      <c r="X83" s="5" t="s">
        <v>463</v>
      </c>
      <c r="Y83" s="5" t="s">
        <v>51</v>
      </c>
    </row>
    <row r="84" s="5" customFormat="1" spans="1:25">
      <c r="A84" s="5" t="s">
        <v>464</v>
      </c>
      <c r="B84" s="5" t="s">
        <v>26</v>
      </c>
      <c r="C84" s="5" t="s">
        <v>27</v>
      </c>
      <c r="D84" s="5" t="s">
        <v>457</v>
      </c>
      <c r="E84" s="5" t="s">
        <v>462</v>
      </c>
      <c r="F84" s="7">
        <v>45154</v>
      </c>
      <c r="G84" s="7">
        <v>45159</v>
      </c>
      <c r="H84" s="5">
        <v>1</v>
      </c>
      <c r="I84" s="5">
        <v>5</v>
      </c>
      <c r="J84" s="5">
        <v>5</v>
      </c>
      <c r="K84" s="5" t="s">
        <v>30</v>
      </c>
      <c r="L84" s="5">
        <v>30000</v>
      </c>
      <c r="M84" s="5">
        <v>30000</v>
      </c>
      <c r="N84" s="5" t="s">
        <v>465</v>
      </c>
      <c r="O84" s="5" t="s">
        <v>32</v>
      </c>
      <c r="P84" s="5" t="s">
        <v>33</v>
      </c>
      <c r="Q84" s="5">
        <v>0</v>
      </c>
      <c r="R84" s="8">
        <v>45141.0000115741</v>
      </c>
      <c r="S84" s="7">
        <v>45162</v>
      </c>
      <c r="T84" s="5" t="s">
        <v>34</v>
      </c>
      <c r="U84" s="5">
        <v>30000</v>
      </c>
      <c r="V84" s="5">
        <v>0</v>
      </c>
      <c r="W84" s="5">
        <v>0</v>
      </c>
      <c r="X84" s="5" t="s">
        <v>466</v>
      </c>
      <c r="Y84" s="5" t="s">
        <v>51</v>
      </c>
    </row>
    <row r="85" s="5" customFormat="1" spans="1:25">
      <c r="A85" s="5" t="s">
        <v>467</v>
      </c>
      <c r="B85" s="5" t="s">
        <v>26</v>
      </c>
      <c r="C85" s="5" t="s">
        <v>27</v>
      </c>
      <c r="D85" s="5" t="s">
        <v>468</v>
      </c>
      <c r="E85" s="5" t="s">
        <v>469</v>
      </c>
      <c r="F85" s="7">
        <v>45158</v>
      </c>
      <c r="G85" s="7">
        <v>45159</v>
      </c>
      <c r="H85" s="5">
        <v>2</v>
      </c>
      <c r="I85" s="5">
        <v>1</v>
      </c>
      <c r="J85" s="5">
        <v>2</v>
      </c>
      <c r="K85" s="5" t="s">
        <v>30</v>
      </c>
      <c r="L85" s="5">
        <v>1520</v>
      </c>
      <c r="M85" s="5">
        <v>1520</v>
      </c>
      <c r="N85" s="5" t="s">
        <v>470</v>
      </c>
      <c r="O85" s="5" t="s">
        <v>32</v>
      </c>
      <c r="P85" s="5" t="s">
        <v>33</v>
      </c>
      <c r="Q85" s="5">
        <v>0</v>
      </c>
      <c r="R85" s="8">
        <v>45141.0000115741</v>
      </c>
      <c r="S85" s="7">
        <v>45162</v>
      </c>
      <c r="T85" s="5" t="s">
        <v>34</v>
      </c>
      <c r="U85" s="5">
        <v>1520</v>
      </c>
      <c r="V85" s="5">
        <v>0</v>
      </c>
      <c r="W85" s="5">
        <v>0</v>
      </c>
      <c r="X85" s="5" t="s">
        <v>471</v>
      </c>
      <c r="Y85" s="5" t="s">
        <v>472</v>
      </c>
    </row>
    <row r="86" s="5" customFormat="1" spans="1:25">
      <c r="A86" s="5" t="s">
        <v>464</v>
      </c>
      <c r="B86" s="5" t="s">
        <v>26</v>
      </c>
      <c r="C86" s="5" t="s">
        <v>285</v>
      </c>
      <c r="D86" s="5" t="s">
        <v>457</v>
      </c>
      <c r="E86" s="5" t="s">
        <v>462</v>
      </c>
      <c r="F86" s="7">
        <v>45154</v>
      </c>
      <c r="G86" s="7">
        <v>45159</v>
      </c>
      <c r="H86" s="5">
        <v>1</v>
      </c>
      <c r="I86" s="5">
        <v>5</v>
      </c>
      <c r="J86" s="5">
        <v>5</v>
      </c>
      <c r="K86" s="5" t="s">
        <v>30</v>
      </c>
      <c r="L86" s="5">
        <v>-30000</v>
      </c>
      <c r="M86" s="5">
        <v>-30000</v>
      </c>
      <c r="N86" s="5" t="s">
        <v>465</v>
      </c>
      <c r="O86" s="5" t="s">
        <v>32</v>
      </c>
      <c r="P86" s="5" t="s">
        <v>33</v>
      </c>
      <c r="Q86" s="5">
        <v>0</v>
      </c>
      <c r="R86" s="8">
        <v>45141.0000115741</v>
      </c>
      <c r="S86" s="7">
        <v>45162</v>
      </c>
      <c r="T86" s="5" t="s">
        <v>34</v>
      </c>
      <c r="U86" s="5">
        <v>-30000</v>
      </c>
      <c r="V86" s="5">
        <v>0</v>
      </c>
      <c r="W86" s="5">
        <v>0</v>
      </c>
      <c r="X86" s="5" t="s">
        <v>466</v>
      </c>
      <c r="Y86" s="5" t="s">
        <v>51</v>
      </c>
    </row>
    <row r="87" s="5" customFormat="1" spans="1:25">
      <c r="A87" s="5" t="s">
        <v>473</v>
      </c>
      <c r="B87" s="5" t="s">
        <v>26</v>
      </c>
      <c r="C87" s="5" t="s">
        <v>27</v>
      </c>
      <c r="D87" s="5" t="s">
        <v>374</v>
      </c>
      <c r="E87" s="5" t="s">
        <v>375</v>
      </c>
      <c r="F87" s="7">
        <v>45157</v>
      </c>
      <c r="G87" s="7">
        <v>45159</v>
      </c>
      <c r="H87" s="5">
        <v>2</v>
      </c>
      <c r="I87" s="5">
        <v>2</v>
      </c>
      <c r="J87" s="5">
        <v>4</v>
      </c>
      <c r="K87" s="5" t="s">
        <v>30</v>
      </c>
      <c r="L87" s="5">
        <v>3312</v>
      </c>
      <c r="M87" s="5">
        <v>3312</v>
      </c>
      <c r="N87" s="5" t="s">
        <v>474</v>
      </c>
      <c r="O87" s="5" t="s">
        <v>32</v>
      </c>
      <c r="P87" s="5" t="s">
        <v>33</v>
      </c>
      <c r="Q87" s="5">
        <v>0</v>
      </c>
      <c r="R87" s="8">
        <v>45142.0000115741</v>
      </c>
      <c r="S87" s="7">
        <v>45162</v>
      </c>
      <c r="T87" s="5" t="s">
        <v>34</v>
      </c>
      <c r="U87" s="5">
        <v>3312</v>
      </c>
      <c r="V87" s="5">
        <v>0</v>
      </c>
      <c r="W87" s="5">
        <v>0</v>
      </c>
      <c r="X87" s="5" t="s">
        <v>475</v>
      </c>
      <c r="Y87" s="5" t="s">
        <v>476</v>
      </c>
    </row>
    <row r="88" s="5" customFormat="1" spans="1:25">
      <c r="A88" s="5" t="s">
        <v>456</v>
      </c>
      <c r="B88" s="5" t="s">
        <v>26</v>
      </c>
      <c r="C88" s="5" t="s">
        <v>285</v>
      </c>
      <c r="D88" s="5" t="s">
        <v>457</v>
      </c>
      <c r="E88" s="5" t="s">
        <v>458</v>
      </c>
      <c r="F88" s="7">
        <v>45154</v>
      </c>
      <c r="G88" s="7">
        <v>45159</v>
      </c>
      <c r="H88" s="5">
        <v>1</v>
      </c>
      <c r="I88" s="5">
        <v>5</v>
      </c>
      <c r="J88" s="5">
        <v>5</v>
      </c>
      <c r="K88" s="5" t="s">
        <v>30</v>
      </c>
      <c r="L88" s="5">
        <v>-28000</v>
      </c>
      <c r="M88" s="5">
        <v>-28000</v>
      </c>
      <c r="N88" s="5" t="s">
        <v>459</v>
      </c>
      <c r="O88" s="5" t="s">
        <v>32</v>
      </c>
      <c r="P88" s="5" t="s">
        <v>33</v>
      </c>
      <c r="Q88" s="5">
        <v>0</v>
      </c>
      <c r="R88" s="8">
        <v>45141</v>
      </c>
      <c r="S88" s="7">
        <v>45162</v>
      </c>
      <c r="T88" s="5" t="s">
        <v>34</v>
      </c>
      <c r="U88" s="5">
        <v>-28000</v>
      </c>
      <c r="V88" s="5">
        <v>0</v>
      </c>
      <c r="W88" s="5">
        <v>0</v>
      </c>
      <c r="X88" s="5" t="s">
        <v>460</v>
      </c>
      <c r="Y88" s="5" t="s">
        <v>51</v>
      </c>
    </row>
    <row r="89" s="5" customFormat="1" spans="1:25">
      <c r="A89" s="5" t="s">
        <v>477</v>
      </c>
      <c r="B89" s="5" t="s">
        <v>26</v>
      </c>
      <c r="C89" s="5" t="s">
        <v>27</v>
      </c>
      <c r="D89" s="5" t="s">
        <v>457</v>
      </c>
      <c r="E89" s="5" t="s">
        <v>478</v>
      </c>
      <c r="F89" s="7">
        <v>45157</v>
      </c>
      <c r="G89" s="7">
        <v>45159</v>
      </c>
      <c r="H89" s="5">
        <v>1</v>
      </c>
      <c r="I89" s="5">
        <v>2</v>
      </c>
      <c r="J89" s="5">
        <v>2</v>
      </c>
      <c r="K89" s="5" t="s">
        <v>30</v>
      </c>
      <c r="L89" s="5">
        <v>6800</v>
      </c>
      <c r="M89" s="5">
        <v>6800</v>
      </c>
      <c r="N89" s="5" t="s">
        <v>465</v>
      </c>
      <c r="O89" s="5" t="s">
        <v>32</v>
      </c>
      <c r="P89" s="5" t="s">
        <v>33</v>
      </c>
      <c r="Q89" s="5">
        <v>0</v>
      </c>
      <c r="R89" s="8">
        <v>45142.0000115741</v>
      </c>
      <c r="S89" s="7">
        <v>45162</v>
      </c>
      <c r="T89" s="5" t="s">
        <v>34</v>
      </c>
      <c r="U89" s="5">
        <v>6800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457</v>
      </c>
      <c r="E90" s="5" t="s">
        <v>482</v>
      </c>
      <c r="F90" s="7">
        <v>45157</v>
      </c>
      <c r="G90" s="7">
        <v>45159</v>
      </c>
      <c r="H90" s="5">
        <v>1</v>
      </c>
      <c r="I90" s="5">
        <v>2</v>
      </c>
      <c r="J90" s="5">
        <v>2</v>
      </c>
      <c r="K90" s="5" t="s">
        <v>30</v>
      </c>
      <c r="L90" s="5">
        <v>10600</v>
      </c>
      <c r="M90" s="5">
        <v>10600</v>
      </c>
      <c r="N90" s="5" t="s">
        <v>459</v>
      </c>
      <c r="O90" s="5" t="s">
        <v>32</v>
      </c>
      <c r="P90" s="5" t="s">
        <v>33</v>
      </c>
      <c r="Q90" s="5">
        <v>0</v>
      </c>
      <c r="R90" s="8">
        <v>45142.0000115741</v>
      </c>
      <c r="S90" s="7">
        <v>45162</v>
      </c>
      <c r="T90" s="5" t="s">
        <v>34</v>
      </c>
      <c r="U90" s="5">
        <v>10600</v>
      </c>
      <c r="V90" s="5">
        <v>0</v>
      </c>
      <c r="W90" s="5">
        <v>0</v>
      </c>
      <c r="X90" s="5" t="s">
        <v>483</v>
      </c>
      <c r="Y90" s="5" t="s">
        <v>484</v>
      </c>
    </row>
    <row r="91" s="5" customFormat="1" spans="1:25">
      <c r="A91" s="5" t="s">
        <v>485</v>
      </c>
      <c r="B91" s="5" t="s">
        <v>26</v>
      </c>
      <c r="C91" s="5" t="s">
        <v>27</v>
      </c>
      <c r="D91" s="5" t="s">
        <v>486</v>
      </c>
      <c r="E91" s="5" t="s">
        <v>487</v>
      </c>
      <c r="F91" s="7">
        <v>45156</v>
      </c>
      <c r="G91" s="7">
        <v>45159</v>
      </c>
      <c r="H91" s="5">
        <v>1</v>
      </c>
      <c r="I91" s="5">
        <v>3</v>
      </c>
      <c r="J91" s="5">
        <v>3</v>
      </c>
      <c r="K91" s="5" t="s">
        <v>30</v>
      </c>
      <c r="L91" s="5">
        <v>1140</v>
      </c>
      <c r="M91" s="5">
        <v>1140</v>
      </c>
      <c r="N91" s="5" t="s">
        <v>488</v>
      </c>
      <c r="O91" s="5" t="s">
        <v>32</v>
      </c>
      <c r="P91" s="5" t="s">
        <v>33</v>
      </c>
      <c r="Q91" s="5">
        <v>0</v>
      </c>
      <c r="R91" s="8">
        <v>45144.0000115741</v>
      </c>
      <c r="S91" s="7">
        <v>45162</v>
      </c>
      <c r="T91" s="5" t="s">
        <v>34</v>
      </c>
      <c r="U91" s="5">
        <v>1140</v>
      </c>
      <c r="V91" s="5">
        <v>0</v>
      </c>
      <c r="W91" s="5">
        <v>0</v>
      </c>
      <c r="X91" s="5" t="s">
        <v>489</v>
      </c>
      <c r="Y91" s="5" t="s">
        <v>490</v>
      </c>
    </row>
    <row r="92" s="5" customFormat="1" spans="1:25">
      <c r="A92" s="5" t="s">
        <v>491</v>
      </c>
      <c r="B92" s="5" t="s">
        <v>26</v>
      </c>
      <c r="C92" s="5" t="s">
        <v>27</v>
      </c>
      <c r="D92" s="5" t="s">
        <v>492</v>
      </c>
      <c r="E92" s="5" t="s">
        <v>493</v>
      </c>
      <c r="F92" s="7">
        <v>45157</v>
      </c>
      <c r="G92" s="7">
        <v>45159</v>
      </c>
      <c r="H92" s="5">
        <v>1</v>
      </c>
      <c r="I92" s="5">
        <v>2</v>
      </c>
      <c r="J92" s="5">
        <v>2</v>
      </c>
      <c r="K92" s="5" t="s">
        <v>30</v>
      </c>
      <c r="L92" s="5">
        <v>1950</v>
      </c>
      <c r="M92" s="5">
        <v>1950</v>
      </c>
      <c r="N92" s="5" t="s">
        <v>494</v>
      </c>
      <c r="O92" s="5" t="s">
        <v>32</v>
      </c>
      <c r="P92" s="5" t="s">
        <v>33</v>
      </c>
      <c r="Q92" s="5">
        <v>0</v>
      </c>
      <c r="R92" s="8">
        <v>45144.0000115741</v>
      </c>
      <c r="S92" s="7">
        <v>45162</v>
      </c>
      <c r="T92" s="5" t="s">
        <v>34</v>
      </c>
      <c r="U92" s="5">
        <v>1950</v>
      </c>
      <c r="V92" s="5">
        <v>0</v>
      </c>
      <c r="W92" s="5">
        <v>0</v>
      </c>
      <c r="X92" s="5" t="s">
        <v>495</v>
      </c>
      <c r="Y92" s="5" t="s">
        <v>496</v>
      </c>
    </row>
    <row r="93" s="5" customFormat="1" spans="1:25">
      <c r="A93" s="5" t="s">
        <v>497</v>
      </c>
      <c r="B93" s="5" t="s">
        <v>26</v>
      </c>
      <c r="C93" s="5" t="s">
        <v>27</v>
      </c>
      <c r="D93" s="5" t="s">
        <v>445</v>
      </c>
      <c r="E93" s="5" t="s">
        <v>446</v>
      </c>
      <c r="F93" s="7">
        <v>45156</v>
      </c>
      <c r="G93" s="7">
        <v>45159</v>
      </c>
      <c r="H93" s="5">
        <v>1</v>
      </c>
      <c r="I93" s="5">
        <v>3</v>
      </c>
      <c r="J93" s="5">
        <v>3</v>
      </c>
      <c r="K93" s="5" t="s">
        <v>30</v>
      </c>
      <c r="L93" s="5">
        <v>3177</v>
      </c>
      <c r="M93" s="5">
        <v>3177</v>
      </c>
      <c r="N93" s="5" t="s">
        <v>498</v>
      </c>
      <c r="O93" s="5" t="s">
        <v>32</v>
      </c>
      <c r="P93" s="5" t="s">
        <v>33</v>
      </c>
      <c r="Q93" s="5">
        <v>0</v>
      </c>
      <c r="R93" s="8">
        <v>45144</v>
      </c>
      <c r="S93" s="7">
        <v>45162</v>
      </c>
      <c r="T93" s="5" t="s">
        <v>34</v>
      </c>
      <c r="U93" s="5">
        <v>3177</v>
      </c>
      <c r="V93" s="5">
        <v>0</v>
      </c>
      <c r="W93" s="5">
        <v>0</v>
      </c>
      <c r="X93" s="5" t="s">
        <v>499</v>
      </c>
      <c r="Y93" s="5" t="s">
        <v>500</v>
      </c>
    </row>
    <row r="94" s="5" customFormat="1" spans="1:25">
      <c r="A94" s="5" t="s">
        <v>501</v>
      </c>
      <c r="B94" s="5" t="s">
        <v>26</v>
      </c>
      <c r="C94" s="5" t="s">
        <v>27</v>
      </c>
      <c r="D94" s="5" t="s">
        <v>445</v>
      </c>
      <c r="E94" s="5" t="s">
        <v>446</v>
      </c>
      <c r="F94" s="7">
        <v>45156</v>
      </c>
      <c r="G94" s="7">
        <v>45159</v>
      </c>
      <c r="H94" s="5">
        <v>1</v>
      </c>
      <c r="I94" s="5">
        <v>3</v>
      </c>
      <c r="J94" s="5">
        <v>3</v>
      </c>
      <c r="K94" s="5" t="s">
        <v>30</v>
      </c>
      <c r="L94" s="5">
        <v>3177</v>
      </c>
      <c r="M94" s="5">
        <v>3177</v>
      </c>
      <c r="N94" s="5" t="s">
        <v>502</v>
      </c>
      <c r="O94" s="5" t="s">
        <v>32</v>
      </c>
      <c r="P94" s="5" t="s">
        <v>33</v>
      </c>
      <c r="Q94" s="5">
        <v>0</v>
      </c>
      <c r="R94" s="8">
        <v>45144</v>
      </c>
      <c r="S94" s="7">
        <v>45162</v>
      </c>
      <c r="T94" s="5" t="s">
        <v>34</v>
      </c>
      <c r="U94" s="5">
        <v>3177</v>
      </c>
      <c r="V94" s="5">
        <v>0</v>
      </c>
      <c r="W94" s="5">
        <v>0</v>
      </c>
      <c r="X94" s="5" t="s">
        <v>503</v>
      </c>
      <c r="Y94" s="5" t="s">
        <v>504</v>
      </c>
    </row>
    <row r="95" s="5" customFormat="1" spans="1:25">
      <c r="A95" s="5" t="s">
        <v>505</v>
      </c>
      <c r="B95" s="5" t="s">
        <v>26</v>
      </c>
      <c r="C95" s="5" t="s">
        <v>27</v>
      </c>
      <c r="D95" s="5" t="s">
        <v>506</v>
      </c>
      <c r="E95" s="5" t="s">
        <v>507</v>
      </c>
      <c r="F95" s="7">
        <v>45157</v>
      </c>
      <c r="G95" s="7">
        <v>45159</v>
      </c>
      <c r="H95" s="5">
        <v>1</v>
      </c>
      <c r="I95" s="5">
        <v>2</v>
      </c>
      <c r="J95" s="5">
        <v>2</v>
      </c>
      <c r="K95" s="5" t="s">
        <v>30</v>
      </c>
      <c r="L95" s="5">
        <v>1285</v>
      </c>
      <c r="M95" s="5">
        <v>1285</v>
      </c>
      <c r="N95" s="5" t="s">
        <v>508</v>
      </c>
      <c r="O95" s="5" t="s">
        <v>32</v>
      </c>
      <c r="P95" s="5" t="s">
        <v>33</v>
      </c>
      <c r="Q95" s="5">
        <v>0</v>
      </c>
      <c r="R95" s="8">
        <v>45145.0000115741</v>
      </c>
      <c r="S95" s="7">
        <v>45162</v>
      </c>
      <c r="T95" s="5" t="s">
        <v>34</v>
      </c>
      <c r="U95" s="5">
        <v>1285</v>
      </c>
      <c r="V95" s="5">
        <v>0</v>
      </c>
      <c r="W95" s="5">
        <v>0</v>
      </c>
      <c r="X95" s="5" t="s">
        <v>509</v>
      </c>
      <c r="Y95" s="5" t="s">
        <v>51</v>
      </c>
    </row>
    <row r="96" s="5" customFormat="1" spans="1:25">
      <c r="A96" s="5" t="s">
        <v>505</v>
      </c>
      <c r="B96" s="5" t="s">
        <v>26</v>
      </c>
      <c r="C96" s="5" t="s">
        <v>285</v>
      </c>
      <c r="D96" s="5" t="s">
        <v>506</v>
      </c>
      <c r="E96" s="5" t="s">
        <v>507</v>
      </c>
      <c r="F96" s="7">
        <v>45157</v>
      </c>
      <c r="G96" s="7">
        <v>45159</v>
      </c>
      <c r="H96" s="5">
        <v>1</v>
      </c>
      <c r="I96" s="5">
        <v>2</v>
      </c>
      <c r="J96" s="5">
        <v>2</v>
      </c>
      <c r="K96" s="5" t="s">
        <v>30</v>
      </c>
      <c r="L96" s="5">
        <v>-1285</v>
      </c>
      <c r="M96" s="5">
        <v>-1285</v>
      </c>
      <c r="N96" s="5" t="s">
        <v>508</v>
      </c>
      <c r="O96" s="5" t="s">
        <v>32</v>
      </c>
      <c r="P96" s="5" t="s">
        <v>33</v>
      </c>
      <c r="Q96" s="5">
        <v>0</v>
      </c>
      <c r="R96" s="8">
        <v>45145.0000115741</v>
      </c>
      <c r="S96" s="7">
        <v>45162</v>
      </c>
      <c r="T96" s="5" t="s">
        <v>34</v>
      </c>
      <c r="U96" s="5">
        <v>-1285</v>
      </c>
      <c r="V96" s="5">
        <v>0</v>
      </c>
      <c r="W96" s="5">
        <v>0</v>
      </c>
      <c r="X96" s="5" t="s">
        <v>509</v>
      </c>
      <c r="Y96" s="5" t="s">
        <v>51</v>
      </c>
    </row>
    <row r="97" s="5" customFormat="1" spans="1:25">
      <c r="A97" s="5" t="s">
        <v>510</v>
      </c>
      <c r="B97" s="5" t="s">
        <v>26</v>
      </c>
      <c r="C97" s="5" t="s">
        <v>27</v>
      </c>
      <c r="D97" s="5" t="s">
        <v>100</v>
      </c>
      <c r="E97" s="5" t="s">
        <v>319</v>
      </c>
      <c r="F97" s="7">
        <v>45158</v>
      </c>
      <c r="G97" s="7">
        <v>45159</v>
      </c>
      <c r="H97" s="5">
        <v>2</v>
      </c>
      <c r="I97" s="5">
        <v>1</v>
      </c>
      <c r="J97" s="5">
        <v>2</v>
      </c>
      <c r="K97" s="5" t="s">
        <v>30</v>
      </c>
      <c r="L97" s="5">
        <v>3440</v>
      </c>
      <c r="M97" s="5">
        <v>3440</v>
      </c>
      <c r="N97" s="5" t="s">
        <v>511</v>
      </c>
      <c r="O97" s="5" t="s">
        <v>32</v>
      </c>
      <c r="P97" s="5" t="s">
        <v>33</v>
      </c>
      <c r="Q97" s="5">
        <v>0</v>
      </c>
      <c r="R97" s="8">
        <v>45145</v>
      </c>
      <c r="S97" s="7">
        <v>45162</v>
      </c>
      <c r="T97" s="5" t="s">
        <v>34</v>
      </c>
      <c r="U97" s="5">
        <v>3440</v>
      </c>
      <c r="V97" s="5">
        <v>0</v>
      </c>
      <c r="W97" s="5">
        <v>0</v>
      </c>
      <c r="X97" s="5" t="s">
        <v>512</v>
      </c>
      <c r="Y97" s="5" t="s">
        <v>513</v>
      </c>
    </row>
    <row r="98" s="5" customFormat="1" spans="1:25">
      <c r="A98" s="5" t="s">
        <v>514</v>
      </c>
      <c r="B98" s="5" t="s">
        <v>26</v>
      </c>
      <c r="C98" s="5" t="s">
        <v>27</v>
      </c>
      <c r="D98" s="5" t="s">
        <v>100</v>
      </c>
      <c r="E98" s="5" t="s">
        <v>319</v>
      </c>
      <c r="F98" s="7">
        <v>45158</v>
      </c>
      <c r="G98" s="7">
        <v>45159</v>
      </c>
      <c r="H98" s="5">
        <v>1</v>
      </c>
      <c r="I98" s="5">
        <v>1</v>
      </c>
      <c r="J98" s="5">
        <v>1</v>
      </c>
      <c r="K98" s="5" t="s">
        <v>30</v>
      </c>
      <c r="L98" s="5">
        <v>1720</v>
      </c>
      <c r="M98" s="5">
        <v>1720</v>
      </c>
      <c r="N98" s="5" t="s">
        <v>515</v>
      </c>
      <c r="O98" s="5" t="s">
        <v>32</v>
      </c>
      <c r="P98" s="5" t="s">
        <v>33</v>
      </c>
      <c r="Q98" s="5">
        <v>0</v>
      </c>
      <c r="R98" s="8">
        <v>45145.0000115741</v>
      </c>
      <c r="S98" s="7">
        <v>45162</v>
      </c>
      <c r="T98" s="5" t="s">
        <v>34</v>
      </c>
      <c r="U98" s="5">
        <v>1720</v>
      </c>
      <c r="V98" s="5">
        <v>0</v>
      </c>
      <c r="W98" s="5">
        <v>0</v>
      </c>
      <c r="X98" s="5" t="s">
        <v>516</v>
      </c>
      <c r="Y98" s="5" t="s">
        <v>517</v>
      </c>
    </row>
    <row r="99" s="5" customFormat="1" spans="1:25">
      <c r="A99" s="5" t="s">
        <v>518</v>
      </c>
      <c r="B99" s="5" t="s">
        <v>26</v>
      </c>
      <c r="C99" s="5" t="s">
        <v>27</v>
      </c>
      <c r="D99" s="5" t="s">
        <v>468</v>
      </c>
      <c r="E99" s="5" t="s">
        <v>469</v>
      </c>
      <c r="F99" s="7">
        <v>45158</v>
      </c>
      <c r="G99" s="7">
        <v>45161</v>
      </c>
      <c r="H99" s="5">
        <v>1</v>
      </c>
      <c r="I99" s="5">
        <v>3</v>
      </c>
      <c r="J99" s="5">
        <v>3</v>
      </c>
      <c r="K99" s="5" t="s">
        <v>30</v>
      </c>
      <c r="L99" s="5">
        <v>2280</v>
      </c>
      <c r="M99" s="5">
        <v>2280</v>
      </c>
      <c r="N99" s="5" t="s">
        <v>519</v>
      </c>
      <c r="O99" s="5" t="s">
        <v>32</v>
      </c>
      <c r="P99" s="5" t="s">
        <v>33</v>
      </c>
      <c r="Q99" s="5">
        <v>0</v>
      </c>
      <c r="R99" s="8">
        <v>45145.0000115741</v>
      </c>
      <c r="S99" s="7">
        <v>45162</v>
      </c>
      <c r="T99" s="5" t="s">
        <v>34</v>
      </c>
      <c r="U99" s="5">
        <v>2280</v>
      </c>
      <c r="V99" s="5">
        <v>0</v>
      </c>
      <c r="W99" s="5">
        <v>0</v>
      </c>
      <c r="X99" s="5" t="s">
        <v>520</v>
      </c>
      <c r="Y99" s="5" t="s">
        <v>521</v>
      </c>
    </row>
    <row r="100" s="5" customFormat="1" spans="1:25">
      <c r="A100" s="5" t="s">
        <v>522</v>
      </c>
      <c r="B100" s="5" t="s">
        <v>26</v>
      </c>
      <c r="C100" s="5" t="s">
        <v>27</v>
      </c>
      <c r="D100" s="5" t="s">
        <v>468</v>
      </c>
      <c r="E100" s="5" t="s">
        <v>469</v>
      </c>
      <c r="F100" s="7">
        <v>45158</v>
      </c>
      <c r="G100" s="7">
        <v>45161</v>
      </c>
      <c r="H100" s="5">
        <v>1</v>
      </c>
      <c r="I100" s="5">
        <v>3</v>
      </c>
      <c r="J100" s="5">
        <v>3</v>
      </c>
      <c r="K100" s="5" t="s">
        <v>30</v>
      </c>
      <c r="L100" s="5">
        <v>2280</v>
      </c>
      <c r="M100" s="5">
        <v>2280</v>
      </c>
      <c r="N100" s="5" t="s">
        <v>523</v>
      </c>
      <c r="O100" s="5" t="s">
        <v>32</v>
      </c>
      <c r="P100" s="5" t="s">
        <v>33</v>
      </c>
      <c r="Q100" s="5">
        <v>0</v>
      </c>
      <c r="R100" s="8">
        <v>45145</v>
      </c>
      <c r="S100" s="7">
        <v>45162</v>
      </c>
      <c r="T100" s="5" t="s">
        <v>34</v>
      </c>
      <c r="U100" s="5">
        <v>2280</v>
      </c>
      <c r="V100" s="5">
        <v>0</v>
      </c>
      <c r="W100" s="5">
        <v>0</v>
      </c>
      <c r="X100" s="5" t="s">
        <v>524</v>
      </c>
      <c r="Y100" s="5" t="s">
        <v>525</v>
      </c>
    </row>
    <row r="101" s="5" customFormat="1" spans="1:25">
      <c r="A101" s="5" t="s">
        <v>526</v>
      </c>
      <c r="B101" s="5" t="s">
        <v>26</v>
      </c>
      <c r="C101" s="5" t="s">
        <v>27</v>
      </c>
      <c r="D101" s="5" t="s">
        <v>527</v>
      </c>
      <c r="E101" s="5" t="s">
        <v>528</v>
      </c>
      <c r="F101" s="7">
        <v>45158</v>
      </c>
      <c r="G101" s="7">
        <v>45161</v>
      </c>
      <c r="H101" s="5">
        <v>1</v>
      </c>
      <c r="I101" s="5">
        <v>3</v>
      </c>
      <c r="J101" s="5">
        <v>3</v>
      </c>
      <c r="K101" s="5" t="s">
        <v>30</v>
      </c>
      <c r="L101" s="5">
        <v>2772</v>
      </c>
      <c r="M101" s="5">
        <v>2772</v>
      </c>
      <c r="N101" s="5" t="s">
        <v>529</v>
      </c>
      <c r="O101" s="5" t="s">
        <v>32</v>
      </c>
      <c r="P101" s="5" t="s">
        <v>33</v>
      </c>
      <c r="Q101" s="5">
        <v>0</v>
      </c>
      <c r="R101" s="8">
        <v>45146</v>
      </c>
      <c r="S101" s="7">
        <v>45162</v>
      </c>
      <c r="T101" s="5" t="s">
        <v>34</v>
      </c>
      <c r="U101" s="5">
        <v>2772</v>
      </c>
      <c r="V101" s="5">
        <v>0</v>
      </c>
      <c r="W101" s="5">
        <v>0</v>
      </c>
      <c r="X101" s="5" t="s">
        <v>530</v>
      </c>
      <c r="Y101" s="5" t="s">
        <v>531</v>
      </c>
    </row>
    <row r="102" s="5" customFormat="1" spans="1:25">
      <c r="A102" s="5" t="s">
        <v>532</v>
      </c>
      <c r="B102" s="5" t="s">
        <v>26</v>
      </c>
      <c r="C102" s="5" t="s">
        <v>27</v>
      </c>
      <c r="D102" s="5" t="s">
        <v>533</v>
      </c>
      <c r="E102" s="5" t="s">
        <v>534</v>
      </c>
      <c r="F102" s="7">
        <v>45160</v>
      </c>
      <c r="G102" s="7">
        <v>45161</v>
      </c>
      <c r="H102" s="5">
        <v>1</v>
      </c>
      <c r="I102" s="5">
        <v>1</v>
      </c>
      <c r="J102" s="5">
        <v>1</v>
      </c>
      <c r="K102" s="5" t="s">
        <v>30</v>
      </c>
      <c r="L102" s="5">
        <v>395</v>
      </c>
      <c r="M102" s="5">
        <v>395</v>
      </c>
      <c r="N102" s="5" t="s">
        <v>535</v>
      </c>
      <c r="O102" s="5" t="s">
        <v>32</v>
      </c>
      <c r="P102" s="5" t="s">
        <v>33</v>
      </c>
      <c r="Q102" s="5">
        <v>0</v>
      </c>
      <c r="R102" s="8">
        <v>45146.0000115741</v>
      </c>
      <c r="S102" s="7">
        <v>45162</v>
      </c>
      <c r="T102" s="5" t="s">
        <v>34</v>
      </c>
      <c r="U102" s="5">
        <v>395</v>
      </c>
      <c r="V102" s="5">
        <v>0</v>
      </c>
      <c r="W102" s="5">
        <v>0</v>
      </c>
      <c r="X102" s="5" t="s">
        <v>536</v>
      </c>
      <c r="Y102" s="5" t="s">
        <v>537</v>
      </c>
    </row>
    <row r="103" s="5" customFormat="1" spans="1:25">
      <c r="A103" s="5" t="s">
        <v>538</v>
      </c>
      <c r="B103" s="5" t="s">
        <v>26</v>
      </c>
      <c r="C103" s="5" t="s">
        <v>27</v>
      </c>
      <c r="D103" s="5" t="s">
        <v>539</v>
      </c>
      <c r="E103" s="5" t="s">
        <v>540</v>
      </c>
      <c r="F103" s="7">
        <v>45159</v>
      </c>
      <c r="G103" s="7">
        <v>45161</v>
      </c>
      <c r="H103" s="5">
        <v>2</v>
      </c>
      <c r="I103" s="5">
        <v>2</v>
      </c>
      <c r="J103" s="5">
        <v>4</v>
      </c>
      <c r="K103" s="5" t="s">
        <v>30</v>
      </c>
      <c r="L103" s="5">
        <v>1480</v>
      </c>
      <c r="M103" s="5">
        <v>1480</v>
      </c>
      <c r="N103" s="5" t="s">
        <v>541</v>
      </c>
      <c r="O103" s="5" t="s">
        <v>32</v>
      </c>
      <c r="P103" s="5" t="s">
        <v>33</v>
      </c>
      <c r="Q103" s="5">
        <v>0</v>
      </c>
      <c r="R103" s="8">
        <v>45147</v>
      </c>
      <c r="S103" s="7">
        <v>45162</v>
      </c>
      <c r="T103" s="5" t="s">
        <v>34</v>
      </c>
      <c r="U103" s="5">
        <v>1480</v>
      </c>
      <c r="V103" s="5">
        <v>0</v>
      </c>
      <c r="W103" s="5">
        <v>0</v>
      </c>
      <c r="X103" s="5" t="s">
        <v>542</v>
      </c>
      <c r="Y103" s="5" t="s">
        <v>543</v>
      </c>
    </row>
    <row r="104" s="5" customFormat="1" spans="1:25">
      <c r="A104" s="5" t="s">
        <v>544</v>
      </c>
      <c r="B104" s="5" t="s">
        <v>26</v>
      </c>
      <c r="C104" s="5" t="s">
        <v>27</v>
      </c>
      <c r="D104" s="5" t="s">
        <v>545</v>
      </c>
      <c r="E104" s="5" t="s">
        <v>546</v>
      </c>
      <c r="F104" s="7">
        <v>45157</v>
      </c>
      <c r="G104" s="7">
        <v>45161</v>
      </c>
      <c r="H104" s="5">
        <v>1</v>
      </c>
      <c r="I104" s="5">
        <v>4</v>
      </c>
      <c r="J104" s="5">
        <v>4</v>
      </c>
      <c r="K104" s="5" t="s">
        <v>30</v>
      </c>
      <c r="L104" s="5">
        <v>5092</v>
      </c>
      <c r="M104" s="5">
        <v>5092</v>
      </c>
      <c r="N104" s="5" t="s">
        <v>547</v>
      </c>
      <c r="O104" s="5" t="s">
        <v>32</v>
      </c>
      <c r="P104" s="5" t="s">
        <v>33</v>
      </c>
      <c r="Q104" s="5">
        <v>0</v>
      </c>
      <c r="R104" s="8">
        <v>45147.0000115741</v>
      </c>
      <c r="S104" s="7">
        <v>45162</v>
      </c>
      <c r="T104" s="5" t="s">
        <v>34</v>
      </c>
      <c r="U104" s="5">
        <v>5092</v>
      </c>
      <c r="V104" s="5">
        <v>0</v>
      </c>
      <c r="W104" s="5">
        <v>0</v>
      </c>
      <c r="X104" s="5" t="s">
        <v>548</v>
      </c>
      <c r="Y104" s="5" t="s">
        <v>549</v>
      </c>
    </row>
    <row r="105" s="5" customFormat="1" spans="1:25">
      <c r="A105" s="5" t="s">
        <v>550</v>
      </c>
      <c r="B105" s="5" t="s">
        <v>26</v>
      </c>
      <c r="C105" s="5" t="s">
        <v>27</v>
      </c>
      <c r="D105" s="5" t="s">
        <v>551</v>
      </c>
      <c r="E105" s="5" t="s">
        <v>552</v>
      </c>
      <c r="F105" s="7">
        <v>45160</v>
      </c>
      <c r="G105" s="7">
        <v>45161</v>
      </c>
      <c r="H105" s="5">
        <v>1</v>
      </c>
      <c r="I105" s="5">
        <v>1</v>
      </c>
      <c r="J105" s="5">
        <v>1</v>
      </c>
      <c r="K105" s="5" t="s">
        <v>30</v>
      </c>
      <c r="L105" s="5">
        <v>1170</v>
      </c>
      <c r="M105" s="5">
        <v>1170</v>
      </c>
      <c r="N105" s="5" t="s">
        <v>553</v>
      </c>
      <c r="O105" s="5" t="s">
        <v>32</v>
      </c>
      <c r="P105" s="5" t="s">
        <v>33</v>
      </c>
      <c r="Q105" s="5">
        <v>0</v>
      </c>
      <c r="R105" s="8">
        <v>45147</v>
      </c>
      <c r="S105" s="7">
        <v>45162</v>
      </c>
      <c r="T105" s="5" t="s">
        <v>34</v>
      </c>
      <c r="U105" s="5">
        <v>1170</v>
      </c>
      <c r="V105" s="5">
        <v>0</v>
      </c>
      <c r="W105" s="5">
        <v>0</v>
      </c>
      <c r="X105" s="5" t="s">
        <v>554</v>
      </c>
      <c r="Y105" s="5" t="s">
        <v>555</v>
      </c>
    </row>
    <row r="106" s="5" customFormat="1" spans="1:25">
      <c r="A106" s="5" t="s">
        <v>556</v>
      </c>
      <c r="B106" s="5" t="s">
        <v>26</v>
      </c>
      <c r="C106" s="5" t="s">
        <v>27</v>
      </c>
      <c r="D106" s="5" t="s">
        <v>557</v>
      </c>
      <c r="E106" s="5" t="s">
        <v>558</v>
      </c>
      <c r="F106" s="7">
        <v>45158</v>
      </c>
      <c r="G106" s="7">
        <v>45161</v>
      </c>
      <c r="H106" s="5">
        <v>1</v>
      </c>
      <c r="I106" s="5">
        <v>3</v>
      </c>
      <c r="J106" s="5">
        <v>3</v>
      </c>
      <c r="K106" s="5" t="s">
        <v>30</v>
      </c>
      <c r="L106" s="5">
        <v>2415</v>
      </c>
      <c r="M106" s="5">
        <v>2415</v>
      </c>
      <c r="N106" s="5" t="s">
        <v>559</v>
      </c>
      <c r="O106" s="5" t="s">
        <v>32</v>
      </c>
      <c r="P106" s="5" t="s">
        <v>33</v>
      </c>
      <c r="Q106" s="5">
        <v>0</v>
      </c>
      <c r="R106" s="8">
        <v>45147.0000115741</v>
      </c>
      <c r="S106" s="7">
        <v>45162</v>
      </c>
      <c r="T106" s="5" t="s">
        <v>34</v>
      </c>
      <c r="U106" s="5">
        <v>2415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563</v>
      </c>
      <c r="E107" s="5" t="s">
        <v>564</v>
      </c>
      <c r="F107" s="7">
        <v>45159</v>
      </c>
      <c r="G107" s="7">
        <v>45161</v>
      </c>
      <c r="H107" s="5">
        <v>2</v>
      </c>
      <c r="I107" s="5">
        <v>2</v>
      </c>
      <c r="J107" s="5">
        <v>4</v>
      </c>
      <c r="K107" s="5" t="s">
        <v>30</v>
      </c>
      <c r="L107" s="5">
        <v>3208</v>
      </c>
      <c r="M107" s="5">
        <v>3208</v>
      </c>
      <c r="N107" s="5" t="s">
        <v>565</v>
      </c>
      <c r="O107" s="5" t="s">
        <v>32</v>
      </c>
      <c r="P107" s="5" t="s">
        <v>33</v>
      </c>
      <c r="Q107" s="5">
        <v>0</v>
      </c>
      <c r="R107" s="8">
        <v>45148</v>
      </c>
      <c r="S107" s="7">
        <v>45162</v>
      </c>
      <c r="T107" s="5" t="s">
        <v>34</v>
      </c>
      <c r="U107" s="5">
        <v>3208</v>
      </c>
      <c r="V107" s="5">
        <v>0</v>
      </c>
      <c r="W107" s="5">
        <v>0</v>
      </c>
      <c r="X107" s="5" t="s">
        <v>566</v>
      </c>
      <c r="Y107" s="5" t="s">
        <v>567</v>
      </c>
    </row>
    <row r="108" s="5" customFormat="1" spans="1:25">
      <c r="A108" s="5" t="s">
        <v>568</v>
      </c>
      <c r="B108" s="5" t="s">
        <v>26</v>
      </c>
      <c r="C108" s="5" t="s">
        <v>27</v>
      </c>
      <c r="D108" s="5" t="s">
        <v>156</v>
      </c>
      <c r="E108" s="5" t="s">
        <v>157</v>
      </c>
      <c r="F108" s="7">
        <v>45158</v>
      </c>
      <c r="G108" s="7">
        <v>45161</v>
      </c>
      <c r="H108" s="5">
        <v>1</v>
      </c>
      <c r="I108" s="5">
        <v>3</v>
      </c>
      <c r="J108" s="5">
        <v>3</v>
      </c>
      <c r="K108" s="5" t="s">
        <v>30</v>
      </c>
      <c r="L108" s="5">
        <v>3195</v>
      </c>
      <c r="M108" s="5">
        <v>3195</v>
      </c>
      <c r="N108" s="5" t="s">
        <v>569</v>
      </c>
      <c r="O108" s="5" t="s">
        <v>32</v>
      </c>
      <c r="P108" s="5" t="s">
        <v>33</v>
      </c>
      <c r="Q108" s="5">
        <v>0</v>
      </c>
      <c r="R108" s="8">
        <v>45148</v>
      </c>
      <c r="S108" s="7">
        <v>45162</v>
      </c>
      <c r="T108" s="5" t="s">
        <v>34</v>
      </c>
      <c r="U108" s="5">
        <v>3195</v>
      </c>
      <c r="V108" s="5">
        <v>0</v>
      </c>
      <c r="W108" s="5">
        <v>0</v>
      </c>
      <c r="X108" s="5" t="s">
        <v>570</v>
      </c>
      <c r="Y108" s="5" t="s">
        <v>51</v>
      </c>
    </row>
    <row r="109" s="5" customFormat="1" spans="1:25">
      <c r="A109" s="5" t="s">
        <v>568</v>
      </c>
      <c r="B109" s="5" t="s">
        <v>26</v>
      </c>
      <c r="C109" s="5" t="s">
        <v>285</v>
      </c>
      <c r="D109" s="5" t="s">
        <v>156</v>
      </c>
      <c r="E109" s="5" t="s">
        <v>157</v>
      </c>
      <c r="F109" s="7">
        <v>45158</v>
      </c>
      <c r="G109" s="7">
        <v>45161</v>
      </c>
      <c r="H109" s="5">
        <v>1</v>
      </c>
      <c r="I109" s="5">
        <v>3</v>
      </c>
      <c r="J109" s="5">
        <v>3</v>
      </c>
      <c r="K109" s="5" t="s">
        <v>30</v>
      </c>
      <c r="L109" s="5">
        <v>-3195</v>
      </c>
      <c r="M109" s="5">
        <v>-3195</v>
      </c>
      <c r="N109" s="5" t="s">
        <v>569</v>
      </c>
      <c r="O109" s="5" t="s">
        <v>32</v>
      </c>
      <c r="P109" s="5" t="s">
        <v>33</v>
      </c>
      <c r="Q109" s="5">
        <v>0</v>
      </c>
      <c r="R109" s="8">
        <v>45148</v>
      </c>
      <c r="S109" s="7">
        <v>45162</v>
      </c>
      <c r="T109" s="5" t="s">
        <v>34</v>
      </c>
      <c r="U109" s="5">
        <v>-3195</v>
      </c>
      <c r="V109" s="5">
        <v>0</v>
      </c>
      <c r="W109" s="5">
        <v>0</v>
      </c>
      <c r="X109" s="5" t="s">
        <v>570</v>
      </c>
      <c r="Y109" s="5" t="s">
        <v>51</v>
      </c>
    </row>
    <row r="110" s="5" customFormat="1" spans="1:25">
      <c r="A110" s="5" t="s">
        <v>571</v>
      </c>
      <c r="B110" s="5" t="s">
        <v>26</v>
      </c>
      <c r="C110" s="5" t="s">
        <v>27</v>
      </c>
      <c r="D110" s="5" t="s">
        <v>100</v>
      </c>
      <c r="E110" s="5" t="s">
        <v>319</v>
      </c>
      <c r="F110" s="7">
        <v>45160</v>
      </c>
      <c r="G110" s="7">
        <v>45161</v>
      </c>
      <c r="H110" s="5">
        <v>1</v>
      </c>
      <c r="I110" s="5">
        <v>1</v>
      </c>
      <c r="J110" s="5">
        <v>1</v>
      </c>
      <c r="K110" s="5" t="s">
        <v>30</v>
      </c>
      <c r="L110" s="5">
        <v>1720</v>
      </c>
      <c r="M110" s="5">
        <v>1720</v>
      </c>
      <c r="N110" s="5" t="s">
        <v>572</v>
      </c>
      <c r="O110" s="5" t="s">
        <v>32</v>
      </c>
      <c r="P110" s="5" t="s">
        <v>33</v>
      </c>
      <c r="Q110" s="5">
        <v>0</v>
      </c>
      <c r="R110" s="8">
        <v>45148.0000115741</v>
      </c>
      <c r="S110" s="7">
        <v>45162</v>
      </c>
      <c r="T110" s="5" t="s">
        <v>34</v>
      </c>
      <c r="U110" s="5">
        <v>1720</v>
      </c>
      <c r="V110" s="5">
        <v>0</v>
      </c>
      <c r="W110" s="5">
        <v>0</v>
      </c>
      <c r="X110" s="5" t="s">
        <v>573</v>
      </c>
      <c r="Y110" s="5" t="s">
        <v>574</v>
      </c>
    </row>
    <row r="111" s="5" customFormat="1" spans="1:25">
      <c r="A111" s="5" t="s">
        <v>575</v>
      </c>
      <c r="B111" s="5" t="s">
        <v>26</v>
      </c>
      <c r="C111" s="5" t="s">
        <v>27</v>
      </c>
      <c r="D111" s="5" t="s">
        <v>58</v>
      </c>
      <c r="E111" s="5" t="s">
        <v>576</v>
      </c>
      <c r="F111" s="7">
        <v>45158</v>
      </c>
      <c r="G111" s="7">
        <v>45161</v>
      </c>
      <c r="H111" s="5">
        <v>1</v>
      </c>
      <c r="I111" s="5">
        <v>3</v>
      </c>
      <c r="J111" s="5">
        <v>3</v>
      </c>
      <c r="K111" s="5" t="s">
        <v>30</v>
      </c>
      <c r="L111" s="5">
        <v>4278</v>
      </c>
      <c r="M111" s="5">
        <v>4278</v>
      </c>
      <c r="N111" s="5" t="s">
        <v>577</v>
      </c>
      <c r="O111" s="5" t="s">
        <v>32</v>
      </c>
      <c r="P111" s="5" t="s">
        <v>33</v>
      </c>
      <c r="Q111" s="5">
        <v>0</v>
      </c>
      <c r="R111" s="8">
        <v>45148</v>
      </c>
      <c r="S111" s="7">
        <v>45162</v>
      </c>
      <c r="T111" s="5" t="s">
        <v>34</v>
      </c>
      <c r="U111" s="5">
        <v>4278</v>
      </c>
      <c r="V111" s="5">
        <v>0</v>
      </c>
      <c r="W111" s="5">
        <v>0</v>
      </c>
      <c r="X111" s="5" t="s">
        <v>578</v>
      </c>
      <c r="Y111" s="5" t="s">
        <v>579</v>
      </c>
    </row>
    <row r="112" s="5" customFormat="1" spans="1:25">
      <c r="A112" s="5" t="s">
        <v>580</v>
      </c>
      <c r="B112" s="5" t="s">
        <v>26</v>
      </c>
      <c r="C112" s="5" t="s">
        <v>27</v>
      </c>
      <c r="D112" s="5" t="s">
        <v>581</v>
      </c>
      <c r="E112" s="5" t="s">
        <v>582</v>
      </c>
      <c r="F112" s="7">
        <v>45159</v>
      </c>
      <c r="G112" s="7">
        <v>45161</v>
      </c>
      <c r="H112" s="5">
        <v>1</v>
      </c>
      <c r="I112" s="5">
        <v>2</v>
      </c>
      <c r="J112" s="5">
        <v>2</v>
      </c>
      <c r="K112" s="5" t="s">
        <v>30</v>
      </c>
      <c r="L112" s="5">
        <v>1000</v>
      </c>
      <c r="M112" s="5">
        <v>1000</v>
      </c>
      <c r="N112" s="5" t="s">
        <v>583</v>
      </c>
      <c r="O112" s="5" t="s">
        <v>32</v>
      </c>
      <c r="P112" s="5" t="s">
        <v>33</v>
      </c>
      <c r="Q112" s="5">
        <v>0</v>
      </c>
      <c r="R112" s="8">
        <v>45149.0000115741</v>
      </c>
      <c r="S112" s="7">
        <v>45162</v>
      </c>
      <c r="T112" s="5" t="s">
        <v>34</v>
      </c>
      <c r="U112" s="5">
        <v>1000</v>
      </c>
      <c r="V112" s="5">
        <v>0</v>
      </c>
      <c r="W112" s="5">
        <v>0</v>
      </c>
      <c r="X112" s="5" t="s">
        <v>584</v>
      </c>
      <c r="Y112" s="5" t="s">
        <v>51</v>
      </c>
    </row>
    <row r="113" s="5" customFormat="1" spans="1:25">
      <c r="A113" s="5" t="s">
        <v>585</v>
      </c>
      <c r="B113" s="5" t="s">
        <v>26</v>
      </c>
      <c r="C113" s="5" t="s">
        <v>27</v>
      </c>
      <c r="D113" s="5" t="s">
        <v>586</v>
      </c>
      <c r="E113" s="5" t="s">
        <v>587</v>
      </c>
      <c r="F113" s="7">
        <v>45159</v>
      </c>
      <c r="G113" s="7">
        <v>45161</v>
      </c>
      <c r="H113" s="5">
        <v>1</v>
      </c>
      <c r="I113" s="5">
        <v>2</v>
      </c>
      <c r="J113" s="5">
        <v>2</v>
      </c>
      <c r="K113" s="5" t="s">
        <v>30</v>
      </c>
      <c r="L113" s="5">
        <v>1526</v>
      </c>
      <c r="M113" s="5">
        <v>1526</v>
      </c>
      <c r="N113" s="5" t="s">
        <v>588</v>
      </c>
      <c r="O113" s="5" t="s">
        <v>32</v>
      </c>
      <c r="P113" s="5" t="s">
        <v>33</v>
      </c>
      <c r="Q113" s="5">
        <v>0</v>
      </c>
      <c r="R113" s="8">
        <v>45149</v>
      </c>
      <c r="S113" s="7">
        <v>45162</v>
      </c>
      <c r="T113" s="5" t="s">
        <v>34</v>
      </c>
      <c r="U113" s="5">
        <v>1526</v>
      </c>
      <c r="V113" s="5">
        <v>0</v>
      </c>
      <c r="W113" s="5">
        <v>0</v>
      </c>
      <c r="X113" s="5" t="s">
        <v>589</v>
      </c>
      <c r="Y113" s="5" t="s">
        <v>51</v>
      </c>
    </row>
    <row r="114" s="5" customFormat="1" spans="1:25">
      <c r="A114" s="5" t="s">
        <v>580</v>
      </c>
      <c r="B114" s="5" t="s">
        <v>26</v>
      </c>
      <c r="C114" s="5" t="s">
        <v>285</v>
      </c>
      <c r="D114" s="5" t="s">
        <v>581</v>
      </c>
      <c r="E114" s="5" t="s">
        <v>582</v>
      </c>
      <c r="F114" s="7">
        <v>45159</v>
      </c>
      <c r="G114" s="7">
        <v>45161</v>
      </c>
      <c r="H114" s="5">
        <v>1</v>
      </c>
      <c r="I114" s="5">
        <v>2</v>
      </c>
      <c r="J114" s="5">
        <v>2</v>
      </c>
      <c r="K114" s="5" t="s">
        <v>30</v>
      </c>
      <c r="L114" s="5">
        <v>-1000</v>
      </c>
      <c r="M114" s="5">
        <v>-1000</v>
      </c>
      <c r="N114" s="5" t="s">
        <v>583</v>
      </c>
      <c r="O114" s="5" t="s">
        <v>32</v>
      </c>
      <c r="P114" s="5" t="s">
        <v>33</v>
      </c>
      <c r="Q114" s="5">
        <v>0</v>
      </c>
      <c r="R114" s="8">
        <v>45149.0000115741</v>
      </c>
      <c r="S114" s="7">
        <v>45162</v>
      </c>
      <c r="T114" s="5" t="s">
        <v>34</v>
      </c>
      <c r="U114" s="5">
        <v>-1000</v>
      </c>
      <c r="V114" s="5">
        <v>0</v>
      </c>
      <c r="W114" s="5">
        <v>0</v>
      </c>
      <c r="X114" s="5" t="s">
        <v>584</v>
      </c>
      <c r="Y114" s="5" t="s">
        <v>51</v>
      </c>
    </row>
    <row r="115" s="5" customFormat="1" spans="1:25">
      <c r="A115" s="5" t="s">
        <v>590</v>
      </c>
      <c r="B115" s="5" t="s">
        <v>26</v>
      </c>
      <c r="C115" s="5" t="s">
        <v>27</v>
      </c>
      <c r="D115" s="5" t="s">
        <v>591</v>
      </c>
      <c r="E115" s="5" t="s">
        <v>592</v>
      </c>
      <c r="F115" s="7">
        <v>45156</v>
      </c>
      <c r="G115" s="7">
        <v>45161</v>
      </c>
      <c r="H115" s="5">
        <v>1</v>
      </c>
      <c r="I115" s="5">
        <v>5</v>
      </c>
      <c r="J115" s="5">
        <v>5</v>
      </c>
      <c r="K115" s="5" t="s">
        <v>30</v>
      </c>
      <c r="L115" s="5">
        <v>1315</v>
      </c>
      <c r="M115" s="5">
        <v>1315</v>
      </c>
      <c r="N115" s="5" t="s">
        <v>593</v>
      </c>
      <c r="O115" s="5" t="s">
        <v>32</v>
      </c>
      <c r="P115" s="5" t="s">
        <v>33</v>
      </c>
      <c r="Q115" s="5">
        <v>0</v>
      </c>
      <c r="R115" s="8">
        <v>45149.0000115741</v>
      </c>
      <c r="S115" s="7">
        <v>45162</v>
      </c>
      <c r="T115" s="5" t="s">
        <v>34</v>
      </c>
      <c r="U115" s="5">
        <v>1315</v>
      </c>
      <c r="V115" s="5">
        <v>0</v>
      </c>
      <c r="W115" s="5">
        <v>0</v>
      </c>
      <c r="X115" s="5" t="s">
        <v>594</v>
      </c>
      <c r="Y115" s="5" t="s">
        <v>51</v>
      </c>
    </row>
    <row r="116" s="5" customFormat="1" spans="1:25">
      <c r="A116" s="5" t="s">
        <v>595</v>
      </c>
      <c r="B116" s="5" t="s">
        <v>26</v>
      </c>
      <c r="C116" s="5" t="s">
        <v>27</v>
      </c>
      <c r="D116" s="5" t="s">
        <v>105</v>
      </c>
      <c r="E116" s="5" t="s">
        <v>596</v>
      </c>
      <c r="F116" s="7">
        <v>45158</v>
      </c>
      <c r="G116" s="7">
        <v>45161</v>
      </c>
      <c r="H116" s="5">
        <v>1</v>
      </c>
      <c r="I116" s="5">
        <v>3</v>
      </c>
      <c r="J116" s="5">
        <v>3</v>
      </c>
      <c r="K116" s="5" t="s">
        <v>30</v>
      </c>
      <c r="L116" s="5">
        <v>7000</v>
      </c>
      <c r="M116" s="5">
        <v>7000</v>
      </c>
      <c r="N116" s="5" t="s">
        <v>597</v>
      </c>
      <c r="O116" s="5" t="s">
        <v>32</v>
      </c>
      <c r="P116" s="5" t="s">
        <v>33</v>
      </c>
      <c r="Q116" s="5">
        <v>0</v>
      </c>
      <c r="R116" s="8">
        <v>45149.0000115741</v>
      </c>
      <c r="S116" s="7">
        <v>45162</v>
      </c>
      <c r="T116" s="5" t="s">
        <v>34</v>
      </c>
      <c r="U116" s="5">
        <v>7000</v>
      </c>
      <c r="V116" s="5">
        <v>0</v>
      </c>
      <c r="W116" s="5">
        <v>0</v>
      </c>
      <c r="X116" s="5" t="s">
        <v>598</v>
      </c>
      <c r="Y116" s="5" t="s">
        <v>599</v>
      </c>
    </row>
    <row r="117" s="5" customFormat="1" spans="1:25">
      <c r="A117" s="5" t="s">
        <v>600</v>
      </c>
      <c r="B117" s="5" t="s">
        <v>26</v>
      </c>
      <c r="C117" s="5" t="s">
        <v>27</v>
      </c>
      <c r="D117" s="5" t="s">
        <v>58</v>
      </c>
      <c r="E117" s="5" t="s">
        <v>576</v>
      </c>
      <c r="F117" s="7">
        <v>45156</v>
      </c>
      <c r="G117" s="7">
        <v>45161</v>
      </c>
      <c r="H117" s="5">
        <v>1</v>
      </c>
      <c r="I117" s="5">
        <v>5</v>
      </c>
      <c r="J117" s="5">
        <v>5</v>
      </c>
      <c r="K117" s="5" t="s">
        <v>30</v>
      </c>
      <c r="L117" s="5">
        <v>7130</v>
      </c>
      <c r="M117" s="5">
        <v>7130</v>
      </c>
      <c r="N117" s="5" t="s">
        <v>601</v>
      </c>
      <c r="O117" s="5" t="s">
        <v>32</v>
      </c>
      <c r="P117" s="5" t="s">
        <v>33</v>
      </c>
      <c r="Q117" s="5">
        <v>0</v>
      </c>
      <c r="R117" s="8">
        <v>45150</v>
      </c>
      <c r="S117" s="7">
        <v>45162</v>
      </c>
      <c r="T117" s="5" t="s">
        <v>34</v>
      </c>
      <c r="U117" s="5">
        <v>7130</v>
      </c>
      <c r="V117" s="5">
        <v>0</v>
      </c>
      <c r="W117" s="5">
        <v>0</v>
      </c>
      <c r="X117" s="5" t="s">
        <v>602</v>
      </c>
      <c r="Y117" s="5" t="s">
        <v>603</v>
      </c>
    </row>
    <row r="118" s="5" customFormat="1" spans="1:25">
      <c r="A118" s="5" t="s">
        <v>604</v>
      </c>
      <c r="B118" s="5" t="s">
        <v>26</v>
      </c>
      <c r="C118" s="5" t="s">
        <v>27</v>
      </c>
      <c r="D118" s="5" t="s">
        <v>105</v>
      </c>
      <c r="E118" s="5" t="s">
        <v>596</v>
      </c>
      <c r="F118" s="7">
        <v>45159</v>
      </c>
      <c r="G118" s="7">
        <v>45161</v>
      </c>
      <c r="H118" s="5">
        <v>1</v>
      </c>
      <c r="I118" s="5">
        <v>2</v>
      </c>
      <c r="J118" s="5">
        <v>2</v>
      </c>
      <c r="K118" s="5" t="s">
        <v>30</v>
      </c>
      <c r="L118" s="5">
        <v>4600</v>
      </c>
      <c r="M118" s="5">
        <v>4600</v>
      </c>
      <c r="N118" s="5" t="s">
        <v>605</v>
      </c>
      <c r="O118" s="5" t="s">
        <v>32</v>
      </c>
      <c r="P118" s="5" t="s">
        <v>33</v>
      </c>
      <c r="Q118" s="5">
        <v>0</v>
      </c>
      <c r="R118" s="8">
        <v>45150.0000115741</v>
      </c>
      <c r="S118" s="7">
        <v>45162</v>
      </c>
      <c r="T118" s="5" t="s">
        <v>34</v>
      </c>
      <c r="U118" s="5">
        <v>4600</v>
      </c>
      <c r="V118" s="5">
        <v>0</v>
      </c>
      <c r="W118" s="5">
        <v>0</v>
      </c>
      <c r="X118" s="5" t="s">
        <v>606</v>
      </c>
      <c r="Y118" s="5" t="s">
        <v>607</v>
      </c>
    </row>
    <row r="119" s="5" customFormat="1" spans="1:25">
      <c r="A119" s="5" t="s">
        <v>600</v>
      </c>
      <c r="B119" s="5" t="s">
        <v>26</v>
      </c>
      <c r="C119" s="5" t="s">
        <v>285</v>
      </c>
      <c r="D119" s="5" t="s">
        <v>58</v>
      </c>
      <c r="E119" s="5" t="s">
        <v>576</v>
      </c>
      <c r="F119" s="7">
        <v>45156</v>
      </c>
      <c r="G119" s="7">
        <v>45161</v>
      </c>
      <c r="H119" s="5">
        <v>1</v>
      </c>
      <c r="I119" s="5">
        <v>5</v>
      </c>
      <c r="J119" s="5">
        <v>5</v>
      </c>
      <c r="K119" s="5" t="s">
        <v>30</v>
      </c>
      <c r="L119" s="5">
        <v>-7130</v>
      </c>
      <c r="M119" s="5">
        <v>-7130</v>
      </c>
      <c r="N119" s="5" t="s">
        <v>601</v>
      </c>
      <c r="O119" s="5" t="s">
        <v>32</v>
      </c>
      <c r="P119" s="5" t="s">
        <v>33</v>
      </c>
      <c r="Q119" s="5">
        <v>0</v>
      </c>
      <c r="R119" s="8">
        <v>45150</v>
      </c>
      <c r="S119" s="7">
        <v>45162</v>
      </c>
      <c r="T119" s="5" t="s">
        <v>34</v>
      </c>
      <c r="U119" s="5">
        <v>-7130</v>
      </c>
      <c r="V119" s="5">
        <v>0</v>
      </c>
      <c r="W119" s="5">
        <v>0</v>
      </c>
      <c r="X119" s="5" t="s">
        <v>602</v>
      </c>
      <c r="Y119" s="5" t="s">
        <v>603</v>
      </c>
    </row>
    <row r="120" s="5" customFormat="1" spans="1:25">
      <c r="A120" s="5" t="s">
        <v>608</v>
      </c>
      <c r="B120" s="5" t="s">
        <v>26</v>
      </c>
      <c r="C120" s="5" t="s">
        <v>27</v>
      </c>
      <c r="D120" s="5" t="s">
        <v>609</v>
      </c>
      <c r="E120" s="5" t="s">
        <v>610</v>
      </c>
      <c r="F120" s="7">
        <v>45159</v>
      </c>
      <c r="G120" s="7">
        <v>45161</v>
      </c>
      <c r="H120" s="5">
        <v>1</v>
      </c>
      <c r="I120" s="5">
        <v>2</v>
      </c>
      <c r="J120" s="5">
        <v>2</v>
      </c>
      <c r="K120" s="5" t="s">
        <v>30</v>
      </c>
      <c r="L120" s="5">
        <v>4000</v>
      </c>
      <c r="M120" s="5">
        <v>4000</v>
      </c>
      <c r="N120" s="5" t="s">
        <v>611</v>
      </c>
      <c r="O120" s="5" t="s">
        <v>32</v>
      </c>
      <c r="P120" s="5" t="s">
        <v>33</v>
      </c>
      <c r="Q120" s="5">
        <v>0</v>
      </c>
      <c r="R120" s="8">
        <v>45151.0000115741</v>
      </c>
      <c r="S120" s="7">
        <v>45162</v>
      </c>
      <c r="T120" s="5" t="s">
        <v>34</v>
      </c>
      <c r="U120" s="5">
        <v>4000</v>
      </c>
      <c r="V120" s="5">
        <v>0</v>
      </c>
      <c r="W120" s="5">
        <v>0</v>
      </c>
      <c r="X120" s="5" t="s">
        <v>612</v>
      </c>
      <c r="Y120" s="5" t="s">
        <v>613</v>
      </c>
    </row>
    <row r="121" s="5" customFormat="1" spans="1:25">
      <c r="A121" s="5" t="s">
        <v>614</v>
      </c>
      <c r="B121" s="5" t="s">
        <v>26</v>
      </c>
      <c r="C121" s="5" t="s">
        <v>27</v>
      </c>
      <c r="D121" s="5" t="s">
        <v>615</v>
      </c>
      <c r="E121" s="5" t="s">
        <v>616</v>
      </c>
      <c r="F121" s="7">
        <v>45160</v>
      </c>
      <c r="G121" s="7">
        <v>45161</v>
      </c>
      <c r="H121" s="5">
        <v>1</v>
      </c>
      <c r="I121" s="5">
        <v>1</v>
      </c>
      <c r="J121" s="5">
        <v>1</v>
      </c>
      <c r="K121" s="5" t="s">
        <v>30</v>
      </c>
      <c r="L121" s="5">
        <v>1489</v>
      </c>
      <c r="M121" s="5">
        <v>1489</v>
      </c>
      <c r="N121" s="5" t="s">
        <v>617</v>
      </c>
      <c r="O121" s="5" t="s">
        <v>32</v>
      </c>
      <c r="P121" s="5" t="s">
        <v>33</v>
      </c>
      <c r="Q121" s="5">
        <v>0</v>
      </c>
      <c r="R121" s="8">
        <v>45151.0000115741</v>
      </c>
      <c r="S121" s="7">
        <v>45162</v>
      </c>
      <c r="T121" s="5" t="s">
        <v>34</v>
      </c>
      <c r="U121" s="5">
        <v>1489</v>
      </c>
      <c r="V121" s="5">
        <v>0</v>
      </c>
      <c r="W121" s="5">
        <v>0</v>
      </c>
      <c r="X121" s="5" t="s">
        <v>618</v>
      </c>
      <c r="Y121" s="5" t="s">
        <v>619</v>
      </c>
    </row>
    <row r="122" s="5" customFormat="1" spans="1:25">
      <c r="A122" s="5" t="s">
        <v>620</v>
      </c>
      <c r="B122" s="5" t="s">
        <v>26</v>
      </c>
      <c r="C122" s="5" t="s">
        <v>27</v>
      </c>
      <c r="D122" s="5" t="s">
        <v>621</v>
      </c>
      <c r="E122" s="5" t="s">
        <v>622</v>
      </c>
      <c r="F122" s="7">
        <v>45159</v>
      </c>
      <c r="G122" s="7">
        <v>45161</v>
      </c>
      <c r="H122" s="5">
        <v>1</v>
      </c>
      <c r="I122" s="5">
        <v>2</v>
      </c>
      <c r="J122" s="5">
        <v>2</v>
      </c>
      <c r="K122" s="5" t="s">
        <v>30</v>
      </c>
      <c r="L122" s="5">
        <v>1286</v>
      </c>
      <c r="M122" s="5">
        <v>1286</v>
      </c>
      <c r="N122" s="5" t="s">
        <v>623</v>
      </c>
      <c r="O122" s="5" t="s">
        <v>32</v>
      </c>
      <c r="P122" s="5" t="s">
        <v>33</v>
      </c>
      <c r="Q122" s="5">
        <v>0</v>
      </c>
      <c r="R122" s="8">
        <v>45151.0000115741</v>
      </c>
      <c r="S122" s="7">
        <v>45162</v>
      </c>
      <c r="T122" s="5" t="s">
        <v>34</v>
      </c>
      <c r="U122" s="5">
        <v>1286</v>
      </c>
      <c r="V122" s="5">
        <v>0</v>
      </c>
      <c r="W122" s="5">
        <v>0</v>
      </c>
      <c r="X122" s="5" t="s">
        <v>624</v>
      </c>
      <c r="Y122" s="5" t="s">
        <v>625</v>
      </c>
    </row>
    <row r="123" s="5" customFormat="1" spans="1:25">
      <c r="A123" s="5" t="s">
        <v>626</v>
      </c>
      <c r="B123" s="5" t="s">
        <v>26</v>
      </c>
      <c r="C123" s="5" t="s">
        <v>27</v>
      </c>
      <c r="D123" s="5" t="s">
        <v>591</v>
      </c>
      <c r="E123" s="5" t="s">
        <v>627</v>
      </c>
      <c r="F123" s="7">
        <v>45159</v>
      </c>
      <c r="G123" s="7">
        <v>45161</v>
      </c>
      <c r="H123" s="5">
        <v>1</v>
      </c>
      <c r="I123" s="5">
        <v>2</v>
      </c>
      <c r="J123" s="5">
        <v>2</v>
      </c>
      <c r="K123" s="5" t="s">
        <v>30</v>
      </c>
      <c r="L123" s="5">
        <v>353</v>
      </c>
      <c r="M123" s="5">
        <v>353</v>
      </c>
      <c r="N123" s="5" t="s">
        <v>628</v>
      </c>
      <c r="O123" s="5" t="s">
        <v>32</v>
      </c>
      <c r="P123" s="5" t="s">
        <v>33</v>
      </c>
      <c r="Q123" s="5">
        <v>0</v>
      </c>
      <c r="R123" s="8">
        <v>45151</v>
      </c>
      <c r="S123" s="7">
        <v>45162</v>
      </c>
      <c r="T123" s="5" t="s">
        <v>34</v>
      </c>
      <c r="U123" s="5">
        <v>353</v>
      </c>
      <c r="V123" s="5">
        <v>0</v>
      </c>
      <c r="W123" s="5">
        <v>0</v>
      </c>
      <c r="X123" s="5" t="s">
        <v>629</v>
      </c>
      <c r="Y123" s="5" t="s">
        <v>51</v>
      </c>
    </row>
    <row r="124" s="5" customFormat="1" spans="1:25">
      <c r="A124" s="5" t="s">
        <v>630</v>
      </c>
      <c r="B124" s="5" t="s">
        <v>26</v>
      </c>
      <c r="C124" s="5" t="s">
        <v>27</v>
      </c>
      <c r="D124" s="5" t="s">
        <v>631</v>
      </c>
      <c r="E124" s="5" t="s">
        <v>632</v>
      </c>
      <c r="F124" s="7">
        <v>45159</v>
      </c>
      <c r="G124" s="7">
        <v>45161</v>
      </c>
      <c r="H124" s="5">
        <v>1</v>
      </c>
      <c r="I124" s="5">
        <v>2</v>
      </c>
      <c r="J124" s="5">
        <v>2</v>
      </c>
      <c r="K124" s="5" t="s">
        <v>30</v>
      </c>
      <c r="L124" s="5">
        <v>1824</v>
      </c>
      <c r="M124" s="5">
        <v>1824</v>
      </c>
      <c r="N124" s="5" t="s">
        <v>633</v>
      </c>
      <c r="O124" s="5" t="s">
        <v>32</v>
      </c>
      <c r="P124" s="5" t="s">
        <v>33</v>
      </c>
      <c r="Q124" s="5">
        <v>0</v>
      </c>
      <c r="R124" s="8">
        <v>45151.0000115741</v>
      </c>
      <c r="S124" s="7">
        <v>45162</v>
      </c>
      <c r="T124" s="5" t="s">
        <v>34</v>
      </c>
      <c r="U124" s="5">
        <v>1824</v>
      </c>
      <c r="V124" s="5">
        <v>0</v>
      </c>
      <c r="W124" s="5">
        <v>0</v>
      </c>
      <c r="X124" s="5" t="s">
        <v>634</v>
      </c>
      <c r="Y124" s="5" t="s">
        <v>635</v>
      </c>
    </row>
    <row r="125" s="5" customFormat="1" spans="1:25">
      <c r="A125" s="5" t="s">
        <v>636</v>
      </c>
      <c r="B125" s="5" t="s">
        <v>26</v>
      </c>
      <c r="C125" s="5" t="s">
        <v>27</v>
      </c>
      <c r="D125" s="5" t="s">
        <v>433</v>
      </c>
      <c r="E125" s="5" t="s">
        <v>637</v>
      </c>
      <c r="F125" s="7">
        <v>45159</v>
      </c>
      <c r="G125" s="7">
        <v>45161</v>
      </c>
      <c r="H125" s="5">
        <v>1</v>
      </c>
      <c r="I125" s="5">
        <v>2</v>
      </c>
      <c r="J125" s="5">
        <v>2</v>
      </c>
      <c r="K125" s="5" t="s">
        <v>30</v>
      </c>
      <c r="L125" s="5">
        <v>2980</v>
      </c>
      <c r="M125" s="5">
        <v>2980</v>
      </c>
      <c r="N125" s="5" t="s">
        <v>638</v>
      </c>
      <c r="O125" s="5" t="s">
        <v>32</v>
      </c>
      <c r="P125" s="5" t="s">
        <v>33</v>
      </c>
      <c r="Q125" s="5">
        <v>0</v>
      </c>
      <c r="R125" s="8">
        <v>45151.0000115741</v>
      </c>
      <c r="S125" s="7">
        <v>45162</v>
      </c>
      <c r="T125" s="5" t="s">
        <v>34</v>
      </c>
      <c r="U125" s="5">
        <v>2980</v>
      </c>
      <c r="V125" s="5">
        <v>0</v>
      </c>
      <c r="W125" s="5">
        <v>0</v>
      </c>
      <c r="X125" s="5" t="s">
        <v>639</v>
      </c>
      <c r="Y125" s="5" t="s">
        <v>51</v>
      </c>
    </row>
    <row r="126" s="5" customFormat="1" spans="1:25">
      <c r="A126" s="5" t="s">
        <v>640</v>
      </c>
      <c r="B126" s="5" t="s">
        <v>26</v>
      </c>
      <c r="C126" s="5" t="s">
        <v>27</v>
      </c>
      <c r="D126" s="5" t="s">
        <v>641</v>
      </c>
      <c r="E126" s="5" t="s">
        <v>642</v>
      </c>
      <c r="F126" s="7">
        <v>45153</v>
      </c>
      <c r="G126" s="7">
        <v>45161</v>
      </c>
      <c r="H126" s="5">
        <v>1</v>
      </c>
      <c r="I126" s="5">
        <v>8</v>
      </c>
      <c r="J126" s="5">
        <v>8</v>
      </c>
      <c r="K126" s="5" t="s">
        <v>30</v>
      </c>
      <c r="L126" s="5">
        <v>3043</v>
      </c>
      <c r="M126" s="5">
        <v>3043</v>
      </c>
      <c r="N126" s="5" t="s">
        <v>643</v>
      </c>
      <c r="O126" s="5" t="s">
        <v>32</v>
      </c>
      <c r="P126" s="5" t="s">
        <v>33</v>
      </c>
      <c r="Q126" s="5">
        <v>0</v>
      </c>
      <c r="R126" s="8">
        <v>45151</v>
      </c>
      <c r="S126" s="7">
        <v>45162</v>
      </c>
      <c r="T126" s="5" t="s">
        <v>34</v>
      </c>
      <c r="U126" s="5">
        <v>3043</v>
      </c>
      <c r="V126" s="5">
        <v>0</v>
      </c>
      <c r="W126" s="5">
        <v>0</v>
      </c>
      <c r="X126" s="5" t="s">
        <v>644</v>
      </c>
      <c r="Y126" s="5" t="s">
        <v>51</v>
      </c>
    </row>
    <row r="127" s="5" customFormat="1" spans="1:25">
      <c r="A127" s="5" t="s">
        <v>645</v>
      </c>
      <c r="B127" s="5" t="s">
        <v>26</v>
      </c>
      <c r="C127" s="5" t="s">
        <v>27</v>
      </c>
      <c r="D127" s="5" t="s">
        <v>646</v>
      </c>
      <c r="E127" s="5" t="s">
        <v>647</v>
      </c>
      <c r="F127" s="7">
        <v>45158</v>
      </c>
      <c r="G127" s="7">
        <v>45161</v>
      </c>
      <c r="H127" s="5">
        <v>1</v>
      </c>
      <c r="I127" s="5">
        <v>3</v>
      </c>
      <c r="J127" s="5">
        <v>3</v>
      </c>
      <c r="K127" s="5" t="s">
        <v>30</v>
      </c>
      <c r="L127" s="5">
        <v>5013</v>
      </c>
      <c r="M127" s="5">
        <v>5013</v>
      </c>
      <c r="N127" s="5" t="s">
        <v>648</v>
      </c>
      <c r="O127" s="5" t="s">
        <v>32</v>
      </c>
      <c r="P127" s="5" t="s">
        <v>33</v>
      </c>
      <c r="Q127" s="5">
        <v>0</v>
      </c>
      <c r="R127" s="8">
        <v>45152</v>
      </c>
      <c r="S127" s="7">
        <v>45162</v>
      </c>
      <c r="T127" s="5" t="s">
        <v>34</v>
      </c>
      <c r="U127" s="5">
        <v>5013</v>
      </c>
      <c r="V127" s="5">
        <v>0</v>
      </c>
      <c r="W127" s="5">
        <v>0</v>
      </c>
      <c r="X127" s="5" t="s">
        <v>649</v>
      </c>
      <c r="Y127" s="5" t="s">
        <v>51</v>
      </c>
    </row>
    <row r="128" s="5" customFormat="1" spans="1:25">
      <c r="A128" s="5" t="s">
        <v>650</v>
      </c>
      <c r="B128" s="5" t="s">
        <v>26</v>
      </c>
      <c r="C128" s="5" t="s">
        <v>27</v>
      </c>
      <c r="D128" s="5" t="s">
        <v>646</v>
      </c>
      <c r="E128" s="5" t="s">
        <v>647</v>
      </c>
      <c r="F128" s="7">
        <v>45159</v>
      </c>
      <c r="G128" s="7">
        <v>45161</v>
      </c>
      <c r="H128" s="5">
        <v>2</v>
      </c>
      <c r="I128" s="5">
        <v>2</v>
      </c>
      <c r="J128" s="5">
        <v>4</v>
      </c>
      <c r="K128" s="5" t="s">
        <v>30</v>
      </c>
      <c r="L128" s="5">
        <v>6908</v>
      </c>
      <c r="M128" s="5">
        <v>6908</v>
      </c>
      <c r="N128" s="5" t="s">
        <v>651</v>
      </c>
      <c r="O128" s="5" t="s">
        <v>32</v>
      </c>
      <c r="P128" s="5" t="s">
        <v>33</v>
      </c>
      <c r="Q128" s="5">
        <v>0</v>
      </c>
      <c r="R128" s="8">
        <v>45152.0000115741</v>
      </c>
      <c r="S128" s="7">
        <v>45162</v>
      </c>
      <c r="T128" s="5" t="s">
        <v>34</v>
      </c>
      <c r="U128" s="5">
        <v>6908</v>
      </c>
      <c r="V128" s="5">
        <v>0</v>
      </c>
      <c r="W128" s="5">
        <v>0</v>
      </c>
      <c r="X128" s="5" t="s">
        <v>652</v>
      </c>
      <c r="Y128" s="5" t="s">
        <v>51</v>
      </c>
    </row>
    <row r="129" s="5" customFormat="1" spans="1:25">
      <c r="A129" s="5" t="s">
        <v>653</v>
      </c>
      <c r="B129" s="5" t="s">
        <v>26</v>
      </c>
      <c r="C129" s="5" t="s">
        <v>27</v>
      </c>
      <c r="D129" s="5" t="s">
        <v>654</v>
      </c>
      <c r="E129" s="5" t="s">
        <v>655</v>
      </c>
      <c r="F129" s="7">
        <v>45157</v>
      </c>
      <c r="G129" s="7">
        <v>45161</v>
      </c>
      <c r="H129" s="5">
        <v>1</v>
      </c>
      <c r="I129" s="5">
        <v>4</v>
      </c>
      <c r="J129" s="5">
        <v>4</v>
      </c>
      <c r="K129" s="5" t="s">
        <v>30</v>
      </c>
      <c r="L129" s="5">
        <v>3152</v>
      </c>
      <c r="M129" s="5">
        <v>3152</v>
      </c>
      <c r="N129" s="5" t="s">
        <v>656</v>
      </c>
      <c r="O129" s="5" t="s">
        <v>32</v>
      </c>
      <c r="P129" s="5" t="s">
        <v>33</v>
      </c>
      <c r="Q129" s="5">
        <v>0</v>
      </c>
      <c r="R129" s="8">
        <v>45152</v>
      </c>
      <c r="S129" s="7">
        <v>45162</v>
      </c>
      <c r="T129" s="5" t="s">
        <v>34</v>
      </c>
      <c r="U129" s="5">
        <v>3152</v>
      </c>
      <c r="V129" s="5">
        <v>0</v>
      </c>
      <c r="W129" s="5">
        <v>0</v>
      </c>
      <c r="X129" s="5" t="s">
        <v>657</v>
      </c>
      <c r="Y129" s="5" t="s">
        <v>51</v>
      </c>
    </row>
    <row r="130" s="5" customFormat="1" spans="1:25">
      <c r="A130" s="5" t="s">
        <v>658</v>
      </c>
      <c r="B130" s="5" t="s">
        <v>26</v>
      </c>
      <c r="C130" s="5" t="s">
        <v>27</v>
      </c>
      <c r="D130" s="5" t="s">
        <v>659</v>
      </c>
      <c r="E130" s="5" t="s">
        <v>660</v>
      </c>
      <c r="F130" s="7">
        <v>45155</v>
      </c>
      <c r="G130" s="7">
        <v>45161</v>
      </c>
      <c r="H130" s="5">
        <v>1</v>
      </c>
      <c r="I130" s="5">
        <v>6</v>
      </c>
      <c r="J130" s="5">
        <v>6</v>
      </c>
      <c r="K130" s="5" t="s">
        <v>30</v>
      </c>
      <c r="L130" s="5">
        <v>6360</v>
      </c>
      <c r="M130" s="5">
        <v>6360</v>
      </c>
      <c r="N130" s="5" t="s">
        <v>661</v>
      </c>
      <c r="O130" s="5" t="s">
        <v>32</v>
      </c>
      <c r="P130" s="5" t="s">
        <v>33</v>
      </c>
      <c r="Q130" s="5">
        <v>0</v>
      </c>
      <c r="R130" s="8">
        <v>45152.0000115741</v>
      </c>
      <c r="S130" s="7">
        <v>45162</v>
      </c>
      <c r="T130" s="5" t="s">
        <v>34</v>
      </c>
      <c r="U130" s="5">
        <v>6360</v>
      </c>
      <c r="V130" s="5">
        <v>0</v>
      </c>
      <c r="W130" s="5">
        <v>0</v>
      </c>
      <c r="X130" s="5" t="s">
        <v>662</v>
      </c>
      <c r="Y130" s="5" t="s">
        <v>663</v>
      </c>
    </row>
    <row r="131" s="5" customFormat="1" spans="1:25">
      <c r="A131" s="5" t="s">
        <v>645</v>
      </c>
      <c r="B131" s="5" t="s">
        <v>26</v>
      </c>
      <c r="C131" s="5" t="s">
        <v>285</v>
      </c>
      <c r="D131" s="5" t="s">
        <v>646</v>
      </c>
      <c r="E131" s="5" t="s">
        <v>647</v>
      </c>
      <c r="F131" s="7">
        <v>45158</v>
      </c>
      <c r="G131" s="7">
        <v>45161</v>
      </c>
      <c r="H131" s="5">
        <v>1</v>
      </c>
      <c r="I131" s="5">
        <v>3</v>
      </c>
      <c r="J131" s="5">
        <v>3</v>
      </c>
      <c r="K131" s="5" t="s">
        <v>30</v>
      </c>
      <c r="L131" s="5">
        <v>-5013</v>
      </c>
      <c r="M131" s="5">
        <v>-5013</v>
      </c>
      <c r="N131" s="5" t="s">
        <v>648</v>
      </c>
      <c r="O131" s="5" t="s">
        <v>32</v>
      </c>
      <c r="P131" s="5" t="s">
        <v>33</v>
      </c>
      <c r="Q131" s="5">
        <v>0</v>
      </c>
      <c r="R131" s="8">
        <v>45152</v>
      </c>
      <c r="S131" s="7">
        <v>45162</v>
      </c>
      <c r="T131" s="5" t="s">
        <v>34</v>
      </c>
      <c r="U131" s="5">
        <v>-5013</v>
      </c>
      <c r="V131" s="5">
        <v>0</v>
      </c>
      <c r="W131" s="5">
        <v>0</v>
      </c>
      <c r="X131" s="5" t="s">
        <v>649</v>
      </c>
      <c r="Y131" s="5" t="s">
        <v>51</v>
      </c>
    </row>
    <row r="132" s="5" customFormat="1" spans="1:25">
      <c r="A132" s="5" t="s">
        <v>664</v>
      </c>
      <c r="B132" s="5" t="s">
        <v>26</v>
      </c>
      <c r="C132" s="5" t="s">
        <v>27</v>
      </c>
      <c r="D132" s="5" t="s">
        <v>533</v>
      </c>
      <c r="E132" s="5" t="s">
        <v>665</v>
      </c>
      <c r="F132" s="7">
        <v>45160</v>
      </c>
      <c r="G132" s="7">
        <v>45161</v>
      </c>
      <c r="H132" s="5">
        <v>1</v>
      </c>
      <c r="I132" s="5">
        <v>1</v>
      </c>
      <c r="J132" s="5">
        <v>1</v>
      </c>
      <c r="K132" s="5" t="s">
        <v>30</v>
      </c>
      <c r="L132" s="5">
        <v>348</v>
      </c>
      <c r="M132" s="5">
        <v>348</v>
      </c>
      <c r="N132" s="5" t="s">
        <v>666</v>
      </c>
      <c r="O132" s="5" t="s">
        <v>32</v>
      </c>
      <c r="P132" s="5" t="s">
        <v>33</v>
      </c>
      <c r="Q132" s="5">
        <v>0</v>
      </c>
      <c r="R132" s="8">
        <v>45152.0000115741</v>
      </c>
      <c r="S132" s="7">
        <v>45162</v>
      </c>
      <c r="T132" s="5" t="s">
        <v>34</v>
      </c>
      <c r="U132" s="5">
        <v>348</v>
      </c>
      <c r="V132" s="5">
        <v>0</v>
      </c>
      <c r="W132" s="5">
        <v>0</v>
      </c>
      <c r="X132" s="5" t="s">
        <v>667</v>
      </c>
      <c r="Y132" s="5" t="s">
        <v>51</v>
      </c>
    </row>
    <row r="133" s="5" customFormat="1" spans="1:25">
      <c r="A133" s="5" t="s">
        <v>668</v>
      </c>
      <c r="B133" s="5" t="s">
        <v>26</v>
      </c>
      <c r="C133" s="5" t="s">
        <v>27</v>
      </c>
      <c r="D133" s="5" t="s">
        <v>669</v>
      </c>
      <c r="E133" s="5" t="s">
        <v>670</v>
      </c>
      <c r="F133" s="7">
        <v>45157</v>
      </c>
      <c r="G133" s="7">
        <v>45161</v>
      </c>
      <c r="H133" s="5">
        <v>1</v>
      </c>
      <c r="I133" s="5">
        <v>4</v>
      </c>
      <c r="J133" s="5">
        <v>4</v>
      </c>
      <c r="K133" s="5" t="s">
        <v>30</v>
      </c>
      <c r="L133" s="5">
        <v>1520</v>
      </c>
      <c r="M133" s="5">
        <v>1520</v>
      </c>
      <c r="N133" s="5" t="s">
        <v>671</v>
      </c>
      <c r="O133" s="5" t="s">
        <v>32</v>
      </c>
      <c r="P133" s="5" t="s">
        <v>33</v>
      </c>
      <c r="Q133" s="5">
        <v>0</v>
      </c>
      <c r="R133" s="8">
        <v>45153.0000115741</v>
      </c>
      <c r="S133" s="7">
        <v>45162</v>
      </c>
      <c r="T133" s="5" t="s">
        <v>34</v>
      </c>
      <c r="U133" s="5">
        <v>1520</v>
      </c>
      <c r="V133" s="5">
        <v>0</v>
      </c>
      <c r="W133" s="5">
        <v>0</v>
      </c>
      <c r="X133" s="5" t="s">
        <v>51</v>
      </c>
      <c r="Y133" s="5" t="s">
        <v>51</v>
      </c>
    </row>
    <row r="134" s="5" customFormat="1" spans="1:25">
      <c r="A134" s="5" t="s">
        <v>672</v>
      </c>
      <c r="B134" s="5" t="s">
        <v>26</v>
      </c>
      <c r="C134" s="5" t="s">
        <v>27</v>
      </c>
      <c r="D134" s="5" t="s">
        <v>673</v>
      </c>
      <c r="E134" s="5" t="s">
        <v>674</v>
      </c>
      <c r="F134" s="7">
        <v>45155</v>
      </c>
      <c r="G134" s="7">
        <v>45161</v>
      </c>
      <c r="H134" s="5">
        <v>1</v>
      </c>
      <c r="I134" s="5">
        <v>6</v>
      </c>
      <c r="J134" s="5">
        <v>6</v>
      </c>
      <c r="K134" s="5" t="s">
        <v>30</v>
      </c>
      <c r="L134" s="5">
        <v>1590</v>
      </c>
      <c r="M134" s="5">
        <v>1590</v>
      </c>
      <c r="N134" s="5" t="s">
        <v>675</v>
      </c>
      <c r="O134" s="5" t="s">
        <v>32</v>
      </c>
      <c r="P134" s="5" t="s">
        <v>33</v>
      </c>
      <c r="Q134" s="5">
        <v>0</v>
      </c>
      <c r="R134" s="8">
        <v>45153.0000115741</v>
      </c>
      <c r="S134" s="7">
        <v>45162</v>
      </c>
      <c r="T134" s="5" t="s">
        <v>34</v>
      </c>
      <c r="U134" s="5">
        <v>1590</v>
      </c>
      <c r="V134" s="5">
        <v>0</v>
      </c>
      <c r="W134" s="5">
        <v>0</v>
      </c>
      <c r="X134" s="5" t="s">
        <v>676</v>
      </c>
      <c r="Y134" s="5" t="s">
        <v>51</v>
      </c>
    </row>
    <row r="135" s="5" customFormat="1" spans="1:25">
      <c r="A135" s="5" t="s">
        <v>677</v>
      </c>
      <c r="B135" s="5" t="s">
        <v>26</v>
      </c>
      <c r="C135" s="5" t="s">
        <v>27</v>
      </c>
      <c r="D135" s="5" t="s">
        <v>156</v>
      </c>
      <c r="E135" s="5" t="s">
        <v>678</v>
      </c>
      <c r="F135" s="7">
        <v>45159</v>
      </c>
      <c r="G135" s="7">
        <v>45161</v>
      </c>
      <c r="H135" s="5">
        <v>1</v>
      </c>
      <c r="I135" s="5">
        <v>2</v>
      </c>
      <c r="J135" s="5">
        <v>2</v>
      </c>
      <c r="K135" s="5" t="s">
        <v>30</v>
      </c>
      <c r="L135" s="5">
        <v>2130</v>
      </c>
      <c r="M135" s="5">
        <v>2130</v>
      </c>
      <c r="N135" s="5" t="s">
        <v>679</v>
      </c>
      <c r="O135" s="5" t="s">
        <v>32</v>
      </c>
      <c r="P135" s="5" t="s">
        <v>33</v>
      </c>
      <c r="Q135" s="5">
        <v>0</v>
      </c>
      <c r="R135" s="8">
        <v>45153.0000115741</v>
      </c>
      <c r="S135" s="7">
        <v>45162</v>
      </c>
      <c r="T135" s="5" t="s">
        <v>34</v>
      </c>
      <c r="U135" s="5">
        <v>2130</v>
      </c>
      <c r="V135" s="5">
        <v>0</v>
      </c>
      <c r="W135" s="5">
        <v>0</v>
      </c>
      <c r="X135" s="5" t="s">
        <v>680</v>
      </c>
      <c r="Y135" s="5" t="s">
        <v>681</v>
      </c>
    </row>
    <row r="136" s="5" customFormat="1" spans="1:25">
      <c r="A136" s="5" t="s">
        <v>682</v>
      </c>
      <c r="B136" s="5" t="s">
        <v>26</v>
      </c>
      <c r="C136" s="5" t="s">
        <v>27</v>
      </c>
      <c r="D136" s="5" t="s">
        <v>468</v>
      </c>
      <c r="E136" s="5" t="s">
        <v>683</v>
      </c>
      <c r="F136" s="7">
        <v>45159</v>
      </c>
      <c r="G136" s="7">
        <v>45161</v>
      </c>
      <c r="H136" s="5">
        <v>1</v>
      </c>
      <c r="I136" s="5">
        <v>2</v>
      </c>
      <c r="J136" s="5">
        <v>2</v>
      </c>
      <c r="K136" s="5" t="s">
        <v>30</v>
      </c>
      <c r="L136" s="5">
        <v>1650</v>
      </c>
      <c r="M136" s="5">
        <v>1650</v>
      </c>
      <c r="N136" s="5" t="s">
        <v>684</v>
      </c>
      <c r="O136" s="5" t="s">
        <v>32</v>
      </c>
      <c r="P136" s="5" t="s">
        <v>33</v>
      </c>
      <c r="Q136" s="5">
        <v>0</v>
      </c>
      <c r="R136" s="8">
        <v>45153</v>
      </c>
      <c r="S136" s="7">
        <v>45162</v>
      </c>
      <c r="T136" s="5" t="s">
        <v>34</v>
      </c>
      <c r="U136" s="5">
        <v>1650</v>
      </c>
      <c r="V136" s="5">
        <v>0</v>
      </c>
      <c r="W136" s="5">
        <v>0</v>
      </c>
      <c r="X136" s="5" t="s">
        <v>685</v>
      </c>
      <c r="Y136" s="5" t="s">
        <v>686</v>
      </c>
    </row>
    <row r="137" s="5" customFormat="1" spans="1:25">
      <c r="A137" s="5" t="s">
        <v>687</v>
      </c>
      <c r="B137" s="5" t="s">
        <v>26</v>
      </c>
      <c r="C137" s="5" t="s">
        <v>27</v>
      </c>
      <c r="D137" s="5" t="s">
        <v>688</v>
      </c>
      <c r="E137" s="5" t="s">
        <v>689</v>
      </c>
      <c r="F137" s="7">
        <v>45160</v>
      </c>
      <c r="G137" s="7">
        <v>45161</v>
      </c>
      <c r="H137" s="5">
        <v>2</v>
      </c>
      <c r="I137" s="5">
        <v>1</v>
      </c>
      <c r="J137" s="5">
        <v>2</v>
      </c>
      <c r="K137" s="5" t="s">
        <v>30</v>
      </c>
      <c r="L137" s="5">
        <v>1062</v>
      </c>
      <c r="M137" s="5">
        <v>1062</v>
      </c>
      <c r="N137" s="5" t="s">
        <v>690</v>
      </c>
      <c r="O137" s="5" t="s">
        <v>32</v>
      </c>
      <c r="P137" s="5" t="s">
        <v>33</v>
      </c>
      <c r="Q137" s="5">
        <v>0</v>
      </c>
      <c r="R137" s="8">
        <v>45153</v>
      </c>
      <c r="S137" s="7">
        <v>45162</v>
      </c>
      <c r="T137" s="5" t="s">
        <v>34</v>
      </c>
      <c r="U137" s="5">
        <v>1062</v>
      </c>
      <c r="V137" s="5">
        <v>0</v>
      </c>
      <c r="W137" s="5">
        <v>0</v>
      </c>
      <c r="X137" s="5" t="s">
        <v>691</v>
      </c>
      <c r="Y137" s="5" t="s">
        <v>692</v>
      </c>
    </row>
    <row r="138" s="5" customFormat="1" spans="1:25">
      <c r="A138" s="5" t="s">
        <v>693</v>
      </c>
      <c r="B138" s="5" t="s">
        <v>26</v>
      </c>
      <c r="C138" s="5" t="s">
        <v>27</v>
      </c>
      <c r="D138" s="5" t="s">
        <v>694</v>
      </c>
      <c r="E138" s="5" t="s">
        <v>695</v>
      </c>
      <c r="F138" s="7">
        <v>45159</v>
      </c>
      <c r="G138" s="7">
        <v>45161</v>
      </c>
      <c r="H138" s="5">
        <v>2</v>
      </c>
      <c r="I138" s="5">
        <v>2</v>
      </c>
      <c r="J138" s="5">
        <v>4</v>
      </c>
      <c r="K138" s="5" t="s">
        <v>30</v>
      </c>
      <c r="L138" s="5">
        <v>10000</v>
      </c>
      <c r="M138" s="5">
        <v>10000</v>
      </c>
      <c r="N138" s="5" t="s">
        <v>696</v>
      </c>
      <c r="O138" s="5" t="s">
        <v>32</v>
      </c>
      <c r="P138" s="5" t="s">
        <v>33</v>
      </c>
      <c r="Q138" s="5">
        <v>0</v>
      </c>
      <c r="R138" s="8">
        <v>45153.0000115741</v>
      </c>
      <c r="S138" s="7">
        <v>45162</v>
      </c>
      <c r="T138" s="5" t="s">
        <v>34</v>
      </c>
      <c r="U138" s="5">
        <v>10000</v>
      </c>
      <c r="V138" s="5">
        <v>0</v>
      </c>
      <c r="W138" s="5">
        <v>0</v>
      </c>
      <c r="X138" s="5" t="s">
        <v>697</v>
      </c>
      <c r="Y138" s="5" t="s">
        <v>698</v>
      </c>
    </row>
    <row r="139" s="5" customFormat="1" spans="1:25">
      <c r="A139" s="5" t="s">
        <v>699</v>
      </c>
      <c r="B139" s="5" t="s">
        <v>26</v>
      </c>
      <c r="C139" s="5" t="s">
        <v>27</v>
      </c>
      <c r="D139" s="5" t="s">
        <v>694</v>
      </c>
      <c r="E139" s="5" t="s">
        <v>700</v>
      </c>
      <c r="F139" s="7">
        <v>45159</v>
      </c>
      <c r="G139" s="7">
        <v>45161</v>
      </c>
      <c r="H139" s="5">
        <v>1</v>
      </c>
      <c r="I139" s="5">
        <v>2</v>
      </c>
      <c r="J139" s="5">
        <v>2</v>
      </c>
      <c r="K139" s="5" t="s">
        <v>30</v>
      </c>
      <c r="L139" s="5">
        <v>5240</v>
      </c>
      <c r="M139" s="5">
        <v>5240</v>
      </c>
      <c r="N139" s="5" t="s">
        <v>701</v>
      </c>
      <c r="O139" s="5" t="s">
        <v>32</v>
      </c>
      <c r="P139" s="5" t="s">
        <v>33</v>
      </c>
      <c r="Q139" s="5">
        <v>0</v>
      </c>
      <c r="R139" s="8">
        <v>45153.0000115741</v>
      </c>
      <c r="S139" s="7">
        <v>45162</v>
      </c>
      <c r="T139" s="5" t="s">
        <v>34</v>
      </c>
      <c r="U139" s="5">
        <v>5240</v>
      </c>
      <c r="V139" s="5">
        <v>0</v>
      </c>
      <c r="W139" s="5">
        <v>0</v>
      </c>
      <c r="X139" s="5" t="s">
        <v>702</v>
      </c>
      <c r="Y139" s="5" t="s">
        <v>703</v>
      </c>
    </row>
    <row r="140" s="5" customFormat="1" spans="1:25">
      <c r="A140" s="5" t="s">
        <v>704</v>
      </c>
      <c r="B140" s="5" t="s">
        <v>26</v>
      </c>
      <c r="C140" s="5" t="s">
        <v>27</v>
      </c>
      <c r="D140" s="5" t="s">
        <v>705</v>
      </c>
      <c r="E140" s="5" t="s">
        <v>706</v>
      </c>
      <c r="F140" s="7">
        <v>45159</v>
      </c>
      <c r="G140" s="7">
        <v>45161</v>
      </c>
      <c r="H140" s="5">
        <v>2</v>
      </c>
      <c r="I140" s="5">
        <v>2</v>
      </c>
      <c r="J140" s="5">
        <v>4</v>
      </c>
      <c r="K140" s="5" t="s">
        <v>30</v>
      </c>
      <c r="L140" s="5">
        <v>1252</v>
      </c>
      <c r="M140" s="5">
        <v>1252</v>
      </c>
      <c r="N140" s="5" t="s">
        <v>707</v>
      </c>
      <c r="O140" s="5" t="s">
        <v>32</v>
      </c>
      <c r="P140" s="5" t="s">
        <v>33</v>
      </c>
      <c r="Q140" s="5">
        <v>0</v>
      </c>
      <c r="R140" s="8">
        <v>45153.0000115741</v>
      </c>
      <c r="S140" s="7">
        <v>45162</v>
      </c>
      <c r="T140" s="5" t="s">
        <v>34</v>
      </c>
      <c r="U140" s="5">
        <v>1252</v>
      </c>
      <c r="V140" s="5">
        <v>0</v>
      </c>
      <c r="W140" s="5">
        <v>0</v>
      </c>
      <c r="X140" s="5" t="s">
        <v>708</v>
      </c>
      <c r="Y140" s="5" t="s">
        <v>709</v>
      </c>
    </row>
    <row r="141" s="5" customFormat="1" spans="1:25">
      <c r="A141" s="5" t="s">
        <v>710</v>
      </c>
      <c r="B141" s="5" t="s">
        <v>26</v>
      </c>
      <c r="C141" s="5" t="s">
        <v>27</v>
      </c>
      <c r="D141" s="5" t="s">
        <v>586</v>
      </c>
      <c r="E141" s="5" t="s">
        <v>711</v>
      </c>
      <c r="F141" s="7">
        <v>45157</v>
      </c>
      <c r="G141" s="7">
        <v>45161</v>
      </c>
      <c r="H141" s="5">
        <v>1</v>
      </c>
      <c r="I141" s="5">
        <v>4</v>
      </c>
      <c r="J141" s="5">
        <v>4</v>
      </c>
      <c r="K141" s="5" t="s">
        <v>30</v>
      </c>
      <c r="L141" s="5">
        <v>2770</v>
      </c>
      <c r="M141" s="5">
        <v>2770</v>
      </c>
      <c r="N141" s="5" t="s">
        <v>712</v>
      </c>
      <c r="O141" s="5" t="s">
        <v>32</v>
      </c>
      <c r="P141" s="5" t="s">
        <v>33</v>
      </c>
      <c r="Q141" s="5">
        <v>0</v>
      </c>
      <c r="R141" s="8">
        <v>45153.0000115741</v>
      </c>
      <c r="S141" s="7">
        <v>45162</v>
      </c>
      <c r="T141" s="5" t="s">
        <v>34</v>
      </c>
      <c r="U141" s="5">
        <v>2770</v>
      </c>
      <c r="V141" s="5">
        <v>0</v>
      </c>
      <c r="W141" s="5">
        <v>0</v>
      </c>
      <c r="X141" s="5" t="s">
        <v>713</v>
      </c>
      <c r="Y141" s="5" t="s">
        <v>51</v>
      </c>
    </row>
    <row r="142" s="5" customFormat="1" spans="1:25">
      <c r="A142" s="5" t="s">
        <v>714</v>
      </c>
      <c r="B142" s="5" t="s">
        <v>26</v>
      </c>
      <c r="C142" s="5" t="s">
        <v>27</v>
      </c>
      <c r="D142" s="5" t="s">
        <v>715</v>
      </c>
      <c r="E142" s="5" t="s">
        <v>716</v>
      </c>
      <c r="F142" s="7">
        <v>45160</v>
      </c>
      <c r="G142" s="7">
        <v>45161</v>
      </c>
      <c r="H142" s="5">
        <v>1</v>
      </c>
      <c r="I142" s="5">
        <v>1</v>
      </c>
      <c r="J142" s="5">
        <v>1</v>
      </c>
      <c r="K142" s="5" t="s">
        <v>30</v>
      </c>
      <c r="L142" s="5">
        <v>437</v>
      </c>
      <c r="M142" s="5">
        <v>437</v>
      </c>
      <c r="N142" s="5" t="s">
        <v>717</v>
      </c>
      <c r="O142" s="5" t="s">
        <v>32</v>
      </c>
      <c r="P142" s="5" t="s">
        <v>33</v>
      </c>
      <c r="Q142" s="5">
        <v>0</v>
      </c>
      <c r="R142" s="8">
        <v>45153</v>
      </c>
      <c r="S142" s="7">
        <v>45162</v>
      </c>
      <c r="T142" s="5" t="s">
        <v>34</v>
      </c>
      <c r="U142" s="5">
        <v>437</v>
      </c>
      <c r="V142" s="5">
        <v>0</v>
      </c>
      <c r="W142" s="5">
        <v>0</v>
      </c>
      <c r="X142" s="5" t="s">
        <v>718</v>
      </c>
      <c r="Y142" s="5" t="s">
        <v>719</v>
      </c>
    </row>
    <row r="143" s="5" customFormat="1" spans="1:25">
      <c r="A143" s="5" t="s">
        <v>720</v>
      </c>
      <c r="B143" s="5" t="s">
        <v>26</v>
      </c>
      <c r="C143" s="5" t="s">
        <v>27</v>
      </c>
      <c r="D143" s="5" t="s">
        <v>492</v>
      </c>
      <c r="E143" s="5" t="s">
        <v>721</v>
      </c>
      <c r="F143" s="7">
        <v>45158</v>
      </c>
      <c r="G143" s="7">
        <v>45161</v>
      </c>
      <c r="H143" s="5">
        <v>1</v>
      </c>
      <c r="I143" s="5">
        <v>3</v>
      </c>
      <c r="J143" s="5">
        <v>3</v>
      </c>
      <c r="K143" s="5" t="s">
        <v>30</v>
      </c>
      <c r="L143" s="5">
        <v>2454</v>
      </c>
      <c r="M143" s="5">
        <v>2454</v>
      </c>
      <c r="N143" s="5" t="s">
        <v>722</v>
      </c>
      <c r="O143" s="5" t="s">
        <v>32</v>
      </c>
      <c r="P143" s="5" t="s">
        <v>33</v>
      </c>
      <c r="Q143" s="5">
        <v>0</v>
      </c>
      <c r="R143" s="8">
        <v>45153</v>
      </c>
      <c r="S143" s="7">
        <v>45162</v>
      </c>
      <c r="T143" s="5" t="s">
        <v>34</v>
      </c>
      <c r="U143" s="5">
        <v>2454</v>
      </c>
      <c r="V143" s="5">
        <v>0</v>
      </c>
      <c r="W143" s="5">
        <v>0</v>
      </c>
      <c r="X143" s="5" t="s">
        <v>723</v>
      </c>
      <c r="Y143" s="5" t="s">
        <v>51</v>
      </c>
    </row>
    <row r="144" s="5" customFormat="1" spans="1:25">
      <c r="A144" s="5" t="s">
        <v>724</v>
      </c>
      <c r="B144" s="5" t="s">
        <v>26</v>
      </c>
      <c r="C144" s="5" t="s">
        <v>27</v>
      </c>
      <c r="D144" s="5" t="s">
        <v>725</v>
      </c>
      <c r="E144" s="5" t="s">
        <v>726</v>
      </c>
      <c r="F144" s="7">
        <v>45160</v>
      </c>
      <c r="G144" s="7">
        <v>45161</v>
      </c>
      <c r="H144" s="5">
        <v>1</v>
      </c>
      <c r="I144" s="5">
        <v>1</v>
      </c>
      <c r="J144" s="5">
        <v>1</v>
      </c>
      <c r="K144" s="5" t="s">
        <v>30</v>
      </c>
      <c r="L144" s="5">
        <v>2150</v>
      </c>
      <c r="M144" s="5">
        <v>2150</v>
      </c>
      <c r="N144" s="5" t="s">
        <v>727</v>
      </c>
      <c r="O144" s="5" t="s">
        <v>32</v>
      </c>
      <c r="P144" s="5" t="s">
        <v>33</v>
      </c>
      <c r="Q144" s="5">
        <v>0</v>
      </c>
      <c r="R144" s="8">
        <v>45154</v>
      </c>
      <c r="S144" s="7">
        <v>45162</v>
      </c>
      <c r="T144" s="5" t="s">
        <v>34</v>
      </c>
      <c r="U144" s="5">
        <v>2150</v>
      </c>
      <c r="V144" s="5">
        <v>0</v>
      </c>
      <c r="W144" s="5">
        <v>0</v>
      </c>
      <c r="X144" s="5" t="s">
        <v>728</v>
      </c>
      <c r="Y144" s="5" t="s">
        <v>51</v>
      </c>
    </row>
    <row r="145" s="5" customFormat="1" spans="1:25">
      <c r="A145" s="5" t="s">
        <v>729</v>
      </c>
      <c r="B145" s="5" t="s">
        <v>26</v>
      </c>
      <c r="C145" s="5" t="s">
        <v>27</v>
      </c>
      <c r="D145" s="5" t="s">
        <v>730</v>
      </c>
      <c r="E145" s="5" t="s">
        <v>731</v>
      </c>
      <c r="F145" s="7">
        <v>45158</v>
      </c>
      <c r="G145" s="7">
        <v>45161</v>
      </c>
      <c r="H145" s="5">
        <v>1</v>
      </c>
      <c r="I145" s="5">
        <v>3</v>
      </c>
      <c r="J145" s="5">
        <v>3</v>
      </c>
      <c r="K145" s="5" t="s">
        <v>30</v>
      </c>
      <c r="L145" s="5">
        <v>4770</v>
      </c>
      <c r="M145" s="5">
        <v>4770</v>
      </c>
      <c r="N145" s="5" t="s">
        <v>732</v>
      </c>
      <c r="O145" s="5" t="s">
        <v>32</v>
      </c>
      <c r="P145" s="5" t="s">
        <v>33</v>
      </c>
      <c r="Q145" s="5">
        <v>0</v>
      </c>
      <c r="R145" s="8">
        <v>45154.0000115741</v>
      </c>
      <c r="S145" s="7">
        <v>45162</v>
      </c>
      <c r="T145" s="5" t="s">
        <v>34</v>
      </c>
      <c r="U145" s="5">
        <v>4770</v>
      </c>
      <c r="V145" s="5">
        <v>0</v>
      </c>
      <c r="W145" s="5">
        <v>0</v>
      </c>
      <c r="X145" s="5" t="s">
        <v>733</v>
      </c>
      <c r="Y145" s="5" t="s">
        <v>734</v>
      </c>
    </row>
    <row r="146" s="5" customFormat="1" spans="1:25">
      <c r="A146" s="5" t="s">
        <v>735</v>
      </c>
      <c r="B146" s="5" t="s">
        <v>26</v>
      </c>
      <c r="C146" s="5" t="s">
        <v>27</v>
      </c>
      <c r="D146" s="5" t="s">
        <v>736</v>
      </c>
      <c r="E146" s="5" t="s">
        <v>737</v>
      </c>
      <c r="F146" s="7">
        <v>45159</v>
      </c>
      <c r="G146" s="7">
        <v>45161</v>
      </c>
      <c r="H146" s="5">
        <v>1</v>
      </c>
      <c r="I146" s="5">
        <v>2</v>
      </c>
      <c r="J146" s="5">
        <v>2</v>
      </c>
      <c r="K146" s="5" t="s">
        <v>30</v>
      </c>
      <c r="L146" s="5">
        <v>1834</v>
      </c>
      <c r="M146" s="5">
        <v>1834</v>
      </c>
      <c r="N146" s="5" t="s">
        <v>738</v>
      </c>
      <c r="O146" s="5" t="s">
        <v>32</v>
      </c>
      <c r="P146" s="5" t="s">
        <v>33</v>
      </c>
      <c r="Q146" s="5">
        <v>0</v>
      </c>
      <c r="R146" s="8">
        <v>45154.0000115741</v>
      </c>
      <c r="S146" s="7">
        <v>45162</v>
      </c>
      <c r="T146" s="5" t="s">
        <v>34</v>
      </c>
      <c r="U146" s="5">
        <v>1834</v>
      </c>
      <c r="V146" s="5">
        <v>0</v>
      </c>
      <c r="W146" s="5">
        <v>0</v>
      </c>
      <c r="X146" s="5" t="s">
        <v>739</v>
      </c>
      <c r="Y146" s="5" t="s">
        <v>740</v>
      </c>
    </row>
    <row r="147" s="5" customFormat="1" spans="1:25">
      <c r="A147" s="5" t="s">
        <v>741</v>
      </c>
      <c r="B147" s="5" t="s">
        <v>26</v>
      </c>
      <c r="C147" s="5" t="s">
        <v>27</v>
      </c>
      <c r="D147" s="5" t="s">
        <v>725</v>
      </c>
      <c r="E147" s="5" t="s">
        <v>726</v>
      </c>
      <c r="F147" s="7">
        <v>45160</v>
      </c>
      <c r="G147" s="7">
        <v>45161</v>
      </c>
      <c r="H147" s="5">
        <v>1</v>
      </c>
      <c r="I147" s="5">
        <v>1</v>
      </c>
      <c r="J147" s="5">
        <v>1</v>
      </c>
      <c r="K147" s="5" t="s">
        <v>30</v>
      </c>
      <c r="L147" s="5">
        <v>2150</v>
      </c>
      <c r="M147" s="5">
        <v>2150</v>
      </c>
      <c r="N147" s="5" t="s">
        <v>742</v>
      </c>
      <c r="O147" s="5" t="s">
        <v>32</v>
      </c>
      <c r="P147" s="5" t="s">
        <v>33</v>
      </c>
      <c r="Q147" s="5">
        <v>0</v>
      </c>
      <c r="R147" s="8">
        <v>45154</v>
      </c>
      <c r="S147" s="7">
        <v>45162</v>
      </c>
      <c r="T147" s="5" t="s">
        <v>34</v>
      </c>
      <c r="U147" s="5">
        <v>2150</v>
      </c>
      <c r="V147" s="5">
        <v>0</v>
      </c>
      <c r="W147" s="5">
        <v>0</v>
      </c>
      <c r="X147" s="5" t="s">
        <v>743</v>
      </c>
      <c r="Y147" s="5" t="s">
        <v>51</v>
      </c>
    </row>
    <row r="148" s="5" customFormat="1" spans="1:25">
      <c r="A148" s="5" t="s">
        <v>744</v>
      </c>
      <c r="B148" s="5" t="s">
        <v>26</v>
      </c>
      <c r="C148" s="5" t="s">
        <v>27</v>
      </c>
      <c r="D148" s="5" t="s">
        <v>736</v>
      </c>
      <c r="E148" s="5" t="s">
        <v>745</v>
      </c>
      <c r="F148" s="7">
        <v>45159</v>
      </c>
      <c r="G148" s="7">
        <v>45161</v>
      </c>
      <c r="H148" s="5">
        <v>3</v>
      </c>
      <c r="I148" s="5">
        <v>2</v>
      </c>
      <c r="J148" s="5">
        <v>6</v>
      </c>
      <c r="K148" s="5" t="s">
        <v>30</v>
      </c>
      <c r="L148" s="5">
        <v>5502</v>
      </c>
      <c r="M148" s="5">
        <v>5502</v>
      </c>
      <c r="N148" s="5" t="s">
        <v>746</v>
      </c>
      <c r="O148" s="5" t="s">
        <v>32</v>
      </c>
      <c r="P148" s="5" t="s">
        <v>33</v>
      </c>
      <c r="Q148" s="5">
        <v>0</v>
      </c>
      <c r="R148" s="8">
        <v>45154</v>
      </c>
      <c r="S148" s="7">
        <v>45162</v>
      </c>
      <c r="T148" s="5" t="s">
        <v>34</v>
      </c>
      <c r="U148" s="5">
        <v>5502</v>
      </c>
      <c r="V148" s="5">
        <v>0</v>
      </c>
      <c r="W148" s="5">
        <v>0</v>
      </c>
      <c r="X148" s="5" t="s">
        <v>747</v>
      </c>
      <c r="Y148" s="5" t="s">
        <v>748</v>
      </c>
    </row>
    <row r="149" s="5" customFormat="1" spans="1:25">
      <c r="A149" s="5" t="s">
        <v>749</v>
      </c>
      <c r="B149" s="5" t="s">
        <v>26</v>
      </c>
      <c r="C149" s="5" t="s">
        <v>27</v>
      </c>
      <c r="D149" s="5" t="s">
        <v>591</v>
      </c>
      <c r="E149" s="5" t="s">
        <v>750</v>
      </c>
      <c r="F149" s="7">
        <v>45155</v>
      </c>
      <c r="G149" s="7">
        <v>45161</v>
      </c>
      <c r="H149" s="5">
        <v>1</v>
      </c>
      <c r="I149" s="5">
        <v>6</v>
      </c>
      <c r="J149" s="5">
        <v>6</v>
      </c>
      <c r="K149" s="5" t="s">
        <v>30</v>
      </c>
      <c r="L149" s="5">
        <v>1230</v>
      </c>
      <c r="M149" s="5">
        <v>1230</v>
      </c>
      <c r="N149" s="5" t="s">
        <v>751</v>
      </c>
      <c r="O149" s="5" t="s">
        <v>32</v>
      </c>
      <c r="P149" s="5" t="s">
        <v>33</v>
      </c>
      <c r="Q149" s="5">
        <v>0</v>
      </c>
      <c r="R149" s="8">
        <v>45154.0000115741</v>
      </c>
      <c r="S149" s="7">
        <v>45162</v>
      </c>
      <c r="T149" s="5" t="s">
        <v>34</v>
      </c>
      <c r="U149" s="5">
        <v>1230</v>
      </c>
      <c r="V149" s="5">
        <v>0</v>
      </c>
      <c r="W149" s="5">
        <v>0</v>
      </c>
      <c r="X149" s="5" t="s">
        <v>752</v>
      </c>
      <c r="Y149" s="5" t="s">
        <v>51</v>
      </c>
    </row>
    <row r="150" s="5" customFormat="1" spans="1:25">
      <c r="A150" s="5" t="s">
        <v>753</v>
      </c>
      <c r="B150" s="5" t="s">
        <v>26</v>
      </c>
      <c r="C150" s="5" t="s">
        <v>27</v>
      </c>
      <c r="D150" s="5" t="s">
        <v>275</v>
      </c>
      <c r="E150" s="5" t="s">
        <v>308</v>
      </c>
      <c r="F150" s="7">
        <v>45159</v>
      </c>
      <c r="G150" s="7">
        <v>45161</v>
      </c>
      <c r="H150" s="5">
        <v>1</v>
      </c>
      <c r="I150" s="5">
        <v>2</v>
      </c>
      <c r="J150" s="5">
        <v>2</v>
      </c>
      <c r="K150" s="5" t="s">
        <v>30</v>
      </c>
      <c r="L150" s="5">
        <v>1688</v>
      </c>
      <c r="M150" s="5">
        <v>1688</v>
      </c>
      <c r="N150" s="5" t="s">
        <v>754</v>
      </c>
      <c r="O150" s="5" t="s">
        <v>32</v>
      </c>
      <c r="P150" s="5" t="s">
        <v>33</v>
      </c>
      <c r="Q150" s="5">
        <v>0</v>
      </c>
      <c r="R150" s="8">
        <v>45154.0000115741</v>
      </c>
      <c r="S150" s="7">
        <v>45162</v>
      </c>
      <c r="T150" s="5" t="s">
        <v>34</v>
      </c>
      <c r="U150" s="5">
        <v>1688</v>
      </c>
      <c r="V150" s="5">
        <v>0</v>
      </c>
      <c r="W150" s="5">
        <v>0</v>
      </c>
      <c r="X150" s="5" t="s">
        <v>755</v>
      </c>
      <c r="Y150" s="5" t="s">
        <v>51</v>
      </c>
    </row>
    <row r="151" s="5" customFormat="1" spans="1:25">
      <c r="A151" s="5" t="s">
        <v>756</v>
      </c>
      <c r="B151" s="5" t="s">
        <v>26</v>
      </c>
      <c r="C151" s="5" t="s">
        <v>27</v>
      </c>
      <c r="D151" s="5" t="s">
        <v>275</v>
      </c>
      <c r="E151" s="5" t="s">
        <v>308</v>
      </c>
      <c r="F151" s="7">
        <v>45159</v>
      </c>
      <c r="G151" s="7">
        <v>45161</v>
      </c>
      <c r="H151" s="5">
        <v>1</v>
      </c>
      <c r="I151" s="5">
        <v>2</v>
      </c>
      <c r="J151" s="5">
        <v>2</v>
      </c>
      <c r="K151" s="5" t="s">
        <v>30</v>
      </c>
      <c r="L151" s="5">
        <v>1688</v>
      </c>
      <c r="M151" s="5">
        <v>1688</v>
      </c>
      <c r="N151" s="5" t="s">
        <v>757</v>
      </c>
      <c r="O151" s="5" t="s">
        <v>32</v>
      </c>
      <c r="P151" s="5" t="s">
        <v>33</v>
      </c>
      <c r="Q151" s="5">
        <v>0</v>
      </c>
      <c r="R151" s="8">
        <v>45154</v>
      </c>
      <c r="S151" s="7">
        <v>45162</v>
      </c>
      <c r="T151" s="5" t="s">
        <v>34</v>
      </c>
      <c r="U151" s="5">
        <v>1688</v>
      </c>
      <c r="V151" s="5">
        <v>0</v>
      </c>
      <c r="W151" s="5">
        <v>0</v>
      </c>
      <c r="X151" s="5" t="s">
        <v>758</v>
      </c>
      <c r="Y151" s="5" t="s">
        <v>51</v>
      </c>
    </row>
    <row r="152" s="5" customFormat="1" spans="1:25">
      <c r="A152" s="5" t="s">
        <v>759</v>
      </c>
      <c r="B152" s="5" t="s">
        <v>26</v>
      </c>
      <c r="C152" s="5" t="s">
        <v>27</v>
      </c>
      <c r="D152" s="5" t="s">
        <v>533</v>
      </c>
      <c r="E152" s="5" t="s">
        <v>534</v>
      </c>
      <c r="F152" s="7">
        <v>45159</v>
      </c>
      <c r="G152" s="7">
        <v>45161</v>
      </c>
      <c r="H152" s="5">
        <v>1</v>
      </c>
      <c r="I152" s="5">
        <v>2</v>
      </c>
      <c r="J152" s="5">
        <v>2</v>
      </c>
      <c r="K152" s="5" t="s">
        <v>30</v>
      </c>
      <c r="L152" s="5">
        <v>770</v>
      </c>
      <c r="M152" s="5">
        <v>770</v>
      </c>
      <c r="N152" s="5" t="s">
        <v>760</v>
      </c>
      <c r="O152" s="5" t="s">
        <v>32</v>
      </c>
      <c r="P152" s="5" t="s">
        <v>33</v>
      </c>
      <c r="Q152" s="5">
        <v>0</v>
      </c>
      <c r="R152" s="8">
        <v>45154.0000115741</v>
      </c>
      <c r="S152" s="7">
        <v>45162</v>
      </c>
      <c r="T152" s="5" t="s">
        <v>34</v>
      </c>
      <c r="U152" s="5">
        <v>770</v>
      </c>
      <c r="V152" s="5">
        <v>0</v>
      </c>
      <c r="W152" s="5">
        <v>0</v>
      </c>
      <c r="X152" s="5" t="s">
        <v>761</v>
      </c>
      <c r="Y152" s="5" t="s">
        <v>51</v>
      </c>
    </row>
    <row r="153" s="5" customFormat="1" spans="1:25">
      <c r="A153" s="5" t="s">
        <v>762</v>
      </c>
      <c r="B153" s="5" t="s">
        <v>26</v>
      </c>
      <c r="C153" s="5" t="s">
        <v>27</v>
      </c>
      <c r="D153" s="5" t="s">
        <v>763</v>
      </c>
      <c r="E153" s="5" t="s">
        <v>764</v>
      </c>
      <c r="F153" s="7">
        <v>45159</v>
      </c>
      <c r="G153" s="7">
        <v>45161</v>
      </c>
      <c r="H153" s="5">
        <v>1</v>
      </c>
      <c r="I153" s="5">
        <v>2</v>
      </c>
      <c r="J153" s="5">
        <v>2</v>
      </c>
      <c r="K153" s="5" t="s">
        <v>30</v>
      </c>
      <c r="L153" s="5">
        <v>998</v>
      </c>
      <c r="M153" s="5">
        <v>998</v>
      </c>
      <c r="N153" s="5" t="s">
        <v>765</v>
      </c>
      <c r="O153" s="5" t="s">
        <v>32</v>
      </c>
      <c r="P153" s="5" t="s">
        <v>33</v>
      </c>
      <c r="Q153" s="5">
        <v>0</v>
      </c>
      <c r="R153" s="8">
        <v>45154</v>
      </c>
      <c r="S153" s="7">
        <v>45162</v>
      </c>
      <c r="T153" s="5" t="s">
        <v>34</v>
      </c>
      <c r="U153" s="5">
        <v>998</v>
      </c>
      <c r="V153" s="5">
        <v>0</v>
      </c>
      <c r="W153" s="5">
        <v>0</v>
      </c>
      <c r="X153" s="5" t="s">
        <v>766</v>
      </c>
      <c r="Y153" s="5" t="s">
        <v>51</v>
      </c>
    </row>
    <row r="154" s="5" customFormat="1" spans="1:26">
      <c r="A154" s="5" t="s">
        <v>767</v>
      </c>
      <c r="B154" s="5" t="s">
        <v>26</v>
      </c>
      <c r="C154" s="5" t="s">
        <v>27</v>
      </c>
      <c r="D154" s="5" t="s">
        <v>768</v>
      </c>
      <c r="E154" s="5" t="s">
        <v>769</v>
      </c>
      <c r="F154" s="7">
        <v>45158</v>
      </c>
      <c r="G154" s="7">
        <v>45161</v>
      </c>
      <c r="H154" s="5">
        <v>1</v>
      </c>
      <c r="I154" s="5">
        <v>3</v>
      </c>
      <c r="J154" s="5">
        <v>3</v>
      </c>
      <c r="K154" s="5" t="s">
        <v>30</v>
      </c>
      <c r="L154" s="5">
        <v>4170</v>
      </c>
      <c r="M154" s="5">
        <v>4170</v>
      </c>
      <c r="N154" s="5" t="s">
        <v>770</v>
      </c>
      <c r="O154" s="5" t="s">
        <v>32</v>
      </c>
      <c r="P154" s="5" t="s">
        <v>33</v>
      </c>
      <c r="Q154" s="5">
        <v>0</v>
      </c>
      <c r="R154" s="8">
        <v>45154</v>
      </c>
      <c r="S154" s="7">
        <v>45162</v>
      </c>
      <c r="T154" s="5" t="s">
        <v>34</v>
      </c>
      <c r="U154" s="5">
        <v>4170</v>
      </c>
      <c r="V154" s="5">
        <v>0</v>
      </c>
      <c r="W154" s="5">
        <v>0</v>
      </c>
      <c r="X154" s="5" t="s">
        <v>771</v>
      </c>
      <c r="Y154" s="5">
        <v>43509</v>
      </c>
      <c r="Z154" s="5" t="s">
        <v>772</v>
      </c>
    </row>
    <row r="155" s="5" customFormat="1" spans="1:25">
      <c r="A155" s="5" t="s">
        <v>773</v>
      </c>
      <c r="B155" s="5" t="s">
        <v>26</v>
      </c>
      <c r="C155" s="5" t="s">
        <v>27</v>
      </c>
      <c r="D155" s="5" t="s">
        <v>774</v>
      </c>
      <c r="E155" s="5" t="s">
        <v>775</v>
      </c>
      <c r="F155" s="7">
        <v>45160</v>
      </c>
      <c r="G155" s="7">
        <v>45161</v>
      </c>
      <c r="H155" s="5">
        <v>1</v>
      </c>
      <c r="I155" s="5">
        <v>1</v>
      </c>
      <c r="J155" s="5">
        <v>1</v>
      </c>
      <c r="K155" s="5" t="s">
        <v>30</v>
      </c>
      <c r="L155" s="5">
        <v>315</v>
      </c>
      <c r="M155" s="5">
        <v>315</v>
      </c>
      <c r="N155" s="5" t="s">
        <v>776</v>
      </c>
      <c r="O155" s="5" t="s">
        <v>32</v>
      </c>
      <c r="P155" s="5" t="s">
        <v>33</v>
      </c>
      <c r="Q155" s="5">
        <v>0</v>
      </c>
      <c r="R155" s="8">
        <v>45154</v>
      </c>
      <c r="S155" s="7">
        <v>45162</v>
      </c>
      <c r="T155" s="5" t="s">
        <v>34</v>
      </c>
      <c r="U155" s="5">
        <v>315</v>
      </c>
      <c r="V155" s="5">
        <v>0</v>
      </c>
      <c r="W155" s="5">
        <v>0</v>
      </c>
      <c r="X155" s="5" t="s">
        <v>777</v>
      </c>
      <c r="Y155" s="5" t="s">
        <v>51</v>
      </c>
    </row>
    <row r="156" s="5" customFormat="1" spans="1:25">
      <c r="A156" s="5" t="s">
        <v>778</v>
      </c>
      <c r="B156" s="5" t="s">
        <v>26</v>
      </c>
      <c r="C156" s="5" t="s">
        <v>27</v>
      </c>
      <c r="D156" s="5" t="s">
        <v>774</v>
      </c>
      <c r="E156" s="5" t="s">
        <v>779</v>
      </c>
      <c r="F156" s="7">
        <v>45160</v>
      </c>
      <c r="G156" s="7">
        <v>45161</v>
      </c>
      <c r="H156" s="5">
        <v>4</v>
      </c>
      <c r="I156" s="5">
        <v>1</v>
      </c>
      <c r="J156" s="5">
        <v>4</v>
      </c>
      <c r="K156" s="5" t="s">
        <v>30</v>
      </c>
      <c r="L156" s="5">
        <v>1260</v>
      </c>
      <c r="M156" s="5">
        <v>1260</v>
      </c>
      <c r="N156" s="5" t="s">
        <v>780</v>
      </c>
      <c r="O156" s="5" t="s">
        <v>32</v>
      </c>
      <c r="P156" s="5" t="s">
        <v>33</v>
      </c>
      <c r="Q156" s="5">
        <v>0</v>
      </c>
      <c r="R156" s="8">
        <v>45154</v>
      </c>
      <c r="S156" s="7">
        <v>45162</v>
      </c>
      <c r="T156" s="5" t="s">
        <v>34</v>
      </c>
      <c r="U156" s="5">
        <v>1260</v>
      </c>
      <c r="V156" s="5">
        <v>0</v>
      </c>
      <c r="W156" s="5">
        <v>0</v>
      </c>
      <c r="X156" s="5" t="s">
        <v>781</v>
      </c>
      <c r="Y156" s="5" t="s">
        <v>51</v>
      </c>
    </row>
    <row r="157" s="5" customFormat="1" spans="1:25">
      <c r="A157" s="5" t="s">
        <v>782</v>
      </c>
      <c r="B157" s="5" t="s">
        <v>26</v>
      </c>
      <c r="C157" s="5" t="s">
        <v>27</v>
      </c>
      <c r="D157" s="5" t="s">
        <v>783</v>
      </c>
      <c r="E157" s="5" t="s">
        <v>784</v>
      </c>
      <c r="F157" s="7">
        <v>45156</v>
      </c>
      <c r="G157" s="7">
        <v>45161</v>
      </c>
      <c r="H157" s="5">
        <v>1</v>
      </c>
      <c r="I157" s="5">
        <v>5</v>
      </c>
      <c r="J157" s="5">
        <v>5</v>
      </c>
      <c r="K157" s="5" t="s">
        <v>30</v>
      </c>
      <c r="L157" s="5">
        <v>2600</v>
      </c>
      <c r="M157" s="5">
        <v>2600</v>
      </c>
      <c r="N157" s="5" t="s">
        <v>785</v>
      </c>
      <c r="O157" s="5" t="s">
        <v>32</v>
      </c>
      <c r="P157" s="5" t="s">
        <v>33</v>
      </c>
      <c r="Q157" s="5">
        <v>0</v>
      </c>
      <c r="R157" s="8">
        <v>45154</v>
      </c>
      <c r="S157" s="7">
        <v>45162</v>
      </c>
      <c r="T157" s="5" t="s">
        <v>34</v>
      </c>
      <c r="U157" s="5">
        <v>2600</v>
      </c>
      <c r="V157" s="5">
        <v>0</v>
      </c>
      <c r="W157" s="5">
        <v>0</v>
      </c>
      <c r="X157" s="5" t="s">
        <v>786</v>
      </c>
      <c r="Y157" s="5" t="s">
        <v>51</v>
      </c>
    </row>
    <row r="158" s="5" customFormat="1" spans="1:25">
      <c r="A158" s="5" t="s">
        <v>787</v>
      </c>
      <c r="B158" s="5" t="s">
        <v>26</v>
      </c>
      <c r="C158" s="5" t="s">
        <v>27</v>
      </c>
      <c r="D158" s="5" t="s">
        <v>492</v>
      </c>
      <c r="E158" s="5" t="s">
        <v>721</v>
      </c>
      <c r="F158" s="7">
        <v>45158</v>
      </c>
      <c r="G158" s="7">
        <v>45161</v>
      </c>
      <c r="H158" s="5">
        <v>1</v>
      </c>
      <c r="I158" s="5">
        <v>3</v>
      </c>
      <c r="J158" s="5">
        <v>3</v>
      </c>
      <c r="K158" s="5" t="s">
        <v>30</v>
      </c>
      <c r="L158" s="5">
        <v>2454</v>
      </c>
      <c r="M158" s="5">
        <v>2454</v>
      </c>
      <c r="N158" s="5" t="s">
        <v>788</v>
      </c>
      <c r="O158" s="5" t="s">
        <v>32</v>
      </c>
      <c r="P158" s="5" t="s">
        <v>33</v>
      </c>
      <c r="Q158" s="5">
        <v>0</v>
      </c>
      <c r="R158" s="8">
        <v>45154.0000115741</v>
      </c>
      <c r="S158" s="7">
        <v>45162</v>
      </c>
      <c r="T158" s="5" t="s">
        <v>34</v>
      </c>
      <c r="U158" s="5">
        <v>2454</v>
      </c>
      <c r="V158" s="5">
        <v>0</v>
      </c>
      <c r="W158" s="5">
        <v>0</v>
      </c>
      <c r="X158" s="5" t="s">
        <v>789</v>
      </c>
      <c r="Y158" s="5" t="s">
        <v>790</v>
      </c>
    </row>
    <row r="159" s="5" customFormat="1" spans="1:25">
      <c r="A159" s="5" t="s">
        <v>791</v>
      </c>
      <c r="B159" s="5" t="s">
        <v>26</v>
      </c>
      <c r="C159" s="5" t="s">
        <v>27</v>
      </c>
      <c r="D159" s="5" t="s">
        <v>792</v>
      </c>
      <c r="E159" s="5" t="s">
        <v>793</v>
      </c>
      <c r="F159" s="7">
        <v>45160</v>
      </c>
      <c r="G159" s="7">
        <v>45161</v>
      </c>
      <c r="H159" s="5">
        <v>1</v>
      </c>
      <c r="I159" s="5">
        <v>1</v>
      </c>
      <c r="J159" s="5">
        <v>1</v>
      </c>
      <c r="K159" s="5" t="s">
        <v>30</v>
      </c>
      <c r="L159" s="5">
        <v>173</v>
      </c>
      <c r="M159" s="5">
        <v>173</v>
      </c>
      <c r="N159" s="5" t="s">
        <v>794</v>
      </c>
      <c r="O159" s="5" t="s">
        <v>32</v>
      </c>
      <c r="P159" s="5" t="s">
        <v>33</v>
      </c>
      <c r="Q159" s="5">
        <v>0</v>
      </c>
      <c r="R159" s="8">
        <v>45155.0000115741</v>
      </c>
      <c r="S159" s="7">
        <v>45162</v>
      </c>
      <c r="T159" s="5" t="s">
        <v>34</v>
      </c>
      <c r="U159" s="5">
        <v>173</v>
      </c>
      <c r="V159" s="5">
        <v>0</v>
      </c>
      <c r="W159" s="5">
        <v>0</v>
      </c>
      <c r="X159" s="5" t="s">
        <v>795</v>
      </c>
      <c r="Y159" s="5" t="s">
        <v>796</v>
      </c>
    </row>
    <row r="160" s="5" customFormat="1" spans="1:25">
      <c r="A160" s="5" t="s">
        <v>797</v>
      </c>
      <c r="B160" s="5" t="s">
        <v>26</v>
      </c>
      <c r="C160" s="5" t="s">
        <v>27</v>
      </c>
      <c r="D160" s="5" t="s">
        <v>736</v>
      </c>
      <c r="E160" s="5" t="s">
        <v>798</v>
      </c>
      <c r="F160" s="7">
        <v>45156</v>
      </c>
      <c r="G160" s="7">
        <v>45161</v>
      </c>
      <c r="H160" s="5">
        <v>1</v>
      </c>
      <c r="I160" s="5">
        <v>5</v>
      </c>
      <c r="J160" s="5">
        <v>5</v>
      </c>
      <c r="K160" s="5" t="s">
        <v>30</v>
      </c>
      <c r="L160" s="5">
        <v>4295</v>
      </c>
      <c r="M160" s="5">
        <v>4295</v>
      </c>
      <c r="N160" s="5" t="s">
        <v>799</v>
      </c>
      <c r="O160" s="5" t="s">
        <v>32</v>
      </c>
      <c r="P160" s="5" t="s">
        <v>33</v>
      </c>
      <c r="Q160" s="5">
        <v>0</v>
      </c>
      <c r="R160" s="8">
        <v>45155</v>
      </c>
      <c r="S160" s="7">
        <v>45162</v>
      </c>
      <c r="T160" s="5" t="s">
        <v>34</v>
      </c>
      <c r="U160" s="5">
        <v>4295</v>
      </c>
      <c r="V160" s="5">
        <v>0</v>
      </c>
      <c r="W160" s="5">
        <v>0</v>
      </c>
      <c r="X160" s="5" t="s">
        <v>800</v>
      </c>
      <c r="Y160" s="5" t="s">
        <v>801</v>
      </c>
    </row>
    <row r="161" s="5" customFormat="1" spans="1:25">
      <c r="A161" s="5" t="s">
        <v>802</v>
      </c>
      <c r="B161" s="5" t="s">
        <v>26</v>
      </c>
      <c r="C161" s="5" t="s">
        <v>27</v>
      </c>
      <c r="D161" s="5" t="s">
        <v>95</v>
      </c>
      <c r="E161" s="5" t="s">
        <v>96</v>
      </c>
      <c r="F161" s="7">
        <v>45158</v>
      </c>
      <c r="G161" s="7">
        <v>45161</v>
      </c>
      <c r="H161" s="5">
        <v>1</v>
      </c>
      <c r="I161" s="5">
        <v>3</v>
      </c>
      <c r="J161" s="5">
        <v>3</v>
      </c>
      <c r="K161" s="5" t="s">
        <v>30</v>
      </c>
      <c r="L161" s="5">
        <v>1140</v>
      </c>
      <c r="M161" s="5">
        <v>1140</v>
      </c>
      <c r="N161" s="5" t="s">
        <v>803</v>
      </c>
      <c r="O161" s="5" t="s">
        <v>32</v>
      </c>
      <c r="P161" s="5" t="s">
        <v>33</v>
      </c>
      <c r="Q161" s="5">
        <v>0</v>
      </c>
      <c r="R161" s="8">
        <v>45155</v>
      </c>
      <c r="S161" s="7">
        <v>45162</v>
      </c>
      <c r="T161" s="5" t="s">
        <v>34</v>
      </c>
      <c r="U161" s="5">
        <v>1140</v>
      </c>
      <c r="V161" s="5">
        <v>0</v>
      </c>
      <c r="W161" s="5">
        <v>0</v>
      </c>
      <c r="X161" s="5" t="s">
        <v>804</v>
      </c>
      <c r="Y161" s="5" t="s">
        <v>51</v>
      </c>
    </row>
    <row r="162" s="5" customFormat="1" spans="1:25">
      <c r="A162" s="5" t="s">
        <v>805</v>
      </c>
      <c r="B162" s="5" t="s">
        <v>26</v>
      </c>
      <c r="C162" s="5" t="s">
        <v>27</v>
      </c>
      <c r="D162" s="5" t="s">
        <v>557</v>
      </c>
      <c r="E162" s="5" t="s">
        <v>558</v>
      </c>
      <c r="F162" s="7">
        <v>45159</v>
      </c>
      <c r="G162" s="7">
        <v>45161</v>
      </c>
      <c r="H162" s="5">
        <v>1</v>
      </c>
      <c r="I162" s="5">
        <v>2</v>
      </c>
      <c r="J162" s="5">
        <v>2</v>
      </c>
      <c r="K162" s="5" t="s">
        <v>30</v>
      </c>
      <c r="L162" s="5">
        <v>1672</v>
      </c>
      <c r="M162" s="5">
        <v>1672</v>
      </c>
      <c r="N162" s="5" t="s">
        <v>806</v>
      </c>
      <c r="O162" s="5" t="s">
        <v>32</v>
      </c>
      <c r="P162" s="5" t="s">
        <v>33</v>
      </c>
      <c r="Q162" s="5">
        <v>0</v>
      </c>
      <c r="R162" s="8">
        <v>45155</v>
      </c>
      <c r="S162" s="7">
        <v>45162</v>
      </c>
      <c r="T162" s="5" t="s">
        <v>34</v>
      </c>
      <c r="U162" s="5">
        <v>1672</v>
      </c>
      <c r="V162" s="5">
        <v>0</v>
      </c>
      <c r="W162" s="5">
        <v>0</v>
      </c>
      <c r="X162" s="5" t="s">
        <v>807</v>
      </c>
      <c r="Y162" s="5" t="s">
        <v>51</v>
      </c>
    </row>
    <row r="163" s="5" customFormat="1" spans="1:25">
      <c r="A163" s="5" t="s">
        <v>808</v>
      </c>
      <c r="B163" s="5" t="s">
        <v>26</v>
      </c>
      <c r="C163" s="5" t="s">
        <v>27</v>
      </c>
      <c r="D163" s="5" t="s">
        <v>156</v>
      </c>
      <c r="E163" s="5" t="s">
        <v>678</v>
      </c>
      <c r="F163" s="7">
        <v>45159</v>
      </c>
      <c r="G163" s="7">
        <v>45161</v>
      </c>
      <c r="H163" s="5">
        <v>1</v>
      </c>
      <c r="I163" s="5">
        <v>2</v>
      </c>
      <c r="J163" s="5">
        <v>2</v>
      </c>
      <c r="K163" s="5" t="s">
        <v>30</v>
      </c>
      <c r="L163" s="5">
        <v>2130</v>
      </c>
      <c r="M163" s="5">
        <v>2130</v>
      </c>
      <c r="N163" s="5" t="s">
        <v>809</v>
      </c>
      <c r="O163" s="5" t="s">
        <v>32</v>
      </c>
      <c r="P163" s="5" t="s">
        <v>33</v>
      </c>
      <c r="Q163" s="5">
        <v>0</v>
      </c>
      <c r="R163" s="8">
        <v>45155.0000115741</v>
      </c>
      <c r="S163" s="7">
        <v>45162</v>
      </c>
      <c r="T163" s="5" t="s">
        <v>34</v>
      </c>
      <c r="U163" s="5">
        <v>2130</v>
      </c>
      <c r="V163" s="5">
        <v>0</v>
      </c>
      <c r="W163" s="5">
        <v>0</v>
      </c>
      <c r="X163" s="5" t="s">
        <v>810</v>
      </c>
      <c r="Y163" s="5" t="s">
        <v>811</v>
      </c>
    </row>
    <row r="164" s="5" customFormat="1" spans="1:25">
      <c r="A164" s="5" t="s">
        <v>812</v>
      </c>
      <c r="B164" s="5" t="s">
        <v>26</v>
      </c>
      <c r="C164" s="5" t="s">
        <v>27</v>
      </c>
      <c r="D164" s="5" t="s">
        <v>813</v>
      </c>
      <c r="E164" s="5" t="s">
        <v>814</v>
      </c>
      <c r="F164" s="7">
        <v>45159</v>
      </c>
      <c r="G164" s="7">
        <v>45161</v>
      </c>
      <c r="H164" s="5">
        <v>8</v>
      </c>
      <c r="I164" s="5">
        <v>2</v>
      </c>
      <c r="J164" s="5">
        <v>16</v>
      </c>
      <c r="K164" s="5" t="s">
        <v>30</v>
      </c>
      <c r="L164" s="5">
        <v>13440</v>
      </c>
      <c r="M164" s="5">
        <v>13440</v>
      </c>
      <c r="N164" s="5" t="s">
        <v>815</v>
      </c>
      <c r="O164" s="5" t="s">
        <v>32</v>
      </c>
      <c r="P164" s="5" t="s">
        <v>33</v>
      </c>
      <c r="Q164" s="5">
        <v>0</v>
      </c>
      <c r="R164" s="8">
        <v>45154</v>
      </c>
      <c r="S164" s="7">
        <v>45162</v>
      </c>
      <c r="T164" s="5" t="s">
        <v>34</v>
      </c>
      <c r="U164" s="5">
        <v>13440</v>
      </c>
      <c r="V164" s="5">
        <v>0</v>
      </c>
      <c r="W164" s="5">
        <v>0</v>
      </c>
      <c r="X164" s="5" t="s">
        <v>816</v>
      </c>
      <c r="Y164" s="5" t="s">
        <v>816</v>
      </c>
    </row>
    <row r="165" s="5" customFormat="1" spans="1:25">
      <c r="A165" s="5" t="s">
        <v>817</v>
      </c>
      <c r="B165" s="5" t="s">
        <v>26</v>
      </c>
      <c r="C165" s="5" t="s">
        <v>27</v>
      </c>
      <c r="D165" s="5" t="s">
        <v>818</v>
      </c>
      <c r="E165" s="5" t="s">
        <v>819</v>
      </c>
      <c r="F165" s="7">
        <v>45159</v>
      </c>
      <c r="G165" s="7">
        <v>45161</v>
      </c>
      <c r="H165" s="5">
        <v>1</v>
      </c>
      <c r="I165" s="5">
        <v>2</v>
      </c>
      <c r="J165" s="5">
        <v>2</v>
      </c>
      <c r="K165" s="5" t="s">
        <v>30</v>
      </c>
      <c r="L165" s="5">
        <v>3781</v>
      </c>
      <c r="M165" s="5">
        <v>3781</v>
      </c>
      <c r="N165" s="5" t="s">
        <v>820</v>
      </c>
      <c r="O165" s="5" t="s">
        <v>32</v>
      </c>
      <c r="P165" s="5" t="s">
        <v>33</v>
      </c>
      <c r="Q165" s="5">
        <v>0</v>
      </c>
      <c r="R165" s="8">
        <v>45155.0000115741</v>
      </c>
      <c r="S165" s="7">
        <v>45162</v>
      </c>
      <c r="T165" s="5" t="s">
        <v>34</v>
      </c>
      <c r="U165" s="5">
        <v>3781</v>
      </c>
      <c r="V165" s="5">
        <v>0</v>
      </c>
      <c r="W165" s="5">
        <v>0</v>
      </c>
      <c r="X165" s="5" t="s">
        <v>821</v>
      </c>
      <c r="Y165" s="5" t="s">
        <v>51</v>
      </c>
    </row>
    <row r="166" s="5" customFormat="1" spans="1:25">
      <c r="A166" s="5" t="s">
        <v>822</v>
      </c>
      <c r="B166" s="5" t="s">
        <v>26</v>
      </c>
      <c r="C166" s="5" t="s">
        <v>27</v>
      </c>
      <c r="D166" s="5" t="s">
        <v>823</v>
      </c>
      <c r="E166" s="5" t="s">
        <v>824</v>
      </c>
      <c r="F166" s="7">
        <v>45160</v>
      </c>
      <c r="G166" s="7">
        <v>45161</v>
      </c>
      <c r="H166" s="5">
        <v>1</v>
      </c>
      <c r="I166" s="5">
        <v>1</v>
      </c>
      <c r="J166" s="5">
        <v>1</v>
      </c>
      <c r="K166" s="5" t="s">
        <v>30</v>
      </c>
      <c r="L166" s="5">
        <v>405</v>
      </c>
      <c r="M166" s="5">
        <v>405</v>
      </c>
      <c r="N166" s="5" t="s">
        <v>825</v>
      </c>
      <c r="O166" s="5" t="s">
        <v>32</v>
      </c>
      <c r="P166" s="5" t="s">
        <v>33</v>
      </c>
      <c r="Q166" s="5">
        <v>0</v>
      </c>
      <c r="R166" s="8">
        <v>45155.0000115741</v>
      </c>
      <c r="S166" s="7">
        <v>45162</v>
      </c>
      <c r="T166" s="5" t="s">
        <v>34</v>
      </c>
      <c r="U166" s="5">
        <v>405</v>
      </c>
      <c r="V166" s="5">
        <v>0</v>
      </c>
      <c r="W166" s="5">
        <v>0</v>
      </c>
      <c r="X166" s="5" t="s">
        <v>826</v>
      </c>
      <c r="Y166" s="5" t="s">
        <v>827</v>
      </c>
    </row>
    <row r="167" s="5" customFormat="1" spans="1:25">
      <c r="A167" s="5" t="s">
        <v>828</v>
      </c>
      <c r="B167" s="5" t="s">
        <v>26</v>
      </c>
      <c r="C167" s="5" t="s">
        <v>27</v>
      </c>
      <c r="D167" s="5" t="s">
        <v>783</v>
      </c>
      <c r="E167" s="5" t="s">
        <v>829</v>
      </c>
      <c r="F167" s="7">
        <v>45157</v>
      </c>
      <c r="G167" s="7">
        <v>45161</v>
      </c>
      <c r="H167" s="5">
        <v>1</v>
      </c>
      <c r="I167" s="5">
        <v>4</v>
      </c>
      <c r="J167" s="5">
        <v>4</v>
      </c>
      <c r="K167" s="5" t="s">
        <v>30</v>
      </c>
      <c r="L167" s="5">
        <v>2160</v>
      </c>
      <c r="M167" s="5">
        <v>2160</v>
      </c>
      <c r="N167" s="5" t="s">
        <v>830</v>
      </c>
      <c r="O167" s="5" t="s">
        <v>32</v>
      </c>
      <c r="P167" s="5" t="s">
        <v>33</v>
      </c>
      <c r="Q167" s="5">
        <v>0</v>
      </c>
      <c r="R167" s="8">
        <v>45156.0000115741</v>
      </c>
      <c r="S167" s="7">
        <v>45162</v>
      </c>
      <c r="T167" s="5" t="s">
        <v>34</v>
      </c>
      <c r="U167" s="5">
        <v>2160</v>
      </c>
      <c r="V167" s="5">
        <v>0</v>
      </c>
      <c r="W167" s="5">
        <v>0</v>
      </c>
      <c r="X167" s="5" t="s">
        <v>831</v>
      </c>
      <c r="Y167" s="5" t="s">
        <v>51</v>
      </c>
    </row>
    <row r="168" s="5" customFormat="1" spans="1:25">
      <c r="A168" s="5" t="s">
        <v>832</v>
      </c>
      <c r="B168" s="5" t="s">
        <v>26</v>
      </c>
      <c r="C168" s="5" t="s">
        <v>27</v>
      </c>
      <c r="D168" s="5" t="s">
        <v>833</v>
      </c>
      <c r="E168" s="5" t="s">
        <v>834</v>
      </c>
      <c r="F168" s="7">
        <v>45159</v>
      </c>
      <c r="G168" s="7">
        <v>45161</v>
      </c>
      <c r="H168" s="5">
        <v>1</v>
      </c>
      <c r="I168" s="5">
        <v>2</v>
      </c>
      <c r="J168" s="5">
        <v>2</v>
      </c>
      <c r="K168" s="5" t="s">
        <v>30</v>
      </c>
      <c r="L168" s="5">
        <v>8606</v>
      </c>
      <c r="M168" s="5">
        <v>8606</v>
      </c>
      <c r="N168" s="5" t="s">
        <v>835</v>
      </c>
      <c r="O168" s="5" t="s">
        <v>32</v>
      </c>
      <c r="P168" s="5" t="s">
        <v>33</v>
      </c>
      <c r="Q168" s="5">
        <v>0</v>
      </c>
      <c r="R168" s="8">
        <v>45156.0000115741</v>
      </c>
      <c r="S168" s="7">
        <v>45162</v>
      </c>
      <c r="T168" s="5" t="s">
        <v>34</v>
      </c>
      <c r="U168" s="5">
        <v>8606</v>
      </c>
      <c r="V168" s="5">
        <v>0</v>
      </c>
      <c r="W168" s="5">
        <v>0</v>
      </c>
      <c r="X168" s="5" t="s">
        <v>836</v>
      </c>
      <c r="Y168" s="5" t="s">
        <v>837</v>
      </c>
    </row>
    <row r="169" s="5" customFormat="1" spans="1:25">
      <c r="A169" s="5" t="s">
        <v>838</v>
      </c>
      <c r="B169" s="5" t="s">
        <v>26</v>
      </c>
      <c r="C169" s="5" t="s">
        <v>27</v>
      </c>
      <c r="D169" s="5" t="s">
        <v>839</v>
      </c>
      <c r="E169" s="5" t="s">
        <v>840</v>
      </c>
      <c r="F169" s="7">
        <v>45159</v>
      </c>
      <c r="G169" s="7">
        <v>45161</v>
      </c>
      <c r="H169" s="5">
        <v>1</v>
      </c>
      <c r="I169" s="5">
        <v>2</v>
      </c>
      <c r="J169" s="5">
        <v>2</v>
      </c>
      <c r="K169" s="5" t="s">
        <v>30</v>
      </c>
      <c r="L169" s="5">
        <v>870</v>
      </c>
      <c r="M169" s="5">
        <v>870</v>
      </c>
      <c r="N169" s="5" t="s">
        <v>841</v>
      </c>
      <c r="O169" s="5" t="s">
        <v>32</v>
      </c>
      <c r="P169" s="5" t="s">
        <v>33</v>
      </c>
      <c r="Q169" s="5">
        <v>0</v>
      </c>
      <c r="R169" s="8">
        <v>45155.0000115741</v>
      </c>
      <c r="S169" s="7">
        <v>45162</v>
      </c>
      <c r="T169" s="5" t="s">
        <v>34</v>
      </c>
      <c r="U169" s="5">
        <v>870</v>
      </c>
      <c r="V169" s="5">
        <v>0</v>
      </c>
      <c r="W169" s="5">
        <v>0</v>
      </c>
      <c r="X169" s="5" t="s">
        <v>842</v>
      </c>
      <c r="Y169" s="5" t="s">
        <v>843</v>
      </c>
    </row>
    <row r="170" s="5" customFormat="1" spans="1:25">
      <c r="A170" s="5" t="s">
        <v>844</v>
      </c>
      <c r="B170" s="5" t="s">
        <v>26</v>
      </c>
      <c r="C170" s="5" t="s">
        <v>27</v>
      </c>
      <c r="D170" s="5" t="s">
        <v>845</v>
      </c>
      <c r="E170" s="5" t="s">
        <v>846</v>
      </c>
      <c r="F170" s="7">
        <v>45158</v>
      </c>
      <c r="G170" s="7">
        <v>45161</v>
      </c>
      <c r="H170" s="5">
        <v>1</v>
      </c>
      <c r="I170" s="5">
        <v>3</v>
      </c>
      <c r="J170" s="5">
        <v>3</v>
      </c>
      <c r="K170" s="5" t="s">
        <v>30</v>
      </c>
      <c r="L170" s="5">
        <v>2037</v>
      </c>
      <c r="M170" s="5">
        <v>2037</v>
      </c>
      <c r="N170" s="5" t="s">
        <v>847</v>
      </c>
      <c r="O170" s="5" t="s">
        <v>32</v>
      </c>
      <c r="P170" s="5" t="s">
        <v>33</v>
      </c>
      <c r="Q170" s="5">
        <v>0</v>
      </c>
      <c r="R170" s="8">
        <v>45156</v>
      </c>
      <c r="S170" s="7">
        <v>45162</v>
      </c>
      <c r="T170" s="5" t="s">
        <v>34</v>
      </c>
      <c r="U170" s="5">
        <v>2037</v>
      </c>
      <c r="V170" s="5">
        <v>0</v>
      </c>
      <c r="W170" s="5">
        <v>0</v>
      </c>
      <c r="X170" s="5" t="s">
        <v>848</v>
      </c>
      <c r="Y170" s="5" t="s">
        <v>51</v>
      </c>
    </row>
    <row r="171" s="5" customFormat="1" spans="1:25">
      <c r="A171" s="5" t="s">
        <v>849</v>
      </c>
      <c r="B171" s="5" t="s">
        <v>26</v>
      </c>
      <c r="C171" s="5" t="s">
        <v>27</v>
      </c>
      <c r="D171" s="5" t="s">
        <v>850</v>
      </c>
      <c r="E171" s="5" t="s">
        <v>851</v>
      </c>
      <c r="F171" s="7">
        <v>45159</v>
      </c>
      <c r="G171" s="7">
        <v>45161</v>
      </c>
      <c r="H171" s="5">
        <v>1</v>
      </c>
      <c r="I171" s="5">
        <v>2</v>
      </c>
      <c r="J171" s="5">
        <v>2</v>
      </c>
      <c r="K171" s="5" t="s">
        <v>30</v>
      </c>
      <c r="L171" s="5">
        <v>504</v>
      </c>
      <c r="M171" s="5">
        <v>504</v>
      </c>
      <c r="N171" s="5" t="s">
        <v>852</v>
      </c>
      <c r="O171" s="5" t="s">
        <v>32</v>
      </c>
      <c r="P171" s="5" t="s">
        <v>33</v>
      </c>
      <c r="Q171" s="5">
        <v>0</v>
      </c>
      <c r="R171" s="8">
        <v>45156.0000115741</v>
      </c>
      <c r="S171" s="7">
        <v>45162</v>
      </c>
      <c r="T171" s="5" t="s">
        <v>34</v>
      </c>
      <c r="U171" s="5">
        <v>504</v>
      </c>
      <c r="V171" s="5">
        <v>0</v>
      </c>
      <c r="W171" s="5">
        <v>0</v>
      </c>
      <c r="X171" s="5" t="s">
        <v>853</v>
      </c>
      <c r="Y171" s="5" t="s">
        <v>854</v>
      </c>
    </row>
    <row r="172" s="5" customFormat="1" spans="1:25">
      <c r="A172" s="5" t="s">
        <v>855</v>
      </c>
      <c r="B172" s="5" t="s">
        <v>26</v>
      </c>
      <c r="C172" s="5" t="s">
        <v>27</v>
      </c>
      <c r="D172" s="5" t="s">
        <v>856</v>
      </c>
      <c r="E172" s="5" t="s">
        <v>857</v>
      </c>
      <c r="F172" s="7">
        <v>45159</v>
      </c>
      <c r="G172" s="7">
        <v>45161</v>
      </c>
      <c r="H172" s="5">
        <v>1</v>
      </c>
      <c r="I172" s="5">
        <v>2</v>
      </c>
      <c r="J172" s="5">
        <v>2</v>
      </c>
      <c r="K172" s="5" t="s">
        <v>30</v>
      </c>
      <c r="L172" s="5">
        <v>3582</v>
      </c>
      <c r="M172" s="5">
        <v>3582</v>
      </c>
      <c r="N172" s="5" t="s">
        <v>858</v>
      </c>
      <c r="O172" s="5" t="s">
        <v>32</v>
      </c>
      <c r="P172" s="5" t="s">
        <v>33</v>
      </c>
      <c r="Q172" s="5">
        <v>0</v>
      </c>
      <c r="R172" s="8">
        <v>45156.0000115741</v>
      </c>
      <c r="S172" s="7">
        <v>45162</v>
      </c>
      <c r="T172" s="5" t="s">
        <v>34</v>
      </c>
      <c r="U172" s="5">
        <v>3582</v>
      </c>
      <c r="V172" s="5">
        <v>0</v>
      </c>
      <c r="W172" s="5">
        <v>0</v>
      </c>
      <c r="X172" s="5" t="s">
        <v>859</v>
      </c>
      <c r="Y172" s="5" t="s">
        <v>51</v>
      </c>
    </row>
    <row r="173" s="5" customFormat="1" spans="1:25">
      <c r="A173" s="5" t="s">
        <v>860</v>
      </c>
      <c r="B173" s="5" t="s">
        <v>26</v>
      </c>
      <c r="C173" s="5" t="s">
        <v>27</v>
      </c>
      <c r="D173" s="5" t="s">
        <v>861</v>
      </c>
      <c r="E173" s="5" t="s">
        <v>862</v>
      </c>
      <c r="F173" s="7">
        <v>45160</v>
      </c>
      <c r="G173" s="7">
        <v>45161</v>
      </c>
      <c r="H173" s="5">
        <v>1</v>
      </c>
      <c r="I173" s="5">
        <v>1</v>
      </c>
      <c r="J173" s="5">
        <v>1</v>
      </c>
      <c r="K173" s="5" t="s">
        <v>30</v>
      </c>
      <c r="L173" s="5">
        <v>418</v>
      </c>
      <c r="M173" s="5">
        <v>418</v>
      </c>
      <c r="N173" s="5" t="s">
        <v>863</v>
      </c>
      <c r="O173" s="5" t="s">
        <v>32</v>
      </c>
      <c r="P173" s="5" t="s">
        <v>33</v>
      </c>
      <c r="Q173" s="5">
        <v>0</v>
      </c>
      <c r="R173" s="8">
        <v>45156</v>
      </c>
      <c r="S173" s="7">
        <v>45162</v>
      </c>
      <c r="T173" s="5" t="s">
        <v>34</v>
      </c>
      <c r="U173" s="5">
        <v>418</v>
      </c>
      <c r="V173" s="5">
        <v>0</v>
      </c>
      <c r="W173" s="5">
        <v>0</v>
      </c>
      <c r="X173" s="5" t="s">
        <v>864</v>
      </c>
      <c r="Y173" s="5" t="s">
        <v>51</v>
      </c>
    </row>
    <row r="174" s="5" customFormat="1" spans="1:25">
      <c r="A174" s="5" t="s">
        <v>865</v>
      </c>
      <c r="B174" s="5" t="s">
        <v>26</v>
      </c>
      <c r="C174" s="5" t="s">
        <v>27</v>
      </c>
      <c r="D174" s="5" t="s">
        <v>725</v>
      </c>
      <c r="E174" s="5" t="s">
        <v>866</v>
      </c>
      <c r="F174" s="7">
        <v>45160</v>
      </c>
      <c r="G174" s="7">
        <v>45161</v>
      </c>
      <c r="H174" s="5">
        <v>1</v>
      </c>
      <c r="I174" s="5">
        <v>1</v>
      </c>
      <c r="J174" s="5">
        <v>1</v>
      </c>
      <c r="K174" s="5" t="s">
        <v>30</v>
      </c>
      <c r="L174" s="5">
        <v>2200</v>
      </c>
      <c r="M174" s="5">
        <v>2200</v>
      </c>
      <c r="N174" s="5" t="s">
        <v>867</v>
      </c>
      <c r="O174" s="5" t="s">
        <v>32</v>
      </c>
      <c r="P174" s="5" t="s">
        <v>33</v>
      </c>
      <c r="Q174" s="5">
        <v>0</v>
      </c>
      <c r="R174" s="8">
        <v>45156</v>
      </c>
      <c r="S174" s="7">
        <v>45162</v>
      </c>
      <c r="T174" s="5" t="s">
        <v>34</v>
      </c>
      <c r="U174" s="5">
        <v>2200</v>
      </c>
      <c r="V174" s="5">
        <v>0</v>
      </c>
      <c r="W174" s="5">
        <v>0</v>
      </c>
      <c r="X174" s="5" t="s">
        <v>868</v>
      </c>
      <c r="Y174" s="5" t="s">
        <v>51</v>
      </c>
    </row>
    <row r="175" s="5" customFormat="1" spans="1:25">
      <c r="A175" s="5" t="s">
        <v>869</v>
      </c>
      <c r="B175" s="5" t="s">
        <v>26</v>
      </c>
      <c r="C175" s="5" t="s">
        <v>27</v>
      </c>
      <c r="D175" s="5" t="s">
        <v>725</v>
      </c>
      <c r="E175" s="5" t="s">
        <v>866</v>
      </c>
      <c r="F175" s="7">
        <v>45160</v>
      </c>
      <c r="G175" s="7">
        <v>45161</v>
      </c>
      <c r="H175" s="5">
        <v>1</v>
      </c>
      <c r="I175" s="5">
        <v>1</v>
      </c>
      <c r="J175" s="5">
        <v>1</v>
      </c>
      <c r="K175" s="5" t="s">
        <v>30</v>
      </c>
      <c r="L175" s="5">
        <v>2200</v>
      </c>
      <c r="M175" s="5">
        <v>2200</v>
      </c>
      <c r="N175" s="5" t="s">
        <v>870</v>
      </c>
      <c r="O175" s="5" t="s">
        <v>32</v>
      </c>
      <c r="P175" s="5" t="s">
        <v>33</v>
      </c>
      <c r="Q175" s="5">
        <v>0</v>
      </c>
      <c r="R175" s="8">
        <v>45156</v>
      </c>
      <c r="S175" s="7">
        <v>45162</v>
      </c>
      <c r="T175" s="5" t="s">
        <v>34</v>
      </c>
      <c r="U175" s="5">
        <v>2200</v>
      </c>
      <c r="V175" s="5">
        <v>0</v>
      </c>
      <c r="W175" s="5">
        <v>0</v>
      </c>
      <c r="X175" s="5" t="s">
        <v>871</v>
      </c>
      <c r="Y175" s="5" t="s">
        <v>51</v>
      </c>
    </row>
    <row r="176" s="5" customFormat="1" spans="1:25">
      <c r="A176" s="5" t="s">
        <v>872</v>
      </c>
      <c r="B176" s="5" t="s">
        <v>26</v>
      </c>
      <c r="C176" s="5" t="s">
        <v>27</v>
      </c>
      <c r="D176" s="5" t="s">
        <v>873</v>
      </c>
      <c r="E176" s="5" t="s">
        <v>874</v>
      </c>
      <c r="F176" s="7">
        <v>45159</v>
      </c>
      <c r="G176" s="7">
        <v>45161</v>
      </c>
      <c r="H176" s="5">
        <v>2</v>
      </c>
      <c r="I176" s="5">
        <v>2</v>
      </c>
      <c r="J176" s="5">
        <v>4</v>
      </c>
      <c r="K176" s="5" t="s">
        <v>30</v>
      </c>
      <c r="L176" s="5">
        <v>5264</v>
      </c>
      <c r="M176" s="5">
        <v>5264</v>
      </c>
      <c r="N176" s="5" t="s">
        <v>875</v>
      </c>
      <c r="O176" s="5" t="s">
        <v>32</v>
      </c>
      <c r="P176" s="5" t="s">
        <v>33</v>
      </c>
      <c r="Q176" s="5">
        <v>0</v>
      </c>
      <c r="R176" s="8">
        <v>45156.0000115741</v>
      </c>
      <c r="S176" s="7">
        <v>45162</v>
      </c>
      <c r="T176" s="5" t="s">
        <v>34</v>
      </c>
      <c r="U176" s="5">
        <v>5264</v>
      </c>
      <c r="V176" s="5">
        <v>0</v>
      </c>
      <c r="W176" s="5">
        <v>0</v>
      </c>
      <c r="X176" s="5" t="s">
        <v>51</v>
      </c>
      <c r="Y176" s="5" t="s">
        <v>51</v>
      </c>
    </row>
    <row r="177" s="5" customFormat="1" spans="1:25">
      <c r="A177" s="5" t="s">
        <v>876</v>
      </c>
      <c r="B177" s="5" t="s">
        <v>26</v>
      </c>
      <c r="C177" s="5" t="s">
        <v>27</v>
      </c>
      <c r="D177" s="5" t="s">
        <v>877</v>
      </c>
      <c r="E177" s="5" t="s">
        <v>878</v>
      </c>
      <c r="F177" s="7">
        <v>45159</v>
      </c>
      <c r="G177" s="7">
        <v>45161</v>
      </c>
      <c r="H177" s="5">
        <v>1</v>
      </c>
      <c r="I177" s="5">
        <v>2</v>
      </c>
      <c r="J177" s="5">
        <v>2</v>
      </c>
      <c r="K177" s="5" t="s">
        <v>30</v>
      </c>
      <c r="L177" s="5">
        <v>1692</v>
      </c>
      <c r="M177" s="5">
        <v>1692</v>
      </c>
      <c r="N177" s="5" t="s">
        <v>879</v>
      </c>
      <c r="O177" s="5" t="s">
        <v>32</v>
      </c>
      <c r="P177" s="5" t="s">
        <v>33</v>
      </c>
      <c r="Q177" s="5">
        <v>0</v>
      </c>
      <c r="R177" s="8">
        <v>45156.0000115741</v>
      </c>
      <c r="S177" s="7">
        <v>45162</v>
      </c>
      <c r="T177" s="5" t="s">
        <v>34</v>
      </c>
      <c r="U177" s="5">
        <v>1692</v>
      </c>
      <c r="V177" s="5">
        <v>0</v>
      </c>
      <c r="W177" s="5">
        <v>0</v>
      </c>
      <c r="X177" s="5" t="s">
        <v>880</v>
      </c>
      <c r="Y177" s="5" t="s">
        <v>881</v>
      </c>
    </row>
    <row r="178" s="5" customFormat="1" spans="1:25">
      <c r="A178" s="5" t="s">
        <v>882</v>
      </c>
      <c r="B178" s="5" t="s">
        <v>26</v>
      </c>
      <c r="C178" s="5" t="s">
        <v>27</v>
      </c>
      <c r="D178" s="5" t="s">
        <v>883</v>
      </c>
      <c r="E178" s="5" t="s">
        <v>884</v>
      </c>
      <c r="F178" s="7">
        <v>45160</v>
      </c>
      <c r="G178" s="7">
        <v>45161</v>
      </c>
      <c r="H178" s="5">
        <v>1</v>
      </c>
      <c r="I178" s="5">
        <v>1</v>
      </c>
      <c r="J178" s="5">
        <v>1</v>
      </c>
      <c r="K178" s="5" t="s">
        <v>30</v>
      </c>
      <c r="L178" s="5">
        <v>878</v>
      </c>
      <c r="M178" s="5">
        <v>878</v>
      </c>
      <c r="N178" s="5" t="s">
        <v>885</v>
      </c>
      <c r="O178" s="5" t="s">
        <v>32</v>
      </c>
      <c r="P178" s="5" t="s">
        <v>33</v>
      </c>
      <c r="Q178" s="5">
        <v>0</v>
      </c>
      <c r="R178" s="8">
        <v>45157</v>
      </c>
      <c r="S178" s="7">
        <v>45162</v>
      </c>
      <c r="T178" s="5" t="s">
        <v>34</v>
      </c>
      <c r="U178" s="5">
        <v>878</v>
      </c>
      <c r="V178" s="5">
        <v>0</v>
      </c>
      <c r="W178" s="5">
        <v>0</v>
      </c>
      <c r="X178" s="5" t="s">
        <v>886</v>
      </c>
      <c r="Y178" s="5" t="s">
        <v>887</v>
      </c>
    </row>
    <row r="179" s="5" customFormat="1" spans="1:25">
      <c r="A179" s="5" t="s">
        <v>888</v>
      </c>
      <c r="B179" s="5" t="s">
        <v>26</v>
      </c>
      <c r="C179" s="5" t="s">
        <v>27</v>
      </c>
      <c r="D179" s="5" t="s">
        <v>100</v>
      </c>
      <c r="E179" s="5" t="s">
        <v>889</v>
      </c>
      <c r="F179" s="7">
        <v>45160</v>
      </c>
      <c r="G179" s="7">
        <v>45161</v>
      </c>
      <c r="H179" s="5">
        <v>1</v>
      </c>
      <c r="I179" s="5">
        <v>1</v>
      </c>
      <c r="J179" s="5">
        <v>1</v>
      </c>
      <c r="K179" s="5" t="s">
        <v>30</v>
      </c>
      <c r="L179" s="5">
        <v>3400</v>
      </c>
      <c r="M179" s="5">
        <v>3400</v>
      </c>
      <c r="N179" s="5" t="s">
        <v>890</v>
      </c>
      <c r="O179" s="5" t="s">
        <v>32</v>
      </c>
      <c r="P179" s="5" t="s">
        <v>33</v>
      </c>
      <c r="Q179" s="5">
        <v>0</v>
      </c>
      <c r="R179" s="8">
        <v>45157</v>
      </c>
      <c r="S179" s="7">
        <v>45162</v>
      </c>
      <c r="T179" s="5" t="s">
        <v>34</v>
      </c>
      <c r="U179" s="5">
        <v>3400</v>
      </c>
      <c r="V179" s="5">
        <v>0</v>
      </c>
      <c r="W179" s="5">
        <v>0</v>
      </c>
      <c r="X179" s="5" t="s">
        <v>891</v>
      </c>
      <c r="Y179" s="5" t="s">
        <v>51</v>
      </c>
    </row>
    <row r="180" s="5" customFormat="1" spans="1:25">
      <c r="A180" s="5" t="s">
        <v>892</v>
      </c>
      <c r="B180" s="5" t="s">
        <v>26</v>
      </c>
      <c r="C180" s="5" t="s">
        <v>27</v>
      </c>
      <c r="D180" s="5" t="s">
        <v>248</v>
      </c>
      <c r="E180" s="5" t="s">
        <v>428</v>
      </c>
      <c r="F180" s="7">
        <v>45158</v>
      </c>
      <c r="G180" s="7">
        <v>45161</v>
      </c>
      <c r="H180" s="5">
        <v>1</v>
      </c>
      <c r="I180" s="5">
        <v>3</v>
      </c>
      <c r="J180" s="5">
        <v>3</v>
      </c>
      <c r="K180" s="5" t="s">
        <v>30</v>
      </c>
      <c r="L180" s="5">
        <v>765</v>
      </c>
      <c r="M180" s="5">
        <v>765</v>
      </c>
      <c r="N180" s="5" t="s">
        <v>893</v>
      </c>
      <c r="O180" s="5" t="s">
        <v>32</v>
      </c>
      <c r="P180" s="5" t="s">
        <v>33</v>
      </c>
      <c r="Q180" s="5">
        <v>0</v>
      </c>
      <c r="R180" s="8">
        <v>45157.0000115741</v>
      </c>
      <c r="S180" s="7">
        <v>45162</v>
      </c>
      <c r="T180" s="5" t="s">
        <v>34</v>
      </c>
      <c r="U180" s="5">
        <v>765</v>
      </c>
      <c r="V180" s="5">
        <v>0</v>
      </c>
      <c r="W180" s="5">
        <v>0</v>
      </c>
      <c r="X180" s="5" t="s">
        <v>894</v>
      </c>
      <c r="Y180" s="5" t="s">
        <v>51</v>
      </c>
    </row>
    <row r="181" s="5" customFormat="1" spans="1:25">
      <c r="A181" s="5" t="s">
        <v>895</v>
      </c>
      <c r="B181" s="5" t="s">
        <v>26</v>
      </c>
      <c r="C181" s="5" t="s">
        <v>27</v>
      </c>
      <c r="D181" s="5" t="s">
        <v>42</v>
      </c>
      <c r="E181" s="5" t="s">
        <v>896</v>
      </c>
      <c r="F181" s="7">
        <v>45160</v>
      </c>
      <c r="G181" s="7">
        <v>45161</v>
      </c>
      <c r="H181" s="5">
        <v>1</v>
      </c>
      <c r="I181" s="5">
        <v>1</v>
      </c>
      <c r="J181" s="5">
        <v>1</v>
      </c>
      <c r="K181" s="5" t="s">
        <v>30</v>
      </c>
      <c r="L181" s="5">
        <v>528</v>
      </c>
      <c r="M181" s="5">
        <v>528</v>
      </c>
      <c r="N181" s="5" t="s">
        <v>897</v>
      </c>
      <c r="O181" s="5" t="s">
        <v>32</v>
      </c>
      <c r="P181" s="5" t="s">
        <v>33</v>
      </c>
      <c r="Q181" s="5">
        <v>0</v>
      </c>
      <c r="R181" s="8">
        <v>45157.0000115741</v>
      </c>
      <c r="S181" s="7">
        <v>45162</v>
      </c>
      <c r="T181" s="5" t="s">
        <v>34</v>
      </c>
      <c r="U181" s="5">
        <v>528</v>
      </c>
      <c r="V181" s="5">
        <v>0</v>
      </c>
      <c r="W181" s="5">
        <v>0</v>
      </c>
      <c r="X181" s="5" t="s">
        <v>51</v>
      </c>
      <c r="Y181" s="5" t="s">
        <v>51</v>
      </c>
    </row>
    <row r="182" s="5" customFormat="1" spans="1:25">
      <c r="A182" s="5" t="s">
        <v>898</v>
      </c>
      <c r="B182" s="5" t="s">
        <v>26</v>
      </c>
      <c r="C182" s="5" t="s">
        <v>27</v>
      </c>
      <c r="D182" s="5" t="s">
        <v>533</v>
      </c>
      <c r="E182" s="5" t="s">
        <v>534</v>
      </c>
      <c r="F182" s="7">
        <v>45160</v>
      </c>
      <c r="G182" s="7">
        <v>45161</v>
      </c>
      <c r="H182" s="5">
        <v>1</v>
      </c>
      <c r="I182" s="5">
        <v>1</v>
      </c>
      <c r="J182" s="5">
        <v>1</v>
      </c>
      <c r="K182" s="5" t="s">
        <v>30</v>
      </c>
      <c r="L182" s="5">
        <v>392</v>
      </c>
      <c r="M182" s="5">
        <v>392</v>
      </c>
      <c r="N182" s="5" t="s">
        <v>899</v>
      </c>
      <c r="O182" s="5" t="s">
        <v>32</v>
      </c>
      <c r="P182" s="5" t="s">
        <v>33</v>
      </c>
      <c r="Q182" s="5">
        <v>0</v>
      </c>
      <c r="R182" s="8">
        <v>45157.0000115741</v>
      </c>
      <c r="S182" s="7">
        <v>45162</v>
      </c>
      <c r="T182" s="5" t="s">
        <v>34</v>
      </c>
      <c r="U182" s="5">
        <v>392</v>
      </c>
      <c r="V182" s="5">
        <v>0</v>
      </c>
      <c r="W182" s="5">
        <v>0</v>
      </c>
      <c r="X182" s="5" t="s">
        <v>900</v>
      </c>
      <c r="Y182" s="5" t="s">
        <v>51</v>
      </c>
    </row>
    <row r="183" s="5" customFormat="1" spans="1:25">
      <c r="A183" s="5" t="s">
        <v>901</v>
      </c>
      <c r="B183" s="5" t="s">
        <v>26</v>
      </c>
      <c r="C183" s="5" t="s">
        <v>27</v>
      </c>
      <c r="D183" s="5" t="s">
        <v>715</v>
      </c>
      <c r="E183" s="5" t="s">
        <v>716</v>
      </c>
      <c r="F183" s="7">
        <v>45160</v>
      </c>
      <c r="G183" s="7">
        <v>45161</v>
      </c>
      <c r="H183" s="5">
        <v>1</v>
      </c>
      <c r="I183" s="5">
        <v>1</v>
      </c>
      <c r="J183" s="5">
        <v>1</v>
      </c>
      <c r="K183" s="5" t="s">
        <v>30</v>
      </c>
      <c r="L183" s="5">
        <v>437</v>
      </c>
      <c r="M183" s="5">
        <v>437</v>
      </c>
      <c r="N183" s="5" t="s">
        <v>902</v>
      </c>
      <c r="O183" s="5" t="s">
        <v>32</v>
      </c>
      <c r="P183" s="5" t="s">
        <v>33</v>
      </c>
      <c r="Q183" s="5">
        <v>0</v>
      </c>
      <c r="R183" s="8">
        <v>45157.0000115741</v>
      </c>
      <c r="S183" s="7">
        <v>45162</v>
      </c>
      <c r="T183" s="5" t="s">
        <v>34</v>
      </c>
      <c r="U183" s="5">
        <v>437</v>
      </c>
      <c r="V183" s="5">
        <v>0</v>
      </c>
      <c r="W183" s="5">
        <v>0</v>
      </c>
      <c r="X183" s="5" t="s">
        <v>903</v>
      </c>
      <c r="Y183" s="5" t="s">
        <v>904</v>
      </c>
    </row>
    <row r="184" s="5" customFormat="1" spans="1:25">
      <c r="A184" s="5" t="s">
        <v>865</v>
      </c>
      <c r="B184" s="5" t="s">
        <v>26</v>
      </c>
      <c r="C184" s="5" t="s">
        <v>285</v>
      </c>
      <c r="D184" s="5" t="s">
        <v>725</v>
      </c>
      <c r="E184" s="5" t="s">
        <v>866</v>
      </c>
      <c r="F184" s="7">
        <v>45160</v>
      </c>
      <c r="G184" s="7">
        <v>45161</v>
      </c>
      <c r="H184" s="5">
        <v>1</v>
      </c>
      <c r="I184" s="5">
        <v>1</v>
      </c>
      <c r="J184" s="5">
        <v>1</v>
      </c>
      <c r="K184" s="5" t="s">
        <v>30</v>
      </c>
      <c r="L184" s="5">
        <v>-2200</v>
      </c>
      <c r="M184" s="5">
        <v>-2200</v>
      </c>
      <c r="N184" s="5" t="s">
        <v>867</v>
      </c>
      <c r="O184" s="5" t="s">
        <v>32</v>
      </c>
      <c r="P184" s="5" t="s">
        <v>33</v>
      </c>
      <c r="Q184" s="5">
        <v>0</v>
      </c>
      <c r="R184" s="8">
        <v>45156</v>
      </c>
      <c r="S184" s="7">
        <v>45162</v>
      </c>
      <c r="T184" s="5" t="s">
        <v>34</v>
      </c>
      <c r="U184" s="5">
        <v>-2200</v>
      </c>
      <c r="V184" s="5">
        <v>0</v>
      </c>
      <c r="W184" s="5">
        <v>0</v>
      </c>
      <c r="X184" s="5" t="s">
        <v>868</v>
      </c>
      <c r="Y184" s="5" t="s">
        <v>51</v>
      </c>
    </row>
    <row r="185" s="5" customFormat="1" spans="1:25">
      <c r="A185" s="5" t="s">
        <v>869</v>
      </c>
      <c r="B185" s="5" t="s">
        <v>26</v>
      </c>
      <c r="C185" s="5" t="s">
        <v>285</v>
      </c>
      <c r="D185" s="5" t="s">
        <v>725</v>
      </c>
      <c r="E185" s="5" t="s">
        <v>866</v>
      </c>
      <c r="F185" s="7">
        <v>45160</v>
      </c>
      <c r="G185" s="7">
        <v>45161</v>
      </c>
      <c r="H185" s="5">
        <v>1</v>
      </c>
      <c r="I185" s="5">
        <v>1</v>
      </c>
      <c r="J185" s="5">
        <v>1</v>
      </c>
      <c r="K185" s="5" t="s">
        <v>30</v>
      </c>
      <c r="L185" s="5">
        <v>-2200</v>
      </c>
      <c r="M185" s="5">
        <v>-2200</v>
      </c>
      <c r="N185" s="5" t="s">
        <v>870</v>
      </c>
      <c r="O185" s="5" t="s">
        <v>32</v>
      </c>
      <c r="P185" s="5" t="s">
        <v>33</v>
      </c>
      <c r="Q185" s="5">
        <v>0</v>
      </c>
      <c r="R185" s="8">
        <v>45156</v>
      </c>
      <c r="S185" s="7">
        <v>45162</v>
      </c>
      <c r="T185" s="5" t="s">
        <v>34</v>
      </c>
      <c r="U185" s="5">
        <v>-2200</v>
      </c>
      <c r="V185" s="5">
        <v>0</v>
      </c>
      <c r="W185" s="5">
        <v>0</v>
      </c>
      <c r="X185" s="5" t="s">
        <v>871</v>
      </c>
      <c r="Y185" s="5" t="s">
        <v>51</v>
      </c>
    </row>
    <row r="186" s="5" customFormat="1" spans="1:25">
      <c r="A186" s="5" t="s">
        <v>905</v>
      </c>
      <c r="B186" s="5" t="s">
        <v>26</v>
      </c>
      <c r="C186" s="5" t="s">
        <v>27</v>
      </c>
      <c r="D186" s="5" t="s">
        <v>545</v>
      </c>
      <c r="E186" s="5" t="s">
        <v>906</v>
      </c>
      <c r="F186" s="7">
        <v>45158</v>
      </c>
      <c r="G186" s="7">
        <v>45161</v>
      </c>
      <c r="H186" s="5">
        <v>1</v>
      </c>
      <c r="I186" s="5">
        <v>3</v>
      </c>
      <c r="J186" s="5">
        <v>3</v>
      </c>
      <c r="K186" s="5" t="s">
        <v>30</v>
      </c>
      <c r="L186" s="5">
        <v>4383</v>
      </c>
      <c r="M186" s="5">
        <v>4383</v>
      </c>
      <c r="N186" s="5" t="s">
        <v>907</v>
      </c>
      <c r="O186" s="5" t="s">
        <v>32</v>
      </c>
      <c r="P186" s="5" t="s">
        <v>33</v>
      </c>
      <c r="Q186" s="5">
        <v>0</v>
      </c>
      <c r="R186" s="8">
        <v>45157</v>
      </c>
      <c r="S186" s="7">
        <v>45162</v>
      </c>
      <c r="T186" s="5" t="s">
        <v>34</v>
      </c>
      <c r="U186" s="5">
        <v>4383</v>
      </c>
      <c r="V186" s="5">
        <v>0</v>
      </c>
      <c r="W186" s="5">
        <v>0</v>
      </c>
      <c r="X186" s="5" t="s">
        <v>908</v>
      </c>
      <c r="Y186" s="5" t="s">
        <v>51</v>
      </c>
    </row>
    <row r="187" s="5" customFormat="1" spans="1:25">
      <c r="A187" s="5" t="s">
        <v>909</v>
      </c>
      <c r="B187" s="5" t="s">
        <v>26</v>
      </c>
      <c r="C187" s="5" t="s">
        <v>27</v>
      </c>
      <c r="D187" s="5" t="s">
        <v>715</v>
      </c>
      <c r="E187" s="5" t="s">
        <v>716</v>
      </c>
      <c r="F187" s="7">
        <v>45160</v>
      </c>
      <c r="G187" s="7">
        <v>45161</v>
      </c>
      <c r="H187" s="5">
        <v>1</v>
      </c>
      <c r="I187" s="5">
        <v>1</v>
      </c>
      <c r="J187" s="5">
        <v>1</v>
      </c>
      <c r="K187" s="5" t="s">
        <v>30</v>
      </c>
      <c r="L187" s="5">
        <v>437</v>
      </c>
      <c r="M187" s="5">
        <v>437</v>
      </c>
      <c r="N187" s="5" t="s">
        <v>910</v>
      </c>
      <c r="O187" s="5" t="s">
        <v>32</v>
      </c>
      <c r="P187" s="5" t="s">
        <v>33</v>
      </c>
      <c r="Q187" s="5">
        <v>0</v>
      </c>
      <c r="R187" s="8">
        <v>45157</v>
      </c>
      <c r="S187" s="7">
        <v>45162</v>
      </c>
      <c r="T187" s="5" t="s">
        <v>34</v>
      </c>
      <c r="U187" s="5">
        <v>437</v>
      </c>
      <c r="V187" s="5">
        <v>0</v>
      </c>
      <c r="W187" s="5">
        <v>0</v>
      </c>
      <c r="X187" s="5" t="s">
        <v>911</v>
      </c>
      <c r="Y187" s="5" t="s">
        <v>51</v>
      </c>
    </row>
    <row r="188" s="5" customFormat="1" spans="1:25">
      <c r="A188" s="5" t="s">
        <v>912</v>
      </c>
      <c r="B188" s="5" t="s">
        <v>26</v>
      </c>
      <c r="C188" s="5" t="s">
        <v>27</v>
      </c>
      <c r="D188" s="5" t="s">
        <v>591</v>
      </c>
      <c r="E188" s="5" t="s">
        <v>750</v>
      </c>
      <c r="F188" s="7">
        <v>45158</v>
      </c>
      <c r="G188" s="7">
        <v>45161</v>
      </c>
      <c r="H188" s="5">
        <v>1</v>
      </c>
      <c r="I188" s="5">
        <v>3</v>
      </c>
      <c r="J188" s="5">
        <v>3</v>
      </c>
      <c r="K188" s="5" t="s">
        <v>30</v>
      </c>
      <c r="L188" s="5">
        <v>609</v>
      </c>
      <c r="M188" s="5">
        <v>609</v>
      </c>
      <c r="N188" s="5" t="s">
        <v>913</v>
      </c>
      <c r="O188" s="5" t="s">
        <v>32</v>
      </c>
      <c r="P188" s="5" t="s">
        <v>33</v>
      </c>
      <c r="Q188" s="5">
        <v>0</v>
      </c>
      <c r="R188" s="8">
        <v>45157</v>
      </c>
      <c r="S188" s="7">
        <v>45162</v>
      </c>
      <c r="T188" s="5" t="s">
        <v>34</v>
      </c>
      <c r="U188" s="5">
        <v>609</v>
      </c>
      <c r="V188" s="5">
        <v>0</v>
      </c>
      <c r="W188" s="5">
        <v>0</v>
      </c>
      <c r="X188" s="5" t="s">
        <v>914</v>
      </c>
      <c r="Y188" s="5" t="s">
        <v>914</v>
      </c>
    </row>
    <row r="189" s="5" customFormat="1" spans="1:25">
      <c r="A189" s="5" t="s">
        <v>915</v>
      </c>
      <c r="B189" s="5" t="s">
        <v>26</v>
      </c>
      <c r="C189" s="5" t="s">
        <v>27</v>
      </c>
      <c r="D189" s="5" t="s">
        <v>275</v>
      </c>
      <c r="E189" s="5" t="s">
        <v>308</v>
      </c>
      <c r="F189" s="7">
        <v>45159</v>
      </c>
      <c r="G189" s="7">
        <v>45161</v>
      </c>
      <c r="H189" s="5">
        <v>1</v>
      </c>
      <c r="I189" s="5">
        <v>2</v>
      </c>
      <c r="J189" s="5">
        <v>2</v>
      </c>
      <c r="K189" s="5" t="s">
        <v>30</v>
      </c>
      <c r="L189" s="5">
        <v>1688</v>
      </c>
      <c r="M189" s="5">
        <v>1688</v>
      </c>
      <c r="N189" s="5" t="s">
        <v>916</v>
      </c>
      <c r="O189" s="5" t="s">
        <v>32</v>
      </c>
      <c r="P189" s="5" t="s">
        <v>33</v>
      </c>
      <c r="Q189" s="5">
        <v>0</v>
      </c>
      <c r="R189" s="8">
        <v>45157.0000115741</v>
      </c>
      <c r="S189" s="7">
        <v>45162</v>
      </c>
      <c r="T189" s="5" t="s">
        <v>34</v>
      </c>
      <c r="U189" s="5">
        <v>1688</v>
      </c>
      <c r="V189" s="5">
        <v>0</v>
      </c>
      <c r="W189" s="5">
        <v>0</v>
      </c>
      <c r="X189" s="5" t="s">
        <v>917</v>
      </c>
      <c r="Y189" s="5" t="s">
        <v>51</v>
      </c>
    </row>
    <row r="190" s="5" customFormat="1" spans="1:25">
      <c r="A190" s="5" t="s">
        <v>918</v>
      </c>
      <c r="B190" s="5" t="s">
        <v>26</v>
      </c>
      <c r="C190" s="5" t="s">
        <v>27</v>
      </c>
      <c r="D190" s="5" t="s">
        <v>591</v>
      </c>
      <c r="E190" s="5" t="s">
        <v>627</v>
      </c>
      <c r="F190" s="7">
        <v>45160</v>
      </c>
      <c r="G190" s="7">
        <v>45161</v>
      </c>
      <c r="H190" s="5">
        <v>1</v>
      </c>
      <c r="I190" s="5">
        <v>1</v>
      </c>
      <c r="J190" s="5">
        <v>1</v>
      </c>
      <c r="K190" s="5" t="s">
        <v>30</v>
      </c>
      <c r="L190" s="5">
        <v>177</v>
      </c>
      <c r="M190" s="5">
        <v>177</v>
      </c>
      <c r="N190" s="5" t="s">
        <v>919</v>
      </c>
      <c r="O190" s="5" t="s">
        <v>32</v>
      </c>
      <c r="P190" s="5" t="s">
        <v>33</v>
      </c>
      <c r="Q190" s="5">
        <v>0</v>
      </c>
      <c r="R190" s="8">
        <v>45157.0000115741</v>
      </c>
      <c r="S190" s="7">
        <v>45162</v>
      </c>
      <c r="T190" s="5" t="s">
        <v>34</v>
      </c>
      <c r="U190" s="5">
        <v>177</v>
      </c>
      <c r="V190" s="5">
        <v>0</v>
      </c>
      <c r="W190" s="5">
        <v>0</v>
      </c>
      <c r="X190" s="5" t="s">
        <v>920</v>
      </c>
      <c r="Y190" s="5" t="s">
        <v>51</v>
      </c>
    </row>
    <row r="191" s="5" customFormat="1" spans="1:25">
      <c r="A191" s="5" t="s">
        <v>921</v>
      </c>
      <c r="B191" s="5" t="s">
        <v>26</v>
      </c>
      <c r="C191" s="5" t="s">
        <v>27</v>
      </c>
      <c r="D191" s="5" t="s">
        <v>248</v>
      </c>
      <c r="E191" s="5" t="s">
        <v>428</v>
      </c>
      <c r="F191" s="7">
        <v>45159</v>
      </c>
      <c r="G191" s="7">
        <v>45161</v>
      </c>
      <c r="H191" s="5">
        <v>1</v>
      </c>
      <c r="I191" s="5">
        <v>2</v>
      </c>
      <c r="J191" s="5">
        <v>2</v>
      </c>
      <c r="K191" s="5" t="s">
        <v>30</v>
      </c>
      <c r="L191" s="5">
        <v>510</v>
      </c>
      <c r="M191" s="5">
        <v>510</v>
      </c>
      <c r="N191" s="5" t="s">
        <v>922</v>
      </c>
      <c r="O191" s="5" t="s">
        <v>32</v>
      </c>
      <c r="P191" s="5" t="s">
        <v>33</v>
      </c>
      <c r="Q191" s="5">
        <v>0</v>
      </c>
      <c r="R191" s="8">
        <v>45158</v>
      </c>
      <c r="S191" s="7">
        <v>45162</v>
      </c>
      <c r="T191" s="5" t="s">
        <v>34</v>
      </c>
      <c r="U191" s="5">
        <v>510</v>
      </c>
      <c r="V191" s="5">
        <v>0</v>
      </c>
      <c r="W191" s="5">
        <v>0</v>
      </c>
      <c r="X191" s="5" t="s">
        <v>923</v>
      </c>
      <c r="Y191" s="5" t="s">
        <v>51</v>
      </c>
    </row>
    <row r="192" s="5" customFormat="1" spans="1:25">
      <c r="A192" s="5" t="s">
        <v>924</v>
      </c>
      <c r="B192" s="5" t="s">
        <v>26</v>
      </c>
      <c r="C192" s="5" t="s">
        <v>27</v>
      </c>
      <c r="D192" s="5" t="s">
        <v>925</v>
      </c>
      <c r="E192" s="5" t="s">
        <v>926</v>
      </c>
      <c r="F192" s="7">
        <v>45159</v>
      </c>
      <c r="G192" s="7">
        <v>45161</v>
      </c>
      <c r="H192" s="5">
        <v>1</v>
      </c>
      <c r="I192" s="5">
        <v>2</v>
      </c>
      <c r="J192" s="5">
        <v>2</v>
      </c>
      <c r="K192" s="5" t="s">
        <v>30</v>
      </c>
      <c r="L192" s="5">
        <v>1244</v>
      </c>
      <c r="M192" s="5">
        <v>1244</v>
      </c>
      <c r="N192" s="5" t="s">
        <v>927</v>
      </c>
      <c r="O192" s="5" t="s">
        <v>32</v>
      </c>
      <c r="P192" s="5" t="s">
        <v>33</v>
      </c>
      <c r="Q192" s="5">
        <v>0</v>
      </c>
      <c r="R192" s="8">
        <v>45158</v>
      </c>
      <c r="S192" s="7">
        <v>45162</v>
      </c>
      <c r="T192" s="5" t="s">
        <v>34</v>
      </c>
      <c r="U192" s="5">
        <v>1244</v>
      </c>
      <c r="V192" s="5">
        <v>0</v>
      </c>
      <c r="W192" s="5">
        <v>0</v>
      </c>
      <c r="X192" s="5" t="s">
        <v>928</v>
      </c>
      <c r="Y192" s="5" t="s">
        <v>51</v>
      </c>
    </row>
    <row r="193" s="5" customFormat="1" spans="1:25">
      <c r="A193" s="5" t="s">
        <v>929</v>
      </c>
      <c r="B193" s="5" t="s">
        <v>26</v>
      </c>
      <c r="C193" s="5" t="s">
        <v>27</v>
      </c>
      <c r="D193" s="5" t="s">
        <v>930</v>
      </c>
      <c r="E193" s="5" t="s">
        <v>931</v>
      </c>
      <c r="F193" s="7">
        <v>45160</v>
      </c>
      <c r="G193" s="7">
        <v>45161</v>
      </c>
      <c r="H193" s="5">
        <v>2</v>
      </c>
      <c r="I193" s="5">
        <v>1</v>
      </c>
      <c r="J193" s="5">
        <v>2</v>
      </c>
      <c r="K193" s="5" t="s">
        <v>30</v>
      </c>
      <c r="L193" s="5">
        <v>620</v>
      </c>
      <c r="M193" s="5">
        <v>620</v>
      </c>
      <c r="N193" s="5" t="s">
        <v>932</v>
      </c>
      <c r="O193" s="5" t="s">
        <v>32</v>
      </c>
      <c r="P193" s="5" t="s">
        <v>33</v>
      </c>
      <c r="Q193" s="5">
        <v>0</v>
      </c>
      <c r="R193" s="8">
        <v>45158.0000115741</v>
      </c>
      <c r="S193" s="7">
        <v>45162</v>
      </c>
      <c r="T193" s="5" t="s">
        <v>34</v>
      </c>
      <c r="U193" s="5">
        <v>620</v>
      </c>
      <c r="V193" s="5">
        <v>0</v>
      </c>
      <c r="W193" s="5">
        <v>0</v>
      </c>
      <c r="X193" s="5" t="s">
        <v>933</v>
      </c>
      <c r="Y193" s="5" t="s">
        <v>934</v>
      </c>
    </row>
    <row r="194" s="5" customFormat="1" spans="1:25">
      <c r="A194" s="5" t="s">
        <v>935</v>
      </c>
      <c r="B194" s="5" t="s">
        <v>26</v>
      </c>
      <c r="C194" s="5" t="s">
        <v>27</v>
      </c>
      <c r="D194" s="5" t="s">
        <v>936</v>
      </c>
      <c r="E194" s="5" t="s">
        <v>937</v>
      </c>
      <c r="F194" s="7">
        <v>45160</v>
      </c>
      <c r="G194" s="7">
        <v>45161</v>
      </c>
      <c r="H194" s="5">
        <v>1</v>
      </c>
      <c r="I194" s="5">
        <v>1</v>
      </c>
      <c r="J194" s="5">
        <v>1</v>
      </c>
      <c r="K194" s="5" t="s">
        <v>30</v>
      </c>
      <c r="L194" s="5">
        <v>469</v>
      </c>
      <c r="M194" s="5">
        <v>469</v>
      </c>
      <c r="N194" s="5" t="s">
        <v>938</v>
      </c>
      <c r="O194" s="5" t="s">
        <v>32</v>
      </c>
      <c r="P194" s="5" t="s">
        <v>33</v>
      </c>
      <c r="Q194" s="5">
        <v>0</v>
      </c>
      <c r="R194" s="8">
        <v>45158.0000115741</v>
      </c>
      <c r="S194" s="7">
        <v>45162</v>
      </c>
      <c r="T194" s="5" t="s">
        <v>34</v>
      </c>
      <c r="U194" s="5">
        <v>469</v>
      </c>
      <c r="V194" s="5">
        <v>0</v>
      </c>
      <c r="W194" s="5">
        <v>0</v>
      </c>
      <c r="X194" s="5" t="s">
        <v>939</v>
      </c>
      <c r="Y194" s="5" t="s">
        <v>51</v>
      </c>
    </row>
    <row r="195" s="5" customFormat="1" spans="1:25">
      <c r="A195" s="5" t="s">
        <v>860</v>
      </c>
      <c r="B195" s="5" t="s">
        <v>26</v>
      </c>
      <c r="C195" s="5" t="s">
        <v>285</v>
      </c>
      <c r="D195" s="5" t="s">
        <v>861</v>
      </c>
      <c r="E195" s="5" t="s">
        <v>862</v>
      </c>
      <c r="F195" s="7">
        <v>45160</v>
      </c>
      <c r="G195" s="7">
        <v>45161</v>
      </c>
      <c r="H195" s="5">
        <v>1</v>
      </c>
      <c r="I195" s="5">
        <v>1</v>
      </c>
      <c r="J195" s="5">
        <v>1</v>
      </c>
      <c r="K195" s="5" t="s">
        <v>30</v>
      </c>
      <c r="L195" s="5">
        <v>-418</v>
      </c>
      <c r="M195" s="5">
        <v>-418</v>
      </c>
      <c r="N195" s="5" t="s">
        <v>863</v>
      </c>
      <c r="O195" s="5" t="s">
        <v>32</v>
      </c>
      <c r="P195" s="5" t="s">
        <v>33</v>
      </c>
      <c r="Q195" s="5">
        <v>0</v>
      </c>
      <c r="R195" s="8">
        <v>45156</v>
      </c>
      <c r="S195" s="7">
        <v>45162</v>
      </c>
      <c r="T195" s="5" t="s">
        <v>34</v>
      </c>
      <c r="U195" s="5">
        <v>-418</v>
      </c>
      <c r="V195" s="5">
        <v>0</v>
      </c>
      <c r="W195" s="5">
        <v>0</v>
      </c>
      <c r="X195" s="5" t="s">
        <v>864</v>
      </c>
      <c r="Y195" s="5" t="s">
        <v>51</v>
      </c>
    </row>
    <row r="196" s="5" customFormat="1" spans="1:25">
      <c r="A196" s="5" t="s">
        <v>940</v>
      </c>
      <c r="B196" s="5" t="s">
        <v>26</v>
      </c>
      <c r="C196" s="5" t="s">
        <v>27</v>
      </c>
      <c r="D196" s="5" t="s">
        <v>631</v>
      </c>
      <c r="E196" s="5" t="s">
        <v>941</v>
      </c>
      <c r="F196" s="7">
        <v>45158</v>
      </c>
      <c r="G196" s="7">
        <v>45161</v>
      </c>
      <c r="H196" s="5">
        <v>1</v>
      </c>
      <c r="I196" s="5">
        <v>3</v>
      </c>
      <c r="J196" s="5">
        <v>3</v>
      </c>
      <c r="K196" s="5" t="s">
        <v>30</v>
      </c>
      <c r="L196" s="5">
        <v>2659</v>
      </c>
      <c r="M196" s="5">
        <v>2659</v>
      </c>
      <c r="N196" s="5" t="s">
        <v>942</v>
      </c>
      <c r="O196" s="5" t="s">
        <v>32</v>
      </c>
      <c r="P196" s="5" t="s">
        <v>33</v>
      </c>
      <c r="Q196" s="5">
        <v>0</v>
      </c>
      <c r="R196" s="8">
        <v>45157</v>
      </c>
      <c r="S196" s="7">
        <v>45162</v>
      </c>
      <c r="T196" s="5" t="s">
        <v>34</v>
      </c>
      <c r="U196" s="5">
        <v>2659</v>
      </c>
      <c r="V196" s="5">
        <v>0</v>
      </c>
      <c r="W196" s="5">
        <v>0</v>
      </c>
      <c r="X196" s="5" t="s">
        <v>943</v>
      </c>
      <c r="Y196" s="5" t="s">
        <v>944</v>
      </c>
    </row>
    <row r="197" s="5" customFormat="1" spans="1:27">
      <c r="A197" s="5" t="s">
        <v>945</v>
      </c>
      <c r="B197" s="5" t="s">
        <v>26</v>
      </c>
      <c r="C197" s="5" t="s">
        <v>27</v>
      </c>
      <c r="D197" s="5" t="s">
        <v>946</v>
      </c>
      <c r="E197" s="5" t="s">
        <v>947</v>
      </c>
      <c r="F197" s="7">
        <v>45159</v>
      </c>
      <c r="G197" s="7">
        <v>45161</v>
      </c>
      <c r="H197" s="5">
        <v>3</v>
      </c>
      <c r="I197" s="5">
        <v>2</v>
      </c>
      <c r="J197" s="5">
        <v>6</v>
      </c>
      <c r="K197" s="5" t="s">
        <v>30</v>
      </c>
      <c r="L197" s="5">
        <v>3876</v>
      </c>
      <c r="M197" s="5">
        <v>3876</v>
      </c>
      <c r="N197" s="5" t="s">
        <v>948</v>
      </c>
      <c r="O197" s="5" t="s">
        <v>32</v>
      </c>
      <c r="P197" s="5" t="s">
        <v>33</v>
      </c>
      <c r="Q197" s="5">
        <v>0</v>
      </c>
      <c r="R197" s="8">
        <v>45158</v>
      </c>
      <c r="S197" s="7">
        <v>45162</v>
      </c>
      <c r="T197" s="5" t="s">
        <v>34</v>
      </c>
      <c r="U197" s="5">
        <v>3876</v>
      </c>
      <c r="V197" s="5">
        <v>0</v>
      </c>
      <c r="W197" s="5">
        <v>0</v>
      </c>
      <c r="X197" s="5" t="s">
        <v>949</v>
      </c>
      <c r="Y197" s="5">
        <v>299769845</v>
      </c>
      <c r="Z197" s="5">
        <v>299769913</v>
      </c>
      <c r="AA197" s="5" t="s">
        <v>950</v>
      </c>
    </row>
    <row r="198" s="5" customFormat="1" spans="1:25">
      <c r="A198" s="5" t="s">
        <v>951</v>
      </c>
      <c r="B198" s="5" t="s">
        <v>26</v>
      </c>
      <c r="C198" s="5" t="s">
        <v>27</v>
      </c>
      <c r="D198" s="5" t="s">
        <v>952</v>
      </c>
      <c r="E198" s="5" t="s">
        <v>953</v>
      </c>
      <c r="F198" s="7">
        <v>45159</v>
      </c>
      <c r="G198" s="7">
        <v>45161</v>
      </c>
      <c r="H198" s="5">
        <v>1</v>
      </c>
      <c r="I198" s="5">
        <v>2</v>
      </c>
      <c r="J198" s="5">
        <v>2</v>
      </c>
      <c r="K198" s="5" t="s">
        <v>30</v>
      </c>
      <c r="L198" s="5">
        <v>1230</v>
      </c>
      <c r="M198" s="5">
        <v>1230</v>
      </c>
      <c r="N198" s="5" t="s">
        <v>954</v>
      </c>
      <c r="O198" s="5" t="s">
        <v>32</v>
      </c>
      <c r="P198" s="5" t="s">
        <v>33</v>
      </c>
      <c r="Q198" s="5">
        <v>0</v>
      </c>
      <c r="R198" s="8">
        <v>45158</v>
      </c>
      <c r="S198" s="7">
        <v>45162</v>
      </c>
      <c r="T198" s="5" t="s">
        <v>34</v>
      </c>
      <c r="U198" s="5">
        <v>1230</v>
      </c>
      <c r="V198" s="5">
        <v>0</v>
      </c>
      <c r="W198" s="5">
        <v>0</v>
      </c>
      <c r="X198" s="5" t="s">
        <v>955</v>
      </c>
      <c r="Y198" s="5" t="s">
        <v>51</v>
      </c>
    </row>
    <row r="199" s="5" customFormat="1" spans="1:25">
      <c r="A199" s="5" t="s">
        <v>956</v>
      </c>
      <c r="B199" s="5" t="s">
        <v>26</v>
      </c>
      <c r="C199" s="5" t="s">
        <v>27</v>
      </c>
      <c r="D199" s="5" t="s">
        <v>736</v>
      </c>
      <c r="E199" s="5" t="s">
        <v>957</v>
      </c>
      <c r="F199" s="7">
        <v>45158</v>
      </c>
      <c r="G199" s="7">
        <v>45161</v>
      </c>
      <c r="H199" s="5">
        <v>1</v>
      </c>
      <c r="I199" s="5">
        <v>3</v>
      </c>
      <c r="J199" s="5">
        <v>3</v>
      </c>
      <c r="K199" s="5" t="s">
        <v>30</v>
      </c>
      <c r="L199" s="5">
        <v>2478</v>
      </c>
      <c r="M199" s="5">
        <v>2478</v>
      </c>
      <c r="N199" s="5" t="s">
        <v>958</v>
      </c>
      <c r="O199" s="5" t="s">
        <v>32</v>
      </c>
      <c r="P199" s="5" t="s">
        <v>33</v>
      </c>
      <c r="Q199" s="5">
        <v>0</v>
      </c>
      <c r="R199" s="8">
        <v>45158</v>
      </c>
      <c r="S199" s="7">
        <v>45162</v>
      </c>
      <c r="T199" s="5" t="s">
        <v>34</v>
      </c>
      <c r="U199" s="5">
        <v>2478</v>
      </c>
      <c r="V199" s="5">
        <v>0</v>
      </c>
      <c r="W199" s="5">
        <v>0</v>
      </c>
      <c r="X199" s="5" t="s">
        <v>959</v>
      </c>
      <c r="Y199" s="5" t="s">
        <v>960</v>
      </c>
    </row>
    <row r="200" s="5" customFormat="1" spans="1:25">
      <c r="A200" s="5" t="s">
        <v>961</v>
      </c>
      <c r="B200" s="5" t="s">
        <v>26</v>
      </c>
      <c r="C200" s="5" t="s">
        <v>27</v>
      </c>
      <c r="D200" s="5" t="s">
        <v>962</v>
      </c>
      <c r="E200" s="5" t="s">
        <v>963</v>
      </c>
      <c r="F200" s="7">
        <v>45159</v>
      </c>
      <c r="G200" s="7">
        <v>45161</v>
      </c>
      <c r="H200" s="5">
        <v>1</v>
      </c>
      <c r="I200" s="5">
        <v>2</v>
      </c>
      <c r="J200" s="5">
        <v>2</v>
      </c>
      <c r="K200" s="5" t="s">
        <v>30</v>
      </c>
      <c r="L200" s="5">
        <v>1800</v>
      </c>
      <c r="M200" s="5">
        <v>1800</v>
      </c>
      <c r="N200" s="5" t="s">
        <v>964</v>
      </c>
      <c r="O200" s="5" t="s">
        <v>32</v>
      </c>
      <c r="P200" s="5" t="s">
        <v>33</v>
      </c>
      <c r="Q200" s="5">
        <v>0</v>
      </c>
      <c r="R200" s="8">
        <v>45158</v>
      </c>
      <c r="S200" s="7">
        <v>45162</v>
      </c>
      <c r="T200" s="5" t="s">
        <v>34</v>
      </c>
      <c r="U200" s="5">
        <v>1800</v>
      </c>
      <c r="V200" s="5">
        <v>0</v>
      </c>
      <c r="W200" s="5">
        <v>0</v>
      </c>
      <c r="X200" s="5" t="s">
        <v>965</v>
      </c>
      <c r="Y200" s="5" t="s">
        <v>51</v>
      </c>
    </row>
    <row r="201" s="5" customFormat="1" spans="1:25">
      <c r="A201" s="5" t="s">
        <v>966</v>
      </c>
      <c r="B201" s="5" t="s">
        <v>26</v>
      </c>
      <c r="C201" s="5" t="s">
        <v>27</v>
      </c>
      <c r="D201" s="5" t="s">
        <v>967</v>
      </c>
      <c r="E201" s="5" t="s">
        <v>968</v>
      </c>
      <c r="F201" s="7">
        <v>45160</v>
      </c>
      <c r="G201" s="7">
        <v>45161</v>
      </c>
      <c r="H201" s="5">
        <v>1</v>
      </c>
      <c r="I201" s="5">
        <v>1</v>
      </c>
      <c r="J201" s="5">
        <v>1</v>
      </c>
      <c r="K201" s="5" t="s">
        <v>30</v>
      </c>
      <c r="L201" s="5">
        <v>2178</v>
      </c>
      <c r="M201" s="5">
        <v>2178</v>
      </c>
      <c r="N201" s="5" t="s">
        <v>969</v>
      </c>
      <c r="O201" s="5" t="s">
        <v>32</v>
      </c>
      <c r="P201" s="5" t="s">
        <v>33</v>
      </c>
      <c r="Q201" s="5">
        <v>0</v>
      </c>
      <c r="R201" s="8">
        <v>45158</v>
      </c>
      <c r="S201" s="7">
        <v>45162</v>
      </c>
      <c r="T201" s="5" t="s">
        <v>34</v>
      </c>
      <c r="U201" s="5">
        <v>2178</v>
      </c>
      <c r="V201" s="5">
        <v>0</v>
      </c>
      <c r="W201" s="5">
        <v>0</v>
      </c>
      <c r="X201" s="5" t="s">
        <v>970</v>
      </c>
      <c r="Y201" s="5" t="s">
        <v>51</v>
      </c>
    </row>
    <row r="202" s="5" customFormat="1" spans="1:25">
      <c r="A202" s="5" t="s">
        <v>971</v>
      </c>
      <c r="B202" s="5" t="s">
        <v>26</v>
      </c>
      <c r="C202" s="5" t="s">
        <v>27</v>
      </c>
      <c r="D202" s="5" t="s">
        <v>972</v>
      </c>
      <c r="E202" s="5" t="s">
        <v>973</v>
      </c>
      <c r="F202" s="7">
        <v>45159</v>
      </c>
      <c r="G202" s="7">
        <v>45161</v>
      </c>
      <c r="H202" s="5">
        <v>1</v>
      </c>
      <c r="I202" s="5">
        <v>2</v>
      </c>
      <c r="J202" s="5">
        <v>2</v>
      </c>
      <c r="K202" s="5" t="s">
        <v>30</v>
      </c>
      <c r="L202" s="5">
        <v>890</v>
      </c>
      <c r="M202" s="5">
        <v>890</v>
      </c>
      <c r="N202" s="5" t="s">
        <v>974</v>
      </c>
      <c r="O202" s="5" t="s">
        <v>32</v>
      </c>
      <c r="P202" s="5" t="s">
        <v>33</v>
      </c>
      <c r="Q202" s="5">
        <v>0</v>
      </c>
      <c r="R202" s="8">
        <v>45158.0000115741</v>
      </c>
      <c r="S202" s="7">
        <v>45162</v>
      </c>
      <c r="T202" s="5" t="s">
        <v>34</v>
      </c>
      <c r="U202" s="5">
        <v>890</v>
      </c>
      <c r="V202" s="5">
        <v>0</v>
      </c>
      <c r="W202" s="5">
        <v>0</v>
      </c>
      <c r="X202" s="5" t="s">
        <v>975</v>
      </c>
      <c r="Y202" s="5" t="s">
        <v>976</v>
      </c>
    </row>
    <row r="203" s="5" customFormat="1" spans="1:25">
      <c r="A203" s="5" t="s">
        <v>977</v>
      </c>
      <c r="B203" s="5" t="s">
        <v>26</v>
      </c>
      <c r="C203" s="5" t="s">
        <v>27</v>
      </c>
      <c r="D203" s="5" t="s">
        <v>763</v>
      </c>
      <c r="E203" s="5" t="s">
        <v>764</v>
      </c>
      <c r="F203" s="7">
        <v>45159</v>
      </c>
      <c r="G203" s="7">
        <v>45161</v>
      </c>
      <c r="H203" s="5">
        <v>1</v>
      </c>
      <c r="I203" s="5">
        <v>2</v>
      </c>
      <c r="J203" s="5">
        <v>2</v>
      </c>
      <c r="K203" s="5" t="s">
        <v>30</v>
      </c>
      <c r="L203" s="5">
        <v>998</v>
      </c>
      <c r="M203" s="5">
        <v>998</v>
      </c>
      <c r="N203" s="5" t="s">
        <v>978</v>
      </c>
      <c r="O203" s="5" t="s">
        <v>32</v>
      </c>
      <c r="P203" s="5" t="s">
        <v>33</v>
      </c>
      <c r="Q203" s="5">
        <v>0</v>
      </c>
      <c r="R203" s="8">
        <v>45158</v>
      </c>
      <c r="S203" s="7">
        <v>45162</v>
      </c>
      <c r="T203" s="5" t="s">
        <v>34</v>
      </c>
      <c r="U203" s="5">
        <v>998</v>
      </c>
      <c r="V203" s="5">
        <v>0</v>
      </c>
      <c r="W203" s="5">
        <v>0</v>
      </c>
      <c r="X203" s="5" t="s">
        <v>979</v>
      </c>
      <c r="Y203" s="5" t="s">
        <v>980</v>
      </c>
    </row>
    <row r="204" s="5" customFormat="1" spans="1:25">
      <c r="A204" s="5" t="s">
        <v>981</v>
      </c>
      <c r="B204" s="5" t="s">
        <v>26</v>
      </c>
      <c r="C204" s="5" t="s">
        <v>27</v>
      </c>
      <c r="D204" s="5" t="s">
        <v>982</v>
      </c>
      <c r="E204" s="5" t="s">
        <v>983</v>
      </c>
      <c r="F204" s="7">
        <v>45159</v>
      </c>
      <c r="G204" s="7">
        <v>45161</v>
      </c>
      <c r="H204" s="5">
        <v>1</v>
      </c>
      <c r="I204" s="5">
        <v>2</v>
      </c>
      <c r="J204" s="5">
        <v>2</v>
      </c>
      <c r="K204" s="5" t="s">
        <v>30</v>
      </c>
      <c r="L204" s="5">
        <v>2144</v>
      </c>
      <c r="M204" s="5">
        <v>2144</v>
      </c>
      <c r="N204" s="5" t="s">
        <v>984</v>
      </c>
      <c r="O204" s="5" t="s">
        <v>32</v>
      </c>
      <c r="P204" s="5" t="s">
        <v>33</v>
      </c>
      <c r="Q204" s="5">
        <v>0</v>
      </c>
      <c r="R204" s="8">
        <v>45158.0000115741</v>
      </c>
      <c r="S204" s="7">
        <v>45162</v>
      </c>
      <c r="T204" s="5" t="s">
        <v>34</v>
      </c>
      <c r="U204" s="5">
        <v>2144</v>
      </c>
      <c r="V204" s="5">
        <v>0</v>
      </c>
      <c r="W204" s="5">
        <v>0</v>
      </c>
      <c r="X204" s="5" t="s">
        <v>985</v>
      </c>
      <c r="Y204" s="5" t="s">
        <v>986</v>
      </c>
    </row>
    <row r="205" s="5" customFormat="1" spans="1:25">
      <c r="A205" s="5" t="s">
        <v>987</v>
      </c>
      <c r="B205" s="5" t="s">
        <v>26</v>
      </c>
      <c r="C205" s="5" t="s">
        <v>27</v>
      </c>
      <c r="D205" s="5" t="s">
        <v>982</v>
      </c>
      <c r="E205" s="5" t="s">
        <v>983</v>
      </c>
      <c r="F205" s="7">
        <v>45159</v>
      </c>
      <c r="G205" s="7">
        <v>45161</v>
      </c>
      <c r="H205" s="5">
        <v>1</v>
      </c>
      <c r="I205" s="5">
        <v>2</v>
      </c>
      <c r="J205" s="5">
        <v>2</v>
      </c>
      <c r="K205" s="5" t="s">
        <v>30</v>
      </c>
      <c r="L205" s="5">
        <v>2144</v>
      </c>
      <c r="M205" s="5">
        <v>2144</v>
      </c>
      <c r="N205" s="5" t="s">
        <v>988</v>
      </c>
      <c r="O205" s="5" t="s">
        <v>32</v>
      </c>
      <c r="P205" s="5" t="s">
        <v>33</v>
      </c>
      <c r="Q205" s="5">
        <v>0</v>
      </c>
      <c r="R205" s="8">
        <v>45158</v>
      </c>
      <c r="S205" s="7">
        <v>45162</v>
      </c>
      <c r="T205" s="5" t="s">
        <v>34</v>
      </c>
      <c r="U205" s="5">
        <v>2144</v>
      </c>
      <c r="V205" s="5">
        <v>0</v>
      </c>
      <c r="W205" s="5">
        <v>0</v>
      </c>
      <c r="X205" s="5" t="s">
        <v>989</v>
      </c>
      <c r="Y205" s="5" t="s">
        <v>990</v>
      </c>
    </row>
    <row r="206" s="5" customFormat="1" spans="1:25">
      <c r="A206" s="5" t="s">
        <v>991</v>
      </c>
      <c r="B206" s="5" t="s">
        <v>26</v>
      </c>
      <c r="C206" s="5" t="s">
        <v>27</v>
      </c>
      <c r="D206" s="5" t="s">
        <v>992</v>
      </c>
      <c r="E206" s="5" t="s">
        <v>993</v>
      </c>
      <c r="F206" s="7">
        <v>45160</v>
      </c>
      <c r="G206" s="7">
        <v>45161</v>
      </c>
      <c r="H206" s="5">
        <v>1</v>
      </c>
      <c r="I206" s="5">
        <v>1</v>
      </c>
      <c r="J206" s="5">
        <v>1</v>
      </c>
      <c r="K206" s="5" t="s">
        <v>30</v>
      </c>
      <c r="L206" s="5">
        <v>1176</v>
      </c>
      <c r="M206" s="5">
        <v>1176</v>
      </c>
      <c r="N206" s="5" t="s">
        <v>994</v>
      </c>
      <c r="O206" s="5" t="s">
        <v>32</v>
      </c>
      <c r="P206" s="5" t="s">
        <v>33</v>
      </c>
      <c r="Q206" s="5">
        <v>0</v>
      </c>
      <c r="R206" s="8">
        <v>45158</v>
      </c>
      <c r="S206" s="7">
        <v>45162</v>
      </c>
      <c r="T206" s="5" t="s">
        <v>34</v>
      </c>
      <c r="U206" s="5">
        <v>1176</v>
      </c>
      <c r="V206" s="5">
        <v>0</v>
      </c>
      <c r="W206" s="5">
        <v>0</v>
      </c>
      <c r="X206" s="5" t="s">
        <v>995</v>
      </c>
      <c r="Y206" s="5" t="s">
        <v>996</v>
      </c>
    </row>
    <row r="207" s="5" customFormat="1" spans="1:25">
      <c r="A207" s="5" t="s">
        <v>997</v>
      </c>
      <c r="B207" s="5" t="s">
        <v>26</v>
      </c>
      <c r="C207" s="5" t="s">
        <v>27</v>
      </c>
      <c r="D207" s="5" t="s">
        <v>998</v>
      </c>
      <c r="E207" s="5" t="s">
        <v>999</v>
      </c>
      <c r="F207" s="7">
        <v>45160</v>
      </c>
      <c r="G207" s="7">
        <v>45161</v>
      </c>
      <c r="H207" s="5">
        <v>1</v>
      </c>
      <c r="I207" s="5">
        <v>1</v>
      </c>
      <c r="J207" s="5">
        <v>1</v>
      </c>
      <c r="K207" s="5" t="s">
        <v>30</v>
      </c>
      <c r="L207" s="5">
        <v>374</v>
      </c>
      <c r="M207" s="5">
        <v>374</v>
      </c>
      <c r="N207" s="5" t="s">
        <v>1000</v>
      </c>
      <c r="O207" s="5" t="s">
        <v>32</v>
      </c>
      <c r="P207" s="5" t="s">
        <v>33</v>
      </c>
      <c r="Q207" s="5">
        <v>0</v>
      </c>
      <c r="R207" s="8">
        <v>45158.0000115741</v>
      </c>
      <c r="S207" s="7">
        <v>45162</v>
      </c>
      <c r="T207" s="5" t="s">
        <v>34</v>
      </c>
      <c r="U207" s="5">
        <v>374</v>
      </c>
      <c r="V207" s="5">
        <v>0</v>
      </c>
      <c r="W207" s="5">
        <v>0</v>
      </c>
      <c r="X207" s="5" t="s">
        <v>1001</v>
      </c>
      <c r="Y207" s="5" t="s">
        <v>1002</v>
      </c>
    </row>
    <row r="208" s="5" customFormat="1" spans="1:25">
      <c r="A208" s="5" t="s">
        <v>1003</v>
      </c>
      <c r="B208" s="5" t="s">
        <v>26</v>
      </c>
      <c r="C208" s="5" t="s">
        <v>27</v>
      </c>
      <c r="D208" s="5" t="s">
        <v>95</v>
      </c>
      <c r="E208" s="5" t="s">
        <v>1004</v>
      </c>
      <c r="F208" s="7">
        <v>45159</v>
      </c>
      <c r="G208" s="7">
        <v>45161</v>
      </c>
      <c r="H208" s="5">
        <v>1</v>
      </c>
      <c r="I208" s="5">
        <v>2</v>
      </c>
      <c r="J208" s="5">
        <v>2</v>
      </c>
      <c r="K208" s="5" t="s">
        <v>30</v>
      </c>
      <c r="L208" s="5">
        <v>860</v>
      </c>
      <c r="M208" s="5">
        <v>860</v>
      </c>
      <c r="N208" s="5" t="s">
        <v>1005</v>
      </c>
      <c r="O208" s="5" t="s">
        <v>32</v>
      </c>
      <c r="P208" s="5" t="s">
        <v>33</v>
      </c>
      <c r="Q208" s="5">
        <v>0</v>
      </c>
      <c r="R208" s="8">
        <v>45158.0000115741</v>
      </c>
      <c r="S208" s="7">
        <v>45162</v>
      </c>
      <c r="T208" s="5" t="s">
        <v>34</v>
      </c>
      <c r="U208" s="5">
        <v>860</v>
      </c>
      <c r="V208" s="5">
        <v>0</v>
      </c>
      <c r="W208" s="5">
        <v>0</v>
      </c>
      <c r="X208" s="5" t="s">
        <v>1006</v>
      </c>
      <c r="Y208" s="5" t="s">
        <v>51</v>
      </c>
    </row>
    <row r="209" s="5" customFormat="1" spans="1:25">
      <c r="A209" s="5" t="s">
        <v>1007</v>
      </c>
      <c r="B209" s="5" t="s">
        <v>26</v>
      </c>
      <c r="C209" s="5" t="s">
        <v>27</v>
      </c>
      <c r="D209" s="5" t="s">
        <v>1008</v>
      </c>
      <c r="E209" s="5" t="s">
        <v>1009</v>
      </c>
      <c r="F209" s="7">
        <v>45159</v>
      </c>
      <c r="G209" s="7">
        <v>45161</v>
      </c>
      <c r="H209" s="5">
        <v>1</v>
      </c>
      <c r="I209" s="5">
        <v>2</v>
      </c>
      <c r="J209" s="5">
        <v>2</v>
      </c>
      <c r="K209" s="5" t="s">
        <v>30</v>
      </c>
      <c r="L209" s="5">
        <v>1340</v>
      </c>
      <c r="M209" s="5">
        <v>1340</v>
      </c>
      <c r="N209" s="5" t="s">
        <v>1010</v>
      </c>
      <c r="O209" s="5" t="s">
        <v>32</v>
      </c>
      <c r="P209" s="5" t="s">
        <v>33</v>
      </c>
      <c r="Q209" s="5">
        <v>0</v>
      </c>
      <c r="R209" s="8">
        <v>45158</v>
      </c>
      <c r="S209" s="7">
        <v>45162</v>
      </c>
      <c r="T209" s="5" t="s">
        <v>34</v>
      </c>
      <c r="U209" s="5">
        <v>1340</v>
      </c>
      <c r="V209" s="5">
        <v>0</v>
      </c>
      <c r="W209" s="5">
        <v>0</v>
      </c>
      <c r="X209" s="5" t="s">
        <v>1011</v>
      </c>
      <c r="Y209" s="5" t="s">
        <v>1012</v>
      </c>
    </row>
    <row r="210" s="5" customFormat="1" spans="1:25">
      <c r="A210" s="5" t="s">
        <v>1013</v>
      </c>
      <c r="B210" s="5" t="s">
        <v>26</v>
      </c>
      <c r="C210" s="5" t="s">
        <v>27</v>
      </c>
      <c r="D210" s="5" t="s">
        <v>124</v>
      </c>
      <c r="E210" s="5" t="s">
        <v>1014</v>
      </c>
      <c r="F210" s="7">
        <v>45159</v>
      </c>
      <c r="G210" s="7">
        <v>45161</v>
      </c>
      <c r="H210" s="5">
        <v>2</v>
      </c>
      <c r="I210" s="5">
        <v>2</v>
      </c>
      <c r="J210" s="5">
        <v>4</v>
      </c>
      <c r="K210" s="5" t="s">
        <v>30</v>
      </c>
      <c r="L210" s="5">
        <v>4472</v>
      </c>
      <c r="M210" s="5">
        <v>4472</v>
      </c>
      <c r="N210" s="5" t="s">
        <v>1015</v>
      </c>
      <c r="O210" s="5" t="s">
        <v>32</v>
      </c>
      <c r="P210" s="5" t="s">
        <v>33</v>
      </c>
      <c r="Q210" s="5">
        <v>0</v>
      </c>
      <c r="R210" s="8">
        <v>45159.0000115741</v>
      </c>
      <c r="S210" s="7">
        <v>45162</v>
      </c>
      <c r="T210" s="5" t="s">
        <v>34</v>
      </c>
      <c r="U210" s="5">
        <v>4472</v>
      </c>
      <c r="V210" s="5">
        <v>0</v>
      </c>
      <c r="W210" s="5">
        <v>0</v>
      </c>
      <c r="X210" s="5" t="s">
        <v>1016</v>
      </c>
      <c r="Y210" s="5" t="s">
        <v>1017</v>
      </c>
    </row>
    <row r="211" s="5" customFormat="1" spans="1:25">
      <c r="A211" s="5" t="s">
        <v>1018</v>
      </c>
      <c r="B211" s="5" t="s">
        <v>26</v>
      </c>
      <c r="C211" s="5" t="s">
        <v>27</v>
      </c>
      <c r="D211" s="5" t="s">
        <v>1019</v>
      </c>
      <c r="E211" s="5" t="s">
        <v>1020</v>
      </c>
      <c r="F211" s="7">
        <v>45160</v>
      </c>
      <c r="G211" s="7">
        <v>45161</v>
      </c>
      <c r="H211" s="5">
        <v>1</v>
      </c>
      <c r="I211" s="5">
        <v>1</v>
      </c>
      <c r="J211" s="5">
        <v>1</v>
      </c>
      <c r="K211" s="5" t="s">
        <v>30</v>
      </c>
      <c r="L211" s="5">
        <v>674</v>
      </c>
      <c r="M211" s="5">
        <v>674</v>
      </c>
      <c r="N211" s="5" t="s">
        <v>1021</v>
      </c>
      <c r="O211" s="5" t="s">
        <v>32</v>
      </c>
      <c r="P211" s="5" t="s">
        <v>33</v>
      </c>
      <c r="Q211" s="5">
        <v>0</v>
      </c>
      <c r="R211" s="8">
        <v>45159.0000115741</v>
      </c>
      <c r="S211" s="7">
        <v>45162</v>
      </c>
      <c r="T211" s="5" t="s">
        <v>34</v>
      </c>
      <c r="U211" s="5">
        <v>674</v>
      </c>
      <c r="V211" s="5">
        <v>0</v>
      </c>
      <c r="W211" s="5">
        <v>0</v>
      </c>
      <c r="X211" s="5" t="s">
        <v>1022</v>
      </c>
      <c r="Y211" s="5" t="s">
        <v>1023</v>
      </c>
    </row>
    <row r="212" s="5" customFormat="1" spans="1:25">
      <c r="A212" s="5" t="s">
        <v>1024</v>
      </c>
      <c r="B212" s="5" t="s">
        <v>26</v>
      </c>
      <c r="C212" s="5" t="s">
        <v>27</v>
      </c>
      <c r="D212" s="5" t="s">
        <v>962</v>
      </c>
      <c r="E212" s="5" t="s">
        <v>963</v>
      </c>
      <c r="F212" s="7">
        <v>45159</v>
      </c>
      <c r="G212" s="7">
        <v>45161</v>
      </c>
      <c r="H212" s="5">
        <v>1</v>
      </c>
      <c r="I212" s="5">
        <v>2</v>
      </c>
      <c r="J212" s="5">
        <v>2</v>
      </c>
      <c r="K212" s="5" t="s">
        <v>30</v>
      </c>
      <c r="L212" s="5">
        <v>1800</v>
      </c>
      <c r="M212" s="5">
        <v>1800</v>
      </c>
      <c r="N212" s="5" t="s">
        <v>1025</v>
      </c>
      <c r="O212" s="5" t="s">
        <v>32</v>
      </c>
      <c r="P212" s="5" t="s">
        <v>33</v>
      </c>
      <c r="Q212" s="5">
        <v>0</v>
      </c>
      <c r="R212" s="8">
        <v>45159.0000115741</v>
      </c>
      <c r="S212" s="7">
        <v>45162</v>
      </c>
      <c r="T212" s="5" t="s">
        <v>34</v>
      </c>
      <c r="U212" s="5">
        <v>1800</v>
      </c>
      <c r="V212" s="5">
        <v>0</v>
      </c>
      <c r="W212" s="5">
        <v>0</v>
      </c>
      <c r="X212" s="5" t="s">
        <v>1026</v>
      </c>
      <c r="Y212" s="5" t="s">
        <v>1027</v>
      </c>
    </row>
    <row r="213" s="5" customFormat="1" spans="1:25">
      <c r="A213" s="5" t="s">
        <v>1028</v>
      </c>
      <c r="B213" s="5" t="s">
        <v>26</v>
      </c>
      <c r="C213" s="5" t="s">
        <v>27</v>
      </c>
      <c r="D213" s="5" t="s">
        <v>1029</v>
      </c>
      <c r="E213" s="5" t="s">
        <v>973</v>
      </c>
      <c r="F213" s="7">
        <v>45159</v>
      </c>
      <c r="G213" s="7">
        <v>45161</v>
      </c>
      <c r="H213" s="5">
        <v>1</v>
      </c>
      <c r="I213" s="5">
        <v>2</v>
      </c>
      <c r="J213" s="5">
        <v>2</v>
      </c>
      <c r="K213" s="5" t="s">
        <v>30</v>
      </c>
      <c r="L213" s="5">
        <v>1158</v>
      </c>
      <c r="M213" s="5">
        <v>1158</v>
      </c>
      <c r="N213" s="5" t="s">
        <v>1030</v>
      </c>
      <c r="O213" s="5" t="s">
        <v>32</v>
      </c>
      <c r="P213" s="5" t="s">
        <v>33</v>
      </c>
      <c r="Q213" s="5">
        <v>0</v>
      </c>
      <c r="R213" s="8">
        <v>45159.0000115741</v>
      </c>
      <c r="S213" s="7">
        <v>45162</v>
      </c>
      <c r="T213" s="5" t="s">
        <v>34</v>
      </c>
      <c r="U213" s="5">
        <v>1158</v>
      </c>
      <c r="V213" s="5">
        <v>0</v>
      </c>
      <c r="W213" s="5">
        <v>0</v>
      </c>
      <c r="X213" s="5" t="s">
        <v>1031</v>
      </c>
      <c r="Y213" s="5" t="s">
        <v>51</v>
      </c>
    </row>
    <row r="214" s="5" customFormat="1" spans="1:25">
      <c r="A214" s="5" t="s">
        <v>1032</v>
      </c>
      <c r="B214" s="5" t="s">
        <v>26</v>
      </c>
      <c r="C214" s="5" t="s">
        <v>27</v>
      </c>
      <c r="D214" s="5" t="s">
        <v>962</v>
      </c>
      <c r="E214" s="5" t="s">
        <v>1033</v>
      </c>
      <c r="F214" s="7">
        <v>45159</v>
      </c>
      <c r="G214" s="7">
        <v>45161</v>
      </c>
      <c r="H214" s="5">
        <v>1</v>
      </c>
      <c r="I214" s="5">
        <v>2</v>
      </c>
      <c r="J214" s="5">
        <v>2</v>
      </c>
      <c r="K214" s="5" t="s">
        <v>30</v>
      </c>
      <c r="L214" s="5">
        <v>1800</v>
      </c>
      <c r="M214" s="5">
        <v>1800</v>
      </c>
      <c r="N214" s="5" t="s">
        <v>1034</v>
      </c>
      <c r="O214" s="5" t="s">
        <v>32</v>
      </c>
      <c r="P214" s="5" t="s">
        <v>33</v>
      </c>
      <c r="Q214" s="5">
        <v>0</v>
      </c>
      <c r="R214" s="8">
        <v>45159.0000115741</v>
      </c>
      <c r="S214" s="7">
        <v>45162</v>
      </c>
      <c r="T214" s="5" t="s">
        <v>34</v>
      </c>
      <c r="U214" s="5">
        <v>1800</v>
      </c>
      <c r="V214" s="5">
        <v>0</v>
      </c>
      <c r="W214" s="5">
        <v>0</v>
      </c>
      <c r="X214" s="5" t="s">
        <v>1035</v>
      </c>
      <c r="Y214" s="5" t="s">
        <v>1036</v>
      </c>
    </row>
    <row r="215" s="5" customFormat="1" spans="1:25">
      <c r="A215" s="5" t="s">
        <v>1037</v>
      </c>
      <c r="B215" s="5" t="s">
        <v>26</v>
      </c>
      <c r="C215" s="5" t="s">
        <v>27</v>
      </c>
      <c r="D215" s="5" t="s">
        <v>1038</v>
      </c>
      <c r="E215" s="5" t="s">
        <v>1039</v>
      </c>
      <c r="F215" s="7">
        <v>45159</v>
      </c>
      <c r="G215" s="7">
        <v>45161</v>
      </c>
      <c r="H215" s="5">
        <v>1</v>
      </c>
      <c r="I215" s="5">
        <v>2</v>
      </c>
      <c r="J215" s="5">
        <v>2</v>
      </c>
      <c r="K215" s="5" t="s">
        <v>30</v>
      </c>
      <c r="L215" s="5">
        <v>720</v>
      </c>
      <c r="M215" s="5">
        <v>720</v>
      </c>
      <c r="N215" s="5" t="s">
        <v>1040</v>
      </c>
      <c r="O215" s="5" t="s">
        <v>32</v>
      </c>
      <c r="P215" s="5" t="s">
        <v>33</v>
      </c>
      <c r="Q215" s="5">
        <v>0</v>
      </c>
      <c r="R215" s="8">
        <v>45159</v>
      </c>
      <c r="S215" s="7">
        <v>45162</v>
      </c>
      <c r="T215" s="5" t="s">
        <v>34</v>
      </c>
      <c r="U215" s="5">
        <v>720</v>
      </c>
      <c r="V215" s="5">
        <v>0</v>
      </c>
      <c r="W215" s="5">
        <v>0</v>
      </c>
      <c r="X215" s="5" t="s">
        <v>1041</v>
      </c>
      <c r="Y215" s="5" t="s">
        <v>51</v>
      </c>
    </row>
    <row r="216" s="5" customFormat="1" spans="1:25">
      <c r="A216" s="5" t="s">
        <v>1042</v>
      </c>
      <c r="B216" s="5" t="s">
        <v>26</v>
      </c>
      <c r="C216" s="5" t="s">
        <v>27</v>
      </c>
      <c r="D216" s="5" t="s">
        <v>1043</v>
      </c>
      <c r="E216" s="5" t="s">
        <v>1044</v>
      </c>
      <c r="F216" s="7">
        <v>45160</v>
      </c>
      <c r="G216" s="7">
        <v>45161</v>
      </c>
      <c r="H216" s="5">
        <v>1</v>
      </c>
      <c r="I216" s="5">
        <v>1</v>
      </c>
      <c r="J216" s="5">
        <v>1</v>
      </c>
      <c r="K216" s="5" t="s">
        <v>30</v>
      </c>
      <c r="L216" s="5">
        <v>1235</v>
      </c>
      <c r="M216" s="5">
        <v>1235</v>
      </c>
      <c r="N216" s="5" t="s">
        <v>1045</v>
      </c>
      <c r="O216" s="5" t="s">
        <v>32</v>
      </c>
      <c r="P216" s="5" t="s">
        <v>33</v>
      </c>
      <c r="Q216" s="5">
        <v>0</v>
      </c>
      <c r="R216" s="8">
        <v>45159.0000115741</v>
      </c>
      <c r="S216" s="7">
        <v>45162</v>
      </c>
      <c r="T216" s="5" t="s">
        <v>34</v>
      </c>
      <c r="U216" s="5">
        <v>1235</v>
      </c>
      <c r="V216" s="5">
        <v>0</v>
      </c>
      <c r="W216" s="5">
        <v>0</v>
      </c>
      <c r="X216" s="5" t="s">
        <v>1046</v>
      </c>
      <c r="Y216" s="5" t="s">
        <v>1047</v>
      </c>
    </row>
    <row r="217" s="5" customFormat="1" spans="1:25">
      <c r="A217" s="5" t="s">
        <v>1048</v>
      </c>
      <c r="B217" s="5" t="s">
        <v>26</v>
      </c>
      <c r="C217" s="5" t="s">
        <v>285</v>
      </c>
      <c r="D217" s="5" t="s">
        <v>1049</v>
      </c>
      <c r="E217" s="5" t="s">
        <v>1050</v>
      </c>
      <c r="F217" s="7">
        <v>45159</v>
      </c>
      <c r="G217" s="7">
        <v>45161</v>
      </c>
      <c r="H217" s="5">
        <v>1</v>
      </c>
      <c r="I217" s="5">
        <v>2</v>
      </c>
      <c r="J217" s="5">
        <v>2</v>
      </c>
      <c r="K217" s="5" t="s">
        <v>30</v>
      </c>
      <c r="L217" s="5">
        <v>-1212</v>
      </c>
      <c r="M217" s="5">
        <v>-1212</v>
      </c>
      <c r="N217" s="5" t="s">
        <v>1051</v>
      </c>
      <c r="O217" s="5" t="s">
        <v>32</v>
      </c>
      <c r="P217" s="5" t="s">
        <v>33</v>
      </c>
      <c r="Q217" s="5">
        <v>0</v>
      </c>
      <c r="R217" s="8">
        <v>45126</v>
      </c>
      <c r="S217" s="7">
        <v>45162</v>
      </c>
      <c r="T217" s="5" t="s">
        <v>34</v>
      </c>
      <c r="U217" s="5">
        <v>-1212</v>
      </c>
      <c r="V217" s="5">
        <v>0</v>
      </c>
      <c r="W217" s="5">
        <v>0</v>
      </c>
      <c r="X217" s="5" t="s">
        <v>1052</v>
      </c>
      <c r="Y217" s="5" t="s">
        <v>51</v>
      </c>
    </row>
    <row r="218" s="5" customFormat="1" spans="1:25">
      <c r="A218" s="5" t="s">
        <v>1053</v>
      </c>
      <c r="B218" s="5" t="s">
        <v>26</v>
      </c>
      <c r="C218" s="5" t="s">
        <v>27</v>
      </c>
      <c r="D218" s="5" t="s">
        <v>992</v>
      </c>
      <c r="E218" s="5" t="s">
        <v>993</v>
      </c>
      <c r="F218" s="7">
        <v>45160</v>
      </c>
      <c r="G218" s="7">
        <v>45161</v>
      </c>
      <c r="H218" s="5">
        <v>1</v>
      </c>
      <c r="I218" s="5">
        <v>1</v>
      </c>
      <c r="J218" s="5">
        <v>1</v>
      </c>
      <c r="K218" s="5" t="s">
        <v>30</v>
      </c>
      <c r="L218" s="5">
        <v>1176</v>
      </c>
      <c r="M218" s="5">
        <v>1176</v>
      </c>
      <c r="N218" s="5" t="s">
        <v>1054</v>
      </c>
      <c r="O218" s="5" t="s">
        <v>32</v>
      </c>
      <c r="P218" s="5" t="s">
        <v>33</v>
      </c>
      <c r="Q218" s="5">
        <v>0</v>
      </c>
      <c r="R218" s="8">
        <v>45159.0000115741</v>
      </c>
      <c r="S218" s="7">
        <v>45162</v>
      </c>
      <c r="T218" s="5" t="s">
        <v>34</v>
      </c>
      <c r="U218" s="5">
        <v>1176</v>
      </c>
      <c r="V218" s="5">
        <v>0</v>
      </c>
      <c r="W218" s="5">
        <v>0</v>
      </c>
      <c r="X218" s="5" t="s">
        <v>1055</v>
      </c>
      <c r="Y218" s="5" t="s">
        <v>1056</v>
      </c>
    </row>
    <row r="219" s="5" customFormat="1" spans="1:25">
      <c r="A219" s="5" t="s">
        <v>1057</v>
      </c>
      <c r="B219" s="5" t="s">
        <v>26</v>
      </c>
      <c r="C219" s="5" t="s">
        <v>27</v>
      </c>
      <c r="D219" s="5" t="s">
        <v>1058</v>
      </c>
      <c r="E219" s="5" t="s">
        <v>1059</v>
      </c>
      <c r="F219" s="7">
        <v>45160</v>
      </c>
      <c r="G219" s="7">
        <v>45161</v>
      </c>
      <c r="H219" s="5">
        <v>1</v>
      </c>
      <c r="I219" s="5">
        <v>1</v>
      </c>
      <c r="J219" s="5">
        <v>1</v>
      </c>
      <c r="K219" s="5" t="s">
        <v>30</v>
      </c>
      <c r="L219" s="5">
        <v>710</v>
      </c>
      <c r="M219" s="5">
        <v>710</v>
      </c>
      <c r="N219" s="5" t="s">
        <v>1060</v>
      </c>
      <c r="O219" s="5" t="s">
        <v>32</v>
      </c>
      <c r="P219" s="5" t="s">
        <v>33</v>
      </c>
      <c r="Q219" s="5">
        <v>0</v>
      </c>
      <c r="R219" s="8">
        <v>45159</v>
      </c>
      <c r="S219" s="7">
        <v>45162</v>
      </c>
      <c r="T219" s="5" t="s">
        <v>34</v>
      </c>
      <c r="U219" s="5">
        <v>710</v>
      </c>
      <c r="V219" s="5">
        <v>0</v>
      </c>
      <c r="W219" s="5">
        <v>0</v>
      </c>
      <c r="X219" s="5" t="s">
        <v>1061</v>
      </c>
      <c r="Y219" s="5" t="s">
        <v>1062</v>
      </c>
    </row>
    <row r="220" s="5" customFormat="1" spans="1:25">
      <c r="A220" s="5" t="s">
        <v>909</v>
      </c>
      <c r="B220" s="5" t="s">
        <v>26</v>
      </c>
      <c r="C220" s="5" t="s">
        <v>285</v>
      </c>
      <c r="D220" s="5" t="s">
        <v>715</v>
      </c>
      <c r="E220" s="5" t="s">
        <v>716</v>
      </c>
      <c r="F220" s="7">
        <v>45160</v>
      </c>
      <c r="G220" s="7">
        <v>45161</v>
      </c>
      <c r="H220" s="5">
        <v>1</v>
      </c>
      <c r="I220" s="5">
        <v>1</v>
      </c>
      <c r="J220" s="5">
        <v>1</v>
      </c>
      <c r="K220" s="5" t="s">
        <v>30</v>
      </c>
      <c r="L220" s="5">
        <v>-437</v>
      </c>
      <c r="M220" s="5">
        <v>-437</v>
      </c>
      <c r="N220" s="5" t="s">
        <v>910</v>
      </c>
      <c r="O220" s="5" t="s">
        <v>32</v>
      </c>
      <c r="P220" s="5" t="s">
        <v>33</v>
      </c>
      <c r="Q220" s="5">
        <v>0</v>
      </c>
      <c r="R220" s="8">
        <v>45157</v>
      </c>
      <c r="S220" s="7">
        <v>45162</v>
      </c>
      <c r="T220" s="5" t="s">
        <v>34</v>
      </c>
      <c r="U220" s="5">
        <v>-437</v>
      </c>
      <c r="V220" s="5">
        <v>0</v>
      </c>
      <c r="W220" s="5">
        <v>0</v>
      </c>
      <c r="X220" s="5" t="s">
        <v>911</v>
      </c>
      <c r="Y220" s="5" t="s">
        <v>51</v>
      </c>
    </row>
    <row r="221" s="5" customFormat="1" spans="1:25">
      <c r="A221" s="5" t="s">
        <v>1063</v>
      </c>
      <c r="B221" s="5" t="s">
        <v>26</v>
      </c>
      <c r="C221" s="5" t="s">
        <v>27</v>
      </c>
      <c r="D221" s="5" t="s">
        <v>1064</v>
      </c>
      <c r="E221" s="5" t="s">
        <v>1065</v>
      </c>
      <c r="F221" s="7">
        <v>45160</v>
      </c>
      <c r="G221" s="7">
        <v>45161</v>
      </c>
      <c r="H221" s="5">
        <v>1</v>
      </c>
      <c r="I221" s="5">
        <v>1</v>
      </c>
      <c r="J221" s="5">
        <v>1</v>
      </c>
      <c r="K221" s="5" t="s">
        <v>30</v>
      </c>
      <c r="L221" s="5">
        <v>772</v>
      </c>
      <c r="M221" s="5">
        <v>772</v>
      </c>
      <c r="N221" s="5" t="s">
        <v>1066</v>
      </c>
      <c r="O221" s="5" t="s">
        <v>32</v>
      </c>
      <c r="P221" s="5" t="s">
        <v>33</v>
      </c>
      <c r="Q221" s="5">
        <v>0</v>
      </c>
      <c r="R221" s="8">
        <v>45159.0000115741</v>
      </c>
      <c r="S221" s="7">
        <v>45162</v>
      </c>
      <c r="T221" s="5" t="s">
        <v>34</v>
      </c>
      <c r="U221" s="5">
        <v>772</v>
      </c>
      <c r="V221" s="5">
        <v>0</v>
      </c>
      <c r="W221" s="5">
        <v>0</v>
      </c>
      <c r="X221" s="5" t="s">
        <v>1067</v>
      </c>
      <c r="Y221" s="5" t="s">
        <v>1068</v>
      </c>
    </row>
    <row r="222" s="5" customFormat="1" spans="1:25">
      <c r="A222" s="5" t="s">
        <v>1069</v>
      </c>
      <c r="B222" s="5" t="s">
        <v>26</v>
      </c>
      <c r="C222" s="5" t="s">
        <v>27</v>
      </c>
      <c r="D222" s="5" t="s">
        <v>946</v>
      </c>
      <c r="E222" s="5" t="s">
        <v>540</v>
      </c>
      <c r="F222" s="7">
        <v>45160</v>
      </c>
      <c r="G222" s="7">
        <v>45161</v>
      </c>
      <c r="H222" s="5">
        <v>1</v>
      </c>
      <c r="I222" s="5">
        <v>1</v>
      </c>
      <c r="J222" s="5">
        <v>1</v>
      </c>
      <c r="K222" s="5" t="s">
        <v>30</v>
      </c>
      <c r="L222" s="5">
        <v>556</v>
      </c>
      <c r="M222" s="5">
        <v>556</v>
      </c>
      <c r="N222" s="5" t="s">
        <v>1070</v>
      </c>
      <c r="O222" s="5" t="s">
        <v>32</v>
      </c>
      <c r="P222" s="5" t="s">
        <v>33</v>
      </c>
      <c r="Q222" s="5">
        <v>0</v>
      </c>
      <c r="R222" s="8">
        <v>45159.0000115741</v>
      </c>
      <c r="S222" s="7">
        <v>45162</v>
      </c>
      <c r="T222" s="5" t="s">
        <v>34</v>
      </c>
      <c r="U222" s="5">
        <v>556</v>
      </c>
      <c r="V222" s="5">
        <v>0</v>
      </c>
      <c r="W222" s="5">
        <v>0</v>
      </c>
      <c r="X222" s="5" t="s">
        <v>1071</v>
      </c>
      <c r="Y222" s="5" t="s">
        <v>1072</v>
      </c>
    </row>
    <row r="223" s="5" customFormat="1" spans="1:25">
      <c r="A223" s="5" t="s">
        <v>1073</v>
      </c>
      <c r="B223" s="5" t="s">
        <v>26</v>
      </c>
      <c r="C223" s="5" t="s">
        <v>27</v>
      </c>
      <c r="D223" s="5" t="s">
        <v>1074</v>
      </c>
      <c r="E223" s="5" t="s">
        <v>1075</v>
      </c>
      <c r="F223" s="7">
        <v>45160</v>
      </c>
      <c r="G223" s="7">
        <v>45161</v>
      </c>
      <c r="H223" s="5">
        <v>1</v>
      </c>
      <c r="I223" s="5">
        <v>1</v>
      </c>
      <c r="J223" s="5">
        <v>1</v>
      </c>
      <c r="K223" s="5" t="s">
        <v>30</v>
      </c>
      <c r="L223" s="5">
        <v>435</v>
      </c>
      <c r="M223" s="5">
        <v>435</v>
      </c>
      <c r="N223" s="5" t="s">
        <v>1076</v>
      </c>
      <c r="O223" s="5" t="s">
        <v>32</v>
      </c>
      <c r="P223" s="5" t="s">
        <v>33</v>
      </c>
      <c r="Q223" s="5">
        <v>0</v>
      </c>
      <c r="R223" s="8">
        <v>45159</v>
      </c>
      <c r="S223" s="7">
        <v>45162</v>
      </c>
      <c r="T223" s="5" t="s">
        <v>34</v>
      </c>
      <c r="U223" s="5">
        <v>435</v>
      </c>
      <c r="V223" s="5">
        <v>0</v>
      </c>
      <c r="W223" s="5">
        <v>0</v>
      </c>
      <c r="X223" s="5" t="s">
        <v>1077</v>
      </c>
      <c r="Y223" s="5" t="s">
        <v>1078</v>
      </c>
    </row>
    <row r="224" s="5" customFormat="1" spans="1:25">
      <c r="A224" s="5" t="s">
        <v>1079</v>
      </c>
      <c r="B224" s="5" t="s">
        <v>26</v>
      </c>
      <c r="C224" s="5" t="s">
        <v>27</v>
      </c>
      <c r="D224" s="5" t="s">
        <v>1080</v>
      </c>
      <c r="E224" s="5" t="s">
        <v>1081</v>
      </c>
      <c r="F224" s="7">
        <v>45160</v>
      </c>
      <c r="G224" s="7">
        <v>45161</v>
      </c>
      <c r="H224" s="5">
        <v>1</v>
      </c>
      <c r="I224" s="5">
        <v>1</v>
      </c>
      <c r="J224" s="5">
        <v>1</v>
      </c>
      <c r="K224" s="5" t="s">
        <v>30</v>
      </c>
      <c r="L224" s="5">
        <v>340</v>
      </c>
      <c r="M224" s="5">
        <v>340</v>
      </c>
      <c r="N224" s="5" t="s">
        <v>1082</v>
      </c>
      <c r="O224" s="5" t="s">
        <v>32</v>
      </c>
      <c r="P224" s="5" t="s">
        <v>33</v>
      </c>
      <c r="Q224" s="5">
        <v>0</v>
      </c>
      <c r="R224" s="8">
        <v>45159.0000115741</v>
      </c>
      <c r="S224" s="7">
        <v>45162</v>
      </c>
      <c r="T224" s="5" t="s">
        <v>34</v>
      </c>
      <c r="U224" s="5">
        <v>340</v>
      </c>
      <c r="V224" s="5">
        <v>0</v>
      </c>
      <c r="W224" s="5">
        <v>0</v>
      </c>
      <c r="X224" s="5" t="s">
        <v>1083</v>
      </c>
      <c r="Y224" s="5" t="s">
        <v>1084</v>
      </c>
    </row>
    <row r="225" s="5" customFormat="1" spans="1:25">
      <c r="A225" s="5" t="s">
        <v>1085</v>
      </c>
      <c r="B225" s="5" t="s">
        <v>26</v>
      </c>
      <c r="C225" s="5" t="s">
        <v>27</v>
      </c>
      <c r="D225" s="5" t="s">
        <v>946</v>
      </c>
      <c r="E225" s="5" t="s">
        <v>540</v>
      </c>
      <c r="F225" s="7">
        <v>45160</v>
      </c>
      <c r="G225" s="7">
        <v>45161</v>
      </c>
      <c r="H225" s="5">
        <v>1</v>
      </c>
      <c r="I225" s="5">
        <v>1</v>
      </c>
      <c r="J225" s="5">
        <v>1</v>
      </c>
      <c r="K225" s="5" t="s">
        <v>30</v>
      </c>
      <c r="L225" s="5">
        <v>556</v>
      </c>
      <c r="M225" s="5">
        <v>556</v>
      </c>
      <c r="N225" s="5" t="s">
        <v>1086</v>
      </c>
      <c r="O225" s="5" t="s">
        <v>32</v>
      </c>
      <c r="P225" s="5" t="s">
        <v>33</v>
      </c>
      <c r="Q225" s="5">
        <v>0</v>
      </c>
      <c r="R225" s="8">
        <v>45159.0000115741</v>
      </c>
      <c r="S225" s="7">
        <v>45162</v>
      </c>
      <c r="T225" s="5" t="s">
        <v>34</v>
      </c>
      <c r="U225" s="5">
        <v>556</v>
      </c>
      <c r="V225" s="5">
        <v>0</v>
      </c>
      <c r="W225" s="5">
        <v>0</v>
      </c>
      <c r="X225" s="5" t="s">
        <v>1087</v>
      </c>
      <c r="Y225" s="5" t="s">
        <v>1088</v>
      </c>
    </row>
    <row r="226" s="5" customFormat="1" spans="1:25">
      <c r="A226" s="5" t="s">
        <v>1089</v>
      </c>
      <c r="B226" s="5" t="s">
        <v>26</v>
      </c>
      <c r="C226" s="5" t="s">
        <v>27</v>
      </c>
      <c r="D226" s="5" t="s">
        <v>591</v>
      </c>
      <c r="E226" s="5" t="s">
        <v>750</v>
      </c>
      <c r="F226" s="7">
        <v>45160</v>
      </c>
      <c r="G226" s="7">
        <v>45161</v>
      </c>
      <c r="H226" s="5">
        <v>1</v>
      </c>
      <c r="I226" s="5">
        <v>1</v>
      </c>
      <c r="J226" s="5">
        <v>1</v>
      </c>
      <c r="K226" s="5" t="s">
        <v>30</v>
      </c>
      <c r="L226" s="5">
        <v>210</v>
      </c>
      <c r="M226" s="5">
        <v>210</v>
      </c>
      <c r="N226" s="5" t="s">
        <v>1090</v>
      </c>
      <c r="O226" s="5" t="s">
        <v>32</v>
      </c>
      <c r="P226" s="5" t="s">
        <v>33</v>
      </c>
      <c r="Q226" s="5">
        <v>0</v>
      </c>
      <c r="R226" s="8">
        <v>45160.0000115741</v>
      </c>
      <c r="S226" s="7">
        <v>45162</v>
      </c>
      <c r="T226" s="5" t="s">
        <v>34</v>
      </c>
      <c r="U226" s="5">
        <v>210</v>
      </c>
      <c r="V226" s="5">
        <v>0</v>
      </c>
      <c r="W226" s="5">
        <v>0</v>
      </c>
      <c r="X226" s="5" t="s">
        <v>1091</v>
      </c>
      <c r="Y226" s="5" t="s">
        <v>51</v>
      </c>
    </row>
    <row r="227" s="5" customFormat="1" spans="1:25">
      <c r="A227" s="5" t="s">
        <v>1092</v>
      </c>
      <c r="B227" s="5" t="s">
        <v>26</v>
      </c>
      <c r="C227" s="5" t="s">
        <v>27</v>
      </c>
      <c r="D227" s="5" t="s">
        <v>1074</v>
      </c>
      <c r="E227" s="5" t="s">
        <v>1075</v>
      </c>
      <c r="F227" s="7">
        <v>45160</v>
      </c>
      <c r="G227" s="7">
        <v>45161</v>
      </c>
      <c r="H227" s="5">
        <v>1</v>
      </c>
      <c r="I227" s="5">
        <v>1</v>
      </c>
      <c r="J227" s="5">
        <v>1</v>
      </c>
      <c r="K227" s="5" t="s">
        <v>30</v>
      </c>
      <c r="L227" s="5">
        <v>465</v>
      </c>
      <c r="M227" s="5">
        <v>465</v>
      </c>
      <c r="N227" s="5" t="s">
        <v>1093</v>
      </c>
      <c r="O227" s="5" t="s">
        <v>32</v>
      </c>
      <c r="P227" s="5" t="s">
        <v>33</v>
      </c>
      <c r="Q227" s="5">
        <v>0</v>
      </c>
      <c r="R227" s="8">
        <v>45160.0000115741</v>
      </c>
      <c r="S227" s="7">
        <v>45162</v>
      </c>
      <c r="T227" s="5" t="s">
        <v>34</v>
      </c>
      <c r="U227" s="5">
        <v>465</v>
      </c>
      <c r="V227" s="5">
        <v>0</v>
      </c>
      <c r="W227" s="5">
        <v>0</v>
      </c>
      <c r="X227" s="5" t="s">
        <v>1094</v>
      </c>
      <c r="Y227" s="5" t="s">
        <v>1095</v>
      </c>
    </row>
    <row r="228" s="5" customFormat="1" spans="1:25">
      <c r="A228" s="5" t="s">
        <v>1096</v>
      </c>
      <c r="B228" s="5" t="s">
        <v>26</v>
      </c>
      <c r="C228" s="5" t="s">
        <v>27</v>
      </c>
      <c r="D228" s="5" t="s">
        <v>433</v>
      </c>
      <c r="E228" s="5" t="s">
        <v>1097</v>
      </c>
      <c r="F228" s="7">
        <v>45160</v>
      </c>
      <c r="G228" s="7">
        <v>45161</v>
      </c>
      <c r="H228" s="5">
        <v>1</v>
      </c>
      <c r="I228" s="5">
        <v>1</v>
      </c>
      <c r="J228" s="5">
        <v>1</v>
      </c>
      <c r="K228" s="5" t="s">
        <v>30</v>
      </c>
      <c r="L228" s="5">
        <v>2656</v>
      </c>
      <c r="M228" s="5">
        <v>2656</v>
      </c>
      <c r="N228" s="5" t="s">
        <v>1098</v>
      </c>
      <c r="O228" s="5" t="s">
        <v>32</v>
      </c>
      <c r="P228" s="5" t="s">
        <v>33</v>
      </c>
      <c r="Q228" s="5">
        <v>0</v>
      </c>
      <c r="R228" s="8">
        <v>45160</v>
      </c>
      <c r="S228" s="7">
        <v>45162</v>
      </c>
      <c r="T228" s="5" t="s">
        <v>34</v>
      </c>
      <c r="U228" s="5">
        <v>2656</v>
      </c>
      <c r="V228" s="5">
        <v>0</v>
      </c>
      <c r="W228" s="5">
        <v>0</v>
      </c>
      <c r="X228" s="5" t="s">
        <v>1099</v>
      </c>
      <c r="Y228" s="5" t="s">
        <v>1100</v>
      </c>
    </row>
    <row r="229" s="5" customFormat="1" spans="1:25">
      <c r="A229" s="5" t="s">
        <v>1101</v>
      </c>
      <c r="B229" s="5" t="s">
        <v>26</v>
      </c>
      <c r="C229" s="5" t="s">
        <v>27</v>
      </c>
      <c r="D229" s="5" t="s">
        <v>1102</v>
      </c>
      <c r="E229" s="5" t="s">
        <v>1103</v>
      </c>
      <c r="F229" s="7">
        <v>45160</v>
      </c>
      <c r="G229" s="7">
        <v>45161</v>
      </c>
      <c r="H229" s="5">
        <v>1</v>
      </c>
      <c r="I229" s="5">
        <v>1</v>
      </c>
      <c r="J229" s="5">
        <v>1</v>
      </c>
      <c r="K229" s="5" t="s">
        <v>30</v>
      </c>
      <c r="L229" s="5">
        <v>450</v>
      </c>
      <c r="M229" s="5">
        <v>450</v>
      </c>
      <c r="N229" s="5" t="s">
        <v>1104</v>
      </c>
      <c r="O229" s="5" t="s">
        <v>32</v>
      </c>
      <c r="P229" s="5" t="s">
        <v>33</v>
      </c>
      <c r="Q229" s="5">
        <v>0</v>
      </c>
      <c r="R229" s="8">
        <v>45160.0000115741</v>
      </c>
      <c r="S229" s="7">
        <v>45162</v>
      </c>
      <c r="T229" s="5" t="s">
        <v>34</v>
      </c>
      <c r="U229" s="5">
        <v>450</v>
      </c>
      <c r="V229" s="5">
        <v>0</v>
      </c>
      <c r="W229" s="5">
        <v>0</v>
      </c>
      <c r="X229" s="5" t="s">
        <v>1105</v>
      </c>
      <c r="Y229" s="5" t="s">
        <v>1106</v>
      </c>
    </row>
    <row r="230" s="5" customFormat="1" spans="1:25">
      <c r="A230" s="5" t="s">
        <v>1107</v>
      </c>
      <c r="B230" s="5" t="s">
        <v>26</v>
      </c>
      <c r="C230" s="5" t="s">
        <v>27</v>
      </c>
      <c r="D230" s="5" t="s">
        <v>1108</v>
      </c>
      <c r="E230" s="5" t="s">
        <v>1109</v>
      </c>
      <c r="F230" s="7">
        <v>45160</v>
      </c>
      <c r="G230" s="7">
        <v>45161</v>
      </c>
      <c r="H230" s="5">
        <v>1</v>
      </c>
      <c r="I230" s="5">
        <v>1</v>
      </c>
      <c r="J230" s="5">
        <v>1</v>
      </c>
      <c r="K230" s="5" t="s">
        <v>30</v>
      </c>
      <c r="L230" s="5">
        <v>525</v>
      </c>
      <c r="M230" s="5">
        <v>525</v>
      </c>
      <c r="N230" s="5" t="s">
        <v>1110</v>
      </c>
      <c r="O230" s="5" t="s">
        <v>32</v>
      </c>
      <c r="P230" s="5" t="s">
        <v>33</v>
      </c>
      <c r="Q230" s="5">
        <v>0</v>
      </c>
      <c r="R230" s="8">
        <v>45160.0000115741</v>
      </c>
      <c r="S230" s="7">
        <v>45162</v>
      </c>
      <c r="T230" s="5" t="s">
        <v>34</v>
      </c>
      <c r="U230" s="5">
        <v>525</v>
      </c>
      <c r="V230" s="5">
        <v>0</v>
      </c>
      <c r="W230" s="5">
        <v>0</v>
      </c>
      <c r="X230" s="5" t="s">
        <v>1111</v>
      </c>
      <c r="Y230" s="5" t="s">
        <v>1112</v>
      </c>
    </row>
    <row r="231" s="5" customFormat="1" spans="1:25">
      <c r="A231" s="5" t="s">
        <v>1113</v>
      </c>
      <c r="B231" s="5" t="s">
        <v>26</v>
      </c>
      <c r="C231" s="5" t="s">
        <v>27</v>
      </c>
      <c r="D231" s="5" t="s">
        <v>1114</v>
      </c>
      <c r="E231" s="5" t="s">
        <v>1115</v>
      </c>
      <c r="F231" s="7">
        <v>45160</v>
      </c>
      <c r="G231" s="7">
        <v>45161</v>
      </c>
      <c r="H231" s="5">
        <v>1</v>
      </c>
      <c r="I231" s="5">
        <v>1</v>
      </c>
      <c r="J231" s="5">
        <v>1</v>
      </c>
      <c r="K231" s="5" t="s">
        <v>30</v>
      </c>
      <c r="L231" s="5">
        <v>391</v>
      </c>
      <c r="M231" s="5">
        <v>391</v>
      </c>
      <c r="N231" s="5" t="s">
        <v>1116</v>
      </c>
      <c r="O231" s="5" t="s">
        <v>32</v>
      </c>
      <c r="P231" s="5" t="s">
        <v>33</v>
      </c>
      <c r="Q231" s="5">
        <v>0</v>
      </c>
      <c r="R231" s="8">
        <v>45160</v>
      </c>
      <c r="S231" s="7">
        <v>45162</v>
      </c>
      <c r="T231" s="5" t="s">
        <v>34</v>
      </c>
      <c r="U231" s="5">
        <v>391</v>
      </c>
      <c r="V231" s="5">
        <v>0</v>
      </c>
      <c r="W231" s="5">
        <v>0</v>
      </c>
      <c r="X231" s="5" t="s">
        <v>1117</v>
      </c>
      <c r="Y231" s="5" t="s">
        <v>1118</v>
      </c>
    </row>
    <row r="232" s="5" customFormat="1" spans="1:25">
      <c r="A232" s="5" t="s">
        <v>1119</v>
      </c>
      <c r="B232" s="5" t="s">
        <v>26</v>
      </c>
      <c r="C232" s="5" t="s">
        <v>27</v>
      </c>
      <c r="D232" s="5" t="s">
        <v>591</v>
      </c>
      <c r="E232" s="5" t="s">
        <v>592</v>
      </c>
      <c r="F232" s="7">
        <v>45160</v>
      </c>
      <c r="G232" s="7">
        <v>45161</v>
      </c>
      <c r="H232" s="5">
        <v>1</v>
      </c>
      <c r="I232" s="5">
        <v>1</v>
      </c>
      <c r="J232" s="5">
        <v>1</v>
      </c>
      <c r="K232" s="5" t="s">
        <v>30</v>
      </c>
      <c r="L232" s="5">
        <v>252</v>
      </c>
      <c r="M232" s="5">
        <v>252</v>
      </c>
      <c r="N232" s="5" t="s">
        <v>1120</v>
      </c>
      <c r="O232" s="5" t="s">
        <v>32</v>
      </c>
      <c r="P232" s="5" t="s">
        <v>33</v>
      </c>
      <c r="Q232" s="5">
        <v>0</v>
      </c>
      <c r="R232" s="8">
        <v>45160</v>
      </c>
      <c r="S232" s="7">
        <v>45162</v>
      </c>
      <c r="T232" s="5" t="s">
        <v>34</v>
      </c>
      <c r="U232" s="5">
        <v>252</v>
      </c>
      <c r="V232" s="5">
        <v>0</v>
      </c>
      <c r="W232" s="5">
        <v>0</v>
      </c>
      <c r="X232" s="5" t="s">
        <v>1121</v>
      </c>
      <c r="Y232" s="5" t="s">
        <v>1121</v>
      </c>
    </row>
    <row r="233" s="5" customFormat="1" spans="1:25">
      <c r="A233" s="5" t="s">
        <v>1122</v>
      </c>
      <c r="B233" s="5" t="s">
        <v>26</v>
      </c>
      <c r="C233" s="5" t="s">
        <v>27</v>
      </c>
      <c r="D233" s="5" t="s">
        <v>124</v>
      </c>
      <c r="E233" s="5" t="s">
        <v>1123</v>
      </c>
      <c r="F233" s="7">
        <v>45160</v>
      </c>
      <c r="G233" s="7">
        <v>45161</v>
      </c>
      <c r="H233" s="5">
        <v>1</v>
      </c>
      <c r="I233" s="5">
        <v>1</v>
      </c>
      <c r="J233" s="5">
        <v>1</v>
      </c>
      <c r="K233" s="5" t="s">
        <v>30</v>
      </c>
      <c r="L233" s="5">
        <v>1118</v>
      </c>
      <c r="M233" s="5">
        <v>1118</v>
      </c>
      <c r="N233" s="5" t="s">
        <v>1124</v>
      </c>
      <c r="O233" s="5" t="s">
        <v>32</v>
      </c>
      <c r="P233" s="5" t="s">
        <v>33</v>
      </c>
      <c r="Q233" s="5">
        <v>0</v>
      </c>
      <c r="R233" s="8">
        <v>45160.0000115741</v>
      </c>
      <c r="S233" s="7">
        <v>45162</v>
      </c>
      <c r="T233" s="5" t="s">
        <v>34</v>
      </c>
      <c r="U233" s="5">
        <v>1118</v>
      </c>
      <c r="V233" s="5">
        <v>0</v>
      </c>
      <c r="W233" s="5">
        <v>0</v>
      </c>
      <c r="X233" s="5" t="s">
        <v>1125</v>
      </c>
      <c r="Y233" s="5" t="s">
        <v>1126</v>
      </c>
    </row>
    <row r="234" s="5" customFormat="1" spans="1:25">
      <c r="A234" s="5" t="s">
        <v>1127</v>
      </c>
      <c r="B234" s="5" t="s">
        <v>26</v>
      </c>
      <c r="C234" s="5" t="s">
        <v>27</v>
      </c>
      <c r="D234" s="5" t="s">
        <v>1038</v>
      </c>
      <c r="E234" s="5" t="s">
        <v>1039</v>
      </c>
      <c r="F234" s="7">
        <v>45160</v>
      </c>
      <c r="G234" s="7">
        <v>45161</v>
      </c>
      <c r="H234" s="5">
        <v>1</v>
      </c>
      <c r="I234" s="5">
        <v>1</v>
      </c>
      <c r="J234" s="5">
        <v>1</v>
      </c>
      <c r="K234" s="5" t="s">
        <v>30</v>
      </c>
      <c r="L234" s="5">
        <v>360</v>
      </c>
      <c r="M234" s="5">
        <v>360</v>
      </c>
      <c r="N234" s="5" t="s">
        <v>1128</v>
      </c>
      <c r="O234" s="5" t="s">
        <v>32</v>
      </c>
      <c r="P234" s="5" t="s">
        <v>33</v>
      </c>
      <c r="Q234" s="5">
        <v>0</v>
      </c>
      <c r="R234" s="8">
        <v>45160</v>
      </c>
      <c r="S234" s="7">
        <v>45162</v>
      </c>
      <c r="T234" s="5" t="s">
        <v>34</v>
      </c>
      <c r="U234" s="5">
        <v>360</v>
      </c>
      <c r="V234" s="5">
        <v>0</v>
      </c>
      <c r="W234" s="5">
        <v>0</v>
      </c>
      <c r="X234" s="5" t="s">
        <v>1129</v>
      </c>
      <c r="Y234" s="5" t="s">
        <v>1130</v>
      </c>
    </row>
    <row r="235" s="5" customFormat="1" spans="1:28">
      <c r="A235" s="5" t="s">
        <v>1131</v>
      </c>
      <c r="B235" s="5" t="s">
        <v>26</v>
      </c>
      <c r="C235" s="5" t="s">
        <v>27</v>
      </c>
      <c r="D235" s="5" t="s">
        <v>1132</v>
      </c>
      <c r="E235" s="5" t="s">
        <v>1133</v>
      </c>
      <c r="F235" s="7">
        <v>45160</v>
      </c>
      <c r="G235" s="7">
        <v>45161</v>
      </c>
      <c r="H235" s="5">
        <v>4</v>
      </c>
      <c r="I235" s="5">
        <v>1</v>
      </c>
      <c r="J235" s="5">
        <v>4</v>
      </c>
      <c r="K235" s="5" t="s">
        <v>30</v>
      </c>
      <c r="L235" s="5">
        <v>2140</v>
      </c>
      <c r="M235" s="5">
        <v>2140</v>
      </c>
      <c r="N235" s="5" t="s">
        <v>1134</v>
      </c>
      <c r="O235" s="5" t="s">
        <v>32</v>
      </c>
      <c r="P235" s="5" t="s">
        <v>33</v>
      </c>
      <c r="Q235" s="5">
        <v>0</v>
      </c>
      <c r="R235" s="8">
        <v>45160</v>
      </c>
      <c r="S235" s="7">
        <v>45162</v>
      </c>
      <c r="T235" s="5" t="s">
        <v>34</v>
      </c>
      <c r="U235" s="5">
        <v>2140</v>
      </c>
      <c r="V235" s="5">
        <v>0</v>
      </c>
      <c r="W235" s="5">
        <v>0</v>
      </c>
      <c r="X235" s="5" t="s">
        <v>1135</v>
      </c>
      <c r="Y235" s="5">
        <v>926205</v>
      </c>
      <c r="Z235" s="5">
        <v>926206</v>
      </c>
      <c r="AA235" s="5">
        <v>926207</v>
      </c>
      <c r="AB235" s="5" t="s">
        <v>1136</v>
      </c>
    </row>
    <row r="236" s="5" customFormat="1" spans="1:25">
      <c r="A236" s="5" t="s">
        <v>1137</v>
      </c>
      <c r="B236" s="5" t="s">
        <v>26</v>
      </c>
      <c r="C236" s="5" t="s">
        <v>27</v>
      </c>
      <c r="D236" s="5" t="s">
        <v>124</v>
      </c>
      <c r="E236" s="5" t="s">
        <v>1138</v>
      </c>
      <c r="F236" s="7">
        <v>45160</v>
      </c>
      <c r="G236" s="7">
        <v>45161</v>
      </c>
      <c r="H236" s="5">
        <v>1</v>
      </c>
      <c r="I236" s="5">
        <v>1</v>
      </c>
      <c r="J236" s="5">
        <v>1</v>
      </c>
      <c r="K236" s="5" t="s">
        <v>30</v>
      </c>
      <c r="L236" s="5">
        <v>1172</v>
      </c>
      <c r="M236" s="5">
        <v>1172</v>
      </c>
      <c r="N236" s="5" t="s">
        <v>1139</v>
      </c>
      <c r="O236" s="5" t="s">
        <v>32</v>
      </c>
      <c r="P236" s="5" t="s">
        <v>33</v>
      </c>
      <c r="Q236" s="5">
        <v>0</v>
      </c>
      <c r="R236" s="8">
        <v>45160.0000115741</v>
      </c>
      <c r="S236" s="7">
        <v>45162</v>
      </c>
      <c r="T236" s="5" t="s">
        <v>34</v>
      </c>
      <c r="U236" s="5">
        <v>1172</v>
      </c>
      <c r="V236" s="5">
        <v>0</v>
      </c>
      <c r="W236" s="5">
        <v>0</v>
      </c>
      <c r="X236" s="5" t="s">
        <v>1140</v>
      </c>
      <c r="Y236" s="5" t="s">
        <v>1141</v>
      </c>
    </row>
    <row r="237" s="5" customFormat="1" spans="1:25">
      <c r="A237" s="5" t="s">
        <v>1142</v>
      </c>
      <c r="B237" s="5" t="s">
        <v>26</v>
      </c>
      <c r="C237" s="5" t="s">
        <v>27</v>
      </c>
      <c r="D237" s="5" t="s">
        <v>1132</v>
      </c>
      <c r="E237" s="5" t="s">
        <v>1133</v>
      </c>
      <c r="F237" s="7">
        <v>45160</v>
      </c>
      <c r="G237" s="7">
        <v>45161</v>
      </c>
      <c r="H237" s="5">
        <v>1</v>
      </c>
      <c r="I237" s="5">
        <v>1</v>
      </c>
      <c r="J237" s="5">
        <v>1</v>
      </c>
      <c r="K237" s="5" t="s">
        <v>30</v>
      </c>
      <c r="L237" s="5">
        <v>535</v>
      </c>
      <c r="M237" s="5">
        <v>535</v>
      </c>
      <c r="N237" s="5" t="s">
        <v>1143</v>
      </c>
      <c r="O237" s="5" t="s">
        <v>32</v>
      </c>
      <c r="P237" s="5" t="s">
        <v>33</v>
      </c>
      <c r="Q237" s="5">
        <v>0</v>
      </c>
      <c r="R237" s="8">
        <v>45160.0000115741</v>
      </c>
      <c r="S237" s="7">
        <v>45162</v>
      </c>
      <c r="T237" s="5" t="s">
        <v>34</v>
      </c>
      <c r="U237" s="5">
        <v>535</v>
      </c>
      <c r="V237" s="5">
        <v>0</v>
      </c>
      <c r="W237" s="5">
        <v>0</v>
      </c>
      <c r="X237" s="5" t="s">
        <v>1144</v>
      </c>
      <c r="Y237" s="5" t="s">
        <v>1145</v>
      </c>
    </row>
    <row r="238" s="5" customFormat="1" spans="1:25">
      <c r="A238" s="5" t="s">
        <v>1089</v>
      </c>
      <c r="B238" s="5" t="s">
        <v>26</v>
      </c>
      <c r="C238" s="5" t="s">
        <v>1146</v>
      </c>
      <c r="D238" s="5" t="s">
        <v>591</v>
      </c>
      <c r="E238" s="5" t="s">
        <v>750</v>
      </c>
      <c r="F238" s="7">
        <v>45160</v>
      </c>
      <c r="G238" s="7">
        <v>45161</v>
      </c>
      <c r="H238" s="5">
        <v>1</v>
      </c>
      <c r="I238" s="5">
        <v>1</v>
      </c>
      <c r="J238" s="5">
        <v>1</v>
      </c>
      <c r="K238" s="5" t="s">
        <v>30</v>
      </c>
      <c r="L238" s="5">
        <v>-210</v>
      </c>
      <c r="M238" s="5">
        <v>-210</v>
      </c>
      <c r="N238" s="5" t="s">
        <v>1090</v>
      </c>
      <c r="O238" s="5" t="s">
        <v>32</v>
      </c>
      <c r="P238" s="5" t="s">
        <v>33</v>
      </c>
      <c r="Q238" s="5">
        <v>0</v>
      </c>
      <c r="R238" s="8">
        <v>45160.0091203704</v>
      </c>
      <c r="S238" s="7">
        <v>45162</v>
      </c>
      <c r="T238" s="5" t="s">
        <v>34</v>
      </c>
      <c r="U238" s="5">
        <v>-210</v>
      </c>
      <c r="V238" s="5">
        <v>0</v>
      </c>
      <c r="W238" s="5">
        <v>0</v>
      </c>
      <c r="X238" s="5" t="s">
        <v>1091</v>
      </c>
      <c r="Y238" s="5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5"/>
  <sheetViews>
    <sheetView tabSelected="1" workbookViewId="0">
      <selection activeCell="K230" sqref="K230"/>
    </sheetView>
  </sheetViews>
  <sheetFormatPr defaultColWidth="9" defaultRowHeight="13.5"/>
  <cols>
    <col min="1" max="1" width="12.625" style="5"/>
    <col min="2" max="3" width="10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1147</v>
      </c>
    </row>
    <row r="2" s="5" customFormat="1" hidden="1" spans="1:9">
      <c r="A2" s="6">
        <v>999223984190099</v>
      </c>
      <c r="B2" s="7">
        <v>45155</v>
      </c>
      <c r="C2" s="7">
        <v>45159</v>
      </c>
      <c r="D2" s="5">
        <v>2492</v>
      </c>
      <c r="E2" s="5" t="str">
        <f>VLOOKUP(A2,HOP!A:L,12,0)</f>
        <v>2492.00</v>
      </c>
      <c r="F2" s="5" t="str">
        <f>VLOOKUP(A2,HOP!A:C,3,0)</f>
        <v>3320091</v>
      </c>
      <c r="G2" s="5">
        <f>D2-E2</f>
        <v>0</v>
      </c>
      <c r="H2" s="5" t="str">
        <f>$H$1&amp;F2</f>
        <v>，3320091</v>
      </c>
      <c r="I2" s="5" t="str">
        <f>VLOOKUP(A2,HOP!A:U,21,0)</f>
        <v>直采</v>
      </c>
    </row>
    <row r="3" s="5" customFormat="1" hidden="1" spans="1:9">
      <c r="A3" s="6">
        <v>999224044612412</v>
      </c>
      <c r="B3" s="7">
        <v>45157</v>
      </c>
      <c r="C3" s="7">
        <v>45159</v>
      </c>
      <c r="D3" s="5">
        <v>1246</v>
      </c>
      <c r="E3" s="5" t="str">
        <f>VLOOKUP(A3,HOP!A:L,12,0)</f>
        <v>1246.00</v>
      </c>
      <c r="F3" s="5" t="str">
        <f>VLOOKUP(A3,HOP!A:C,3,0)</f>
        <v>3338673</v>
      </c>
      <c r="G3" s="5">
        <f t="shared" ref="G3:G66" si="0">D3-E3</f>
        <v>0</v>
      </c>
      <c r="H3" s="5" t="str">
        <f t="shared" ref="H3:H66" si="1">$H$1&amp;F3</f>
        <v>，3338673</v>
      </c>
      <c r="I3" s="5" t="str">
        <f>VLOOKUP(A3,HOP!A:U,21,0)</f>
        <v>直采</v>
      </c>
    </row>
    <row r="4" s="5" customFormat="1" hidden="1" spans="1:9">
      <c r="A4" s="6">
        <v>999224365813256</v>
      </c>
      <c r="B4" s="7">
        <v>45154</v>
      </c>
      <c r="C4" s="7">
        <v>45159</v>
      </c>
      <c r="D4" s="5">
        <v>2005</v>
      </c>
      <c r="E4" s="5" t="str">
        <f>VLOOKUP(A4,HOP!A:L,12,0)</f>
        <v>2005.00</v>
      </c>
      <c r="F4" s="5" t="str">
        <f>VLOOKUP(A4,HOP!A:C,3,0)</f>
        <v>3410333</v>
      </c>
      <c r="G4" s="5">
        <f t="shared" si="0"/>
        <v>0</v>
      </c>
      <c r="H4" s="5" t="str">
        <f t="shared" si="1"/>
        <v>，3410333</v>
      </c>
      <c r="I4" s="5" t="str">
        <f>VLOOKUP(A4,HOP!A:U,21,0)</f>
        <v>直采</v>
      </c>
    </row>
    <row r="5" s="5" customFormat="1" hidden="1" spans="1:9">
      <c r="A5" s="6">
        <v>999224425575338</v>
      </c>
      <c r="B5" s="7">
        <v>45154</v>
      </c>
      <c r="C5" s="7">
        <v>45159</v>
      </c>
      <c r="D5" s="5">
        <v>2495</v>
      </c>
      <c r="E5" s="5" t="str">
        <f>VLOOKUP(A5,HOP!A:L,12,0)</f>
        <v>2495.00</v>
      </c>
      <c r="F5" s="5" t="str">
        <f>VLOOKUP(A5,HOP!A:C,3,0)</f>
        <v>3424302</v>
      </c>
      <c r="G5" s="5">
        <f t="shared" si="0"/>
        <v>0</v>
      </c>
      <c r="H5" s="5" t="str">
        <f t="shared" si="1"/>
        <v>，3424302</v>
      </c>
      <c r="I5" s="5" t="str">
        <f>VLOOKUP(A5,HOP!A:U,21,0)</f>
        <v>直采</v>
      </c>
    </row>
    <row r="6" s="5" customFormat="1" hidden="1" spans="1:9">
      <c r="A6" s="6">
        <v>999224491517547</v>
      </c>
      <c r="B6" s="7">
        <v>45154</v>
      </c>
      <c r="C6" s="7">
        <v>45159</v>
      </c>
      <c r="D6" s="5">
        <v>2844</v>
      </c>
      <c r="E6" s="5" t="str">
        <f>VLOOKUP(A6,HOP!A:L,12,0)</f>
        <v>2844.00</v>
      </c>
      <c r="F6" s="5" t="str">
        <f>VLOOKUP(A6,HOP!A:C,3,0)</f>
        <v>3438132</v>
      </c>
      <c r="G6" s="5">
        <f t="shared" si="0"/>
        <v>0</v>
      </c>
      <c r="H6" s="5" t="str">
        <f t="shared" si="1"/>
        <v>，3438132</v>
      </c>
      <c r="I6" s="5" t="str">
        <f>VLOOKUP(A6,HOP!A:U,21,0)</f>
        <v>直采</v>
      </c>
    </row>
    <row r="7" s="5" customFormat="1" hidden="1" spans="1:9">
      <c r="A7" s="6">
        <v>999224539993885</v>
      </c>
      <c r="B7" s="7">
        <v>45155</v>
      </c>
      <c r="C7" s="7">
        <v>45159</v>
      </c>
      <c r="D7" s="5">
        <v>3512</v>
      </c>
      <c r="E7" s="5" t="str">
        <f>VLOOKUP(A7,HOP!A:L,12,0)</f>
        <v>3512.00</v>
      </c>
      <c r="F7" s="5" t="str">
        <f>VLOOKUP(A7,HOP!A:C,3,0)</f>
        <v>3449283</v>
      </c>
      <c r="G7" s="5">
        <f t="shared" si="0"/>
        <v>0</v>
      </c>
      <c r="H7" s="5" t="str">
        <f t="shared" si="1"/>
        <v>，3449283</v>
      </c>
      <c r="I7" s="5" t="str">
        <f>VLOOKUP(A7,HOP!A:U,21,0)</f>
        <v>直采</v>
      </c>
    </row>
    <row r="8" s="5" customFormat="1" hidden="1" spans="1:9">
      <c r="A8" s="6">
        <v>999224634469429</v>
      </c>
      <c r="B8" s="7">
        <v>45154</v>
      </c>
      <c r="C8" s="7">
        <v>45159</v>
      </c>
      <c r="D8" s="5">
        <v>9990</v>
      </c>
      <c r="E8" s="5" t="str">
        <f>VLOOKUP(A8,HOP!A:L,12,0)</f>
        <v>9990.00</v>
      </c>
      <c r="F8" s="5" t="str">
        <f>VLOOKUP(A8,HOP!A:C,3,0)</f>
        <v>3471088</v>
      </c>
      <c r="G8" s="5">
        <f t="shared" si="0"/>
        <v>0</v>
      </c>
      <c r="H8" s="5" t="str">
        <f t="shared" si="1"/>
        <v>，3471088</v>
      </c>
      <c r="I8" s="5" t="str">
        <f>VLOOKUP(A8,HOP!A:U,21,0)</f>
        <v>直采</v>
      </c>
    </row>
    <row r="9" s="5" customFormat="1" hidden="1" spans="1:9">
      <c r="A9" s="6">
        <v>999224677846473</v>
      </c>
      <c r="B9" s="7">
        <v>45157</v>
      </c>
      <c r="C9" s="7">
        <v>45159</v>
      </c>
      <c r="D9" s="5">
        <v>2778</v>
      </c>
      <c r="E9" s="5" t="str">
        <f>VLOOKUP(A9,HOP!A:L,12,0)</f>
        <v>2778.00</v>
      </c>
      <c r="F9" s="5" t="str">
        <f>VLOOKUP(A9,HOP!A:C,3,0)</f>
        <v>3479238</v>
      </c>
      <c r="G9" s="5">
        <f t="shared" si="0"/>
        <v>0</v>
      </c>
      <c r="H9" s="5" t="str">
        <f t="shared" si="1"/>
        <v>，3479238</v>
      </c>
      <c r="I9" s="5" t="str">
        <f>VLOOKUP(A9,HOP!A:U,21,0)</f>
        <v>直采</v>
      </c>
    </row>
    <row r="10" s="5" customFormat="1" hidden="1" spans="1:9">
      <c r="A10" s="6">
        <v>24680097484</v>
      </c>
      <c r="B10" s="7">
        <v>45157</v>
      </c>
      <c r="C10" s="7">
        <v>45159</v>
      </c>
      <c r="D10" s="5">
        <v>2022</v>
      </c>
      <c r="E10" s="5" t="str">
        <f>VLOOKUP(A10,HOP!A:L,12,0)</f>
        <v>2022.00</v>
      </c>
      <c r="F10" s="5" t="str">
        <f>VLOOKUP(A10,HOP!A:C,3,0)</f>
        <v>3479865</v>
      </c>
      <c r="G10" s="5">
        <f t="shared" si="0"/>
        <v>0</v>
      </c>
      <c r="H10" s="5" t="str">
        <f t="shared" si="1"/>
        <v>，3479865</v>
      </c>
      <c r="I10" s="5" t="str">
        <f>VLOOKUP(A10,HOP!A:U,21,0)</f>
        <v>直采</v>
      </c>
    </row>
    <row r="11" s="5" customFormat="1" hidden="1" spans="1:9">
      <c r="A11" s="6">
        <v>999224738691083</v>
      </c>
      <c r="B11" s="7">
        <v>45154</v>
      </c>
      <c r="C11" s="7">
        <v>45159</v>
      </c>
      <c r="D11" s="5">
        <v>4300</v>
      </c>
      <c r="E11" s="5" t="str">
        <f>VLOOKUP(A11,HOP!A:L,12,0)</f>
        <v>4300.00</v>
      </c>
      <c r="F11" s="5" t="str">
        <f>VLOOKUP(A11,HOP!A:C,3,0)</f>
        <v>3495588</v>
      </c>
      <c r="G11" s="5">
        <f t="shared" si="0"/>
        <v>0</v>
      </c>
      <c r="H11" s="5" t="str">
        <f t="shared" si="1"/>
        <v>，3495588</v>
      </c>
      <c r="I11" s="5" t="str">
        <f>VLOOKUP(A11,HOP!A:U,21,0)</f>
        <v>直采</v>
      </c>
    </row>
    <row r="12" s="5" customFormat="1" hidden="1" spans="1:9">
      <c r="A12" s="6">
        <v>999224840271678</v>
      </c>
      <c r="B12" s="7">
        <v>45157</v>
      </c>
      <c r="C12" s="7">
        <v>45159</v>
      </c>
      <c r="D12" s="5">
        <v>2052</v>
      </c>
      <c r="E12" s="5" t="str">
        <f>VLOOKUP(A12,HOP!A:L,12,0)</f>
        <v>2052.00</v>
      </c>
      <c r="F12" s="5" t="str">
        <f>VLOOKUP(A12,HOP!A:C,3,0)</f>
        <v>3521899</v>
      </c>
      <c r="G12" s="5">
        <f t="shared" si="0"/>
        <v>0</v>
      </c>
      <c r="H12" s="5" t="str">
        <f t="shared" si="1"/>
        <v>，3521899</v>
      </c>
      <c r="I12" s="5" t="str">
        <f>VLOOKUP(A12,HOP!A:U,21,0)</f>
        <v>直采</v>
      </c>
    </row>
    <row r="13" s="5" customFormat="1" hidden="1" spans="1:9">
      <c r="A13" s="6">
        <v>999224873769363</v>
      </c>
      <c r="B13" s="7">
        <v>45158</v>
      </c>
      <c r="C13" s="7">
        <v>45159</v>
      </c>
      <c r="D13" s="5">
        <v>1209</v>
      </c>
      <c r="E13" s="5" t="str">
        <f>VLOOKUP(A13,HOP!A:L,12,0)</f>
        <v>1209.00</v>
      </c>
      <c r="F13" s="5" t="str">
        <f>VLOOKUP(A13,HOP!A:C,3,0)</f>
        <v>3531048</v>
      </c>
      <c r="G13" s="5">
        <f t="shared" si="0"/>
        <v>0</v>
      </c>
      <c r="H13" s="5" t="str">
        <f t="shared" si="1"/>
        <v>，3531048</v>
      </c>
      <c r="I13" s="5" t="str">
        <f>VLOOKUP(A13,HOP!A:U,21,0)</f>
        <v>直采</v>
      </c>
    </row>
    <row r="14" s="5" customFormat="1" hidden="1" spans="1:9">
      <c r="A14" s="6">
        <v>999224879491255</v>
      </c>
      <c r="B14" s="7">
        <v>45156</v>
      </c>
      <c r="C14" s="7">
        <v>45159</v>
      </c>
      <c r="D14" s="5">
        <v>1140</v>
      </c>
      <c r="E14" s="5" t="str">
        <f>VLOOKUP(A14,HOP!A:L,12,0)</f>
        <v>1140.00</v>
      </c>
      <c r="F14" s="5" t="str">
        <f>VLOOKUP(A14,HOP!A:C,3,0)</f>
        <v>3531540</v>
      </c>
      <c r="G14" s="5">
        <f t="shared" si="0"/>
        <v>0</v>
      </c>
      <c r="H14" s="5" t="str">
        <f t="shared" si="1"/>
        <v>，3531540</v>
      </c>
      <c r="I14" s="5" t="str">
        <f>VLOOKUP(A14,HOP!A:U,21,0)</f>
        <v>直采</v>
      </c>
    </row>
    <row r="15" s="5" customFormat="1" hidden="1" spans="1:9">
      <c r="A15" s="6">
        <v>999224921708467</v>
      </c>
      <c r="B15" s="7">
        <v>45157</v>
      </c>
      <c r="C15" s="7">
        <v>45159</v>
      </c>
      <c r="D15" s="5">
        <v>2778</v>
      </c>
      <c r="E15" s="5" t="str">
        <f>VLOOKUP(A15,HOP!A:L,12,0)</f>
        <v>2778.00</v>
      </c>
      <c r="F15" s="5" t="str">
        <f>VLOOKUP(A15,HOP!A:C,3,0)</f>
        <v>3542702</v>
      </c>
      <c r="G15" s="5">
        <f t="shared" si="0"/>
        <v>0</v>
      </c>
      <c r="H15" s="5" t="str">
        <f t="shared" si="1"/>
        <v>，3542702</v>
      </c>
      <c r="I15" s="5" t="str">
        <f>VLOOKUP(A15,HOP!A:U,21,0)</f>
        <v>直采</v>
      </c>
    </row>
    <row r="16" s="5" customFormat="1" hidden="1" spans="1:9">
      <c r="A16" s="6">
        <v>999225005880217</v>
      </c>
      <c r="B16" s="7">
        <v>45157</v>
      </c>
      <c r="C16" s="7">
        <v>45159</v>
      </c>
      <c r="D16" s="5">
        <v>18400</v>
      </c>
      <c r="E16" s="5" t="str">
        <f>VLOOKUP(A16,HOP!A:L,12,0)</f>
        <v>18400.00</v>
      </c>
      <c r="F16" s="5" t="str">
        <f>VLOOKUP(A16,HOP!A:C,3,0)</f>
        <v>3562916</v>
      </c>
      <c r="G16" s="5">
        <f t="shared" si="0"/>
        <v>0</v>
      </c>
      <c r="H16" s="5" t="str">
        <f t="shared" si="1"/>
        <v>，3562916</v>
      </c>
      <c r="I16" s="5" t="str">
        <f>VLOOKUP(A16,HOP!A:U,21,0)</f>
        <v>直采</v>
      </c>
    </row>
    <row r="17" s="5" customFormat="1" hidden="1" spans="1:9">
      <c r="A17" s="6">
        <v>999225028024790</v>
      </c>
      <c r="B17" s="7">
        <v>45156</v>
      </c>
      <c r="C17" s="7">
        <v>45159</v>
      </c>
      <c r="D17" s="5">
        <v>2223</v>
      </c>
      <c r="E17" s="5" t="str">
        <f>VLOOKUP(A17,HOP!A:L,12,0)</f>
        <v>2223.00</v>
      </c>
      <c r="F17" s="5" t="str">
        <f>VLOOKUP(A17,HOP!A:C,3,0)</f>
        <v>3569455</v>
      </c>
      <c r="G17" s="5">
        <f t="shared" si="0"/>
        <v>0</v>
      </c>
      <c r="H17" s="5" t="str">
        <f t="shared" si="1"/>
        <v>，3569455</v>
      </c>
      <c r="I17" s="5" t="str">
        <f>VLOOKUP(A17,HOP!A:U,21,0)</f>
        <v>直采</v>
      </c>
    </row>
    <row r="18" s="5" customFormat="1" hidden="1" spans="1:9">
      <c r="A18" s="6">
        <v>999225028097923</v>
      </c>
      <c r="B18" s="7">
        <v>45156</v>
      </c>
      <c r="C18" s="7">
        <v>45159</v>
      </c>
      <c r="D18" s="5">
        <v>1938</v>
      </c>
      <c r="E18" s="5" t="str">
        <f>VLOOKUP(A18,HOP!A:L,12,0)</f>
        <v>1938.00</v>
      </c>
      <c r="F18" s="5" t="str">
        <f>VLOOKUP(A18,HOP!A:C,3,0)</f>
        <v>3569467</v>
      </c>
      <c r="G18" s="5">
        <f t="shared" si="0"/>
        <v>0</v>
      </c>
      <c r="H18" s="5" t="str">
        <f t="shared" si="1"/>
        <v>，3569467</v>
      </c>
      <c r="I18" s="5" t="str">
        <f>VLOOKUP(A18,HOP!A:U,21,0)</f>
        <v>直采</v>
      </c>
    </row>
    <row r="19" s="5" customFormat="1" hidden="1" spans="1:9">
      <c r="A19" s="6">
        <v>999225028132118</v>
      </c>
      <c r="B19" s="7">
        <v>45156</v>
      </c>
      <c r="C19" s="7">
        <v>45159</v>
      </c>
      <c r="D19" s="5">
        <v>2738</v>
      </c>
      <c r="E19" s="5" t="str">
        <f>VLOOKUP(A19,HOP!A:L,12,0)</f>
        <v>2738.00</v>
      </c>
      <c r="F19" s="5" t="str">
        <f>VLOOKUP(A19,HOP!A:C,3,0)</f>
        <v>3569474</v>
      </c>
      <c r="G19" s="5">
        <f t="shared" si="0"/>
        <v>0</v>
      </c>
      <c r="H19" s="5" t="str">
        <f t="shared" si="1"/>
        <v>，3569474</v>
      </c>
      <c r="I19" s="5" t="str">
        <f>VLOOKUP(A19,HOP!A:U,21,0)</f>
        <v>直采</v>
      </c>
    </row>
    <row r="20" s="5" customFormat="1" hidden="1" spans="1:9">
      <c r="A20" s="6">
        <v>999225074343532</v>
      </c>
      <c r="B20" s="7">
        <v>45154</v>
      </c>
      <c r="C20" s="7">
        <v>45159</v>
      </c>
      <c r="D20" s="5">
        <v>7320</v>
      </c>
      <c r="E20" s="5" t="str">
        <f>VLOOKUP(A20,HOP!A:L,12,0)</f>
        <v>7320.00</v>
      </c>
      <c r="F20" s="5" t="str">
        <f>VLOOKUP(A20,HOP!A:C,3,0)</f>
        <v>3580330</v>
      </c>
      <c r="G20" s="5">
        <f t="shared" si="0"/>
        <v>0</v>
      </c>
      <c r="H20" s="5" t="str">
        <f t="shared" si="1"/>
        <v>，3580330</v>
      </c>
      <c r="I20" s="5" t="str">
        <f>VLOOKUP(A20,HOP!A:U,21,0)</f>
        <v>直采</v>
      </c>
    </row>
    <row r="21" s="5" customFormat="1" hidden="1" spans="1:9">
      <c r="A21" s="6">
        <v>999225103137318</v>
      </c>
      <c r="B21" s="7">
        <v>45158</v>
      </c>
      <c r="C21" s="7">
        <v>45159</v>
      </c>
      <c r="D21" s="5">
        <v>1653</v>
      </c>
      <c r="E21" s="5" t="str">
        <f>VLOOKUP(A21,HOP!A:L,12,0)</f>
        <v>1653.00</v>
      </c>
      <c r="F21" s="5" t="str">
        <f>VLOOKUP(A21,HOP!A:C,3,0)</f>
        <v>3587438</v>
      </c>
      <c r="G21" s="5">
        <f t="shared" si="0"/>
        <v>0</v>
      </c>
      <c r="H21" s="5" t="str">
        <f t="shared" si="1"/>
        <v>，3587438</v>
      </c>
      <c r="I21" s="5" t="str">
        <f>VLOOKUP(A21,HOP!A:U,21,0)</f>
        <v>直采</v>
      </c>
    </row>
    <row r="22" s="5" customFormat="1" hidden="1" spans="1:9">
      <c r="A22" s="6">
        <v>999225124410023</v>
      </c>
      <c r="B22" s="7">
        <v>45158</v>
      </c>
      <c r="C22" s="7">
        <v>45159</v>
      </c>
      <c r="D22" s="5">
        <v>1100</v>
      </c>
      <c r="E22" s="5" t="str">
        <f>VLOOKUP(A22,HOP!A:L,12,0)</f>
        <v>1100.00</v>
      </c>
      <c r="F22" s="5" t="str">
        <f>VLOOKUP(A22,HOP!A:C,3,0)</f>
        <v>3593122</v>
      </c>
      <c r="G22" s="5">
        <f t="shared" si="0"/>
        <v>0</v>
      </c>
      <c r="H22" s="5" t="str">
        <f t="shared" si="1"/>
        <v>，3593122</v>
      </c>
      <c r="I22" s="5" t="str">
        <f>VLOOKUP(A22,HOP!A:U,21,0)</f>
        <v>直采</v>
      </c>
    </row>
    <row r="23" s="5" customFormat="1" hidden="1" spans="1:9">
      <c r="A23" s="6">
        <v>999225136216563</v>
      </c>
      <c r="B23" s="7">
        <v>45157</v>
      </c>
      <c r="C23" s="7">
        <v>45159</v>
      </c>
      <c r="D23" s="5">
        <v>1400</v>
      </c>
      <c r="E23" s="5" t="str">
        <f>VLOOKUP(A23,HOP!A:L,12,0)</f>
        <v>1400.00</v>
      </c>
      <c r="F23" s="5" t="str">
        <f>VLOOKUP(A23,HOP!A:C,3,0)</f>
        <v>3595607</v>
      </c>
      <c r="G23" s="5">
        <f t="shared" si="0"/>
        <v>0</v>
      </c>
      <c r="H23" s="5" t="str">
        <f t="shared" si="1"/>
        <v>，3595607</v>
      </c>
      <c r="I23" s="5" t="str">
        <f>VLOOKUP(A23,HOP!A:U,21,0)</f>
        <v>直采</v>
      </c>
    </row>
    <row r="24" s="5" customFormat="1" hidden="1" spans="1:9">
      <c r="A24" s="6">
        <v>999225167082575</v>
      </c>
      <c r="B24" s="7">
        <v>45157</v>
      </c>
      <c r="C24" s="7">
        <v>45159</v>
      </c>
      <c r="D24" s="5">
        <v>3980</v>
      </c>
      <c r="E24" s="5" t="str">
        <f>VLOOKUP(A24,HOP!A:L,12,0)</f>
        <v>3980.00</v>
      </c>
      <c r="F24" s="5" t="str">
        <f>VLOOKUP(A24,HOP!A:C,3,0)</f>
        <v>3602362</v>
      </c>
      <c r="G24" s="5">
        <f t="shared" si="0"/>
        <v>0</v>
      </c>
      <c r="H24" s="5" t="str">
        <f t="shared" si="1"/>
        <v>，3602362</v>
      </c>
      <c r="I24" s="5" t="str">
        <f>VLOOKUP(A24,HOP!A:U,21,0)</f>
        <v>直采</v>
      </c>
    </row>
    <row r="25" s="5" customFormat="1" hidden="1" spans="1:9">
      <c r="A25" s="6">
        <v>999225168670401</v>
      </c>
      <c r="B25" s="7">
        <v>45157</v>
      </c>
      <c r="C25" s="7">
        <v>45159</v>
      </c>
      <c r="D25" s="5">
        <v>1268</v>
      </c>
      <c r="E25" s="5" t="str">
        <f>VLOOKUP(A25,HOP!A:L,12,0)</f>
        <v>1268.00</v>
      </c>
      <c r="F25" s="5" t="str">
        <f>VLOOKUP(A25,HOP!A:C,3,0)</f>
        <v>3603038</v>
      </c>
      <c r="G25" s="5">
        <f t="shared" si="0"/>
        <v>0</v>
      </c>
      <c r="H25" s="5" t="str">
        <f t="shared" si="1"/>
        <v>，3603038</v>
      </c>
      <c r="I25" s="5" t="str">
        <f>VLOOKUP(A25,HOP!A:U,21,0)</f>
        <v>直采</v>
      </c>
    </row>
    <row r="26" s="5" customFormat="1" hidden="1" spans="1:9">
      <c r="A26" s="6">
        <v>999225261499454</v>
      </c>
      <c r="B26" s="7">
        <v>45156</v>
      </c>
      <c r="C26" s="7">
        <v>45159</v>
      </c>
      <c r="D26" s="5">
        <v>3195</v>
      </c>
      <c r="E26" s="5" t="str">
        <f>VLOOKUP(A26,HOP!A:L,12,0)</f>
        <v>3195.00</v>
      </c>
      <c r="F26" s="5" t="str">
        <f>VLOOKUP(A26,HOP!A:C,3,0)</f>
        <v>3621423</v>
      </c>
      <c r="G26" s="5">
        <f t="shared" si="0"/>
        <v>0</v>
      </c>
      <c r="H26" s="5" t="str">
        <f t="shared" si="1"/>
        <v>，3621423</v>
      </c>
      <c r="I26" s="5" t="str">
        <f>VLOOKUP(A26,HOP!A:U,21,0)</f>
        <v>直采</v>
      </c>
    </row>
    <row r="27" s="5" customFormat="1" hidden="1" spans="1:9">
      <c r="A27" s="6">
        <v>999225267310244</v>
      </c>
      <c r="B27" s="7">
        <v>45157</v>
      </c>
      <c r="C27" s="7">
        <v>45159</v>
      </c>
      <c r="D27" s="5">
        <v>2168</v>
      </c>
      <c r="E27" s="5" t="str">
        <f>VLOOKUP(A27,HOP!A:L,12,0)</f>
        <v>2168.00</v>
      </c>
      <c r="F27" s="5" t="str">
        <f>VLOOKUP(A27,HOP!A:C,3,0)</f>
        <v>3622941</v>
      </c>
      <c r="G27" s="5">
        <f t="shared" si="0"/>
        <v>0</v>
      </c>
      <c r="H27" s="5" t="str">
        <f t="shared" si="1"/>
        <v>，3622941</v>
      </c>
      <c r="I27" s="5" t="str">
        <f>VLOOKUP(A27,HOP!A:U,21,0)</f>
        <v>直采</v>
      </c>
    </row>
    <row r="28" s="5" customFormat="1" hidden="1" spans="1:9">
      <c r="A28" s="6">
        <v>999225301039364</v>
      </c>
      <c r="B28" s="7">
        <v>45155</v>
      </c>
      <c r="C28" s="7">
        <v>45159</v>
      </c>
      <c r="D28" s="5">
        <v>4640</v>
      </c>
      <c r="E28" s="5" t="str">
        <f>VLOOKUP(A28,HOP!A:L,12,0)</f>
        <v>4640.00</v>
      </c>
      <c r="F28" s="5" t="str">
        <f>VLOOKUP(A28,HOP!A:C,3,0)</f>
        <v>3629687</v>
      </c>
      <c r="G28" s="5">
        <f t="shared" si="0"/>
        <v>0</v>
      </c>
      <c r="H28" s="5" t="str">
        <f t="shared" si="1"/>
        <v>，3629687</v>
      </c>
      <c r="I28" s="5" t="str">
        <f>VLOOKUP(A28,HOP!A:U,21,0)</f>
        <v>直采</v>
      </c>
    </row>
    <row r="29" s="5" customFormat="1" hidden="1" spans="1:9">
      <c r="A29" s="6">
        <v>999225309959991</v>
      </c>
      <c r="B29" s="7">
        <v>45158</v>
      </c>
      <c r="C29" s="7">
        <v>45159</v>
      </c>
      <c r="D29" s="5">
        <v>294</v>
      </c>
      <c r="E29" s="5" t="str">
        <f>VLOOKUP(A29,HOP!A:L,12,0)</f>
        <v>294.00</v>
      </c>
      <c r="F29" s="5" t="str">
        <f>VLOOKUP(A29,HOP!A:C,3,0)</f>
        <v>3632057</v>
      </c>
      <c r="G29" s="5">
        <f t="shared" si="0"/>
        <v>0</v>
      </c>
      <c r="H29" s="5" t="str">
        <f t="shared" si="1"/>
        <v>，3632057</v>
      </c>
      <c r="I29" s="5" t="str">
        <f>VLOOKUP(A29,HOP!A:U,21,0)</f>
        <v>直采</v>
      </c>
    </row>
    <row r="30" s="5" customFormat="1" hidden="1" spans="1:9">
      <c r="A30" s="6">
        <v>999225379958803</v>
      </c>
      <c r="B30" s="7">
        <v>45158</v>
      </c>
      <c r="C30" s="7">
        <v>45159</v>
      </c>
      <c r="D30" s="5">
        <v>208</v>
      </c>
      <c r="E30" s="5" t="str">
        <f>VLOOKUP(A30,HOP!A:L,12,0)</f>
        <v>208.00</v>
      </c>
      <c r="F30" s="5" t="str">
        <f>VLOOKUP(A30,HOP!A:C,3,0)</f>
        <v>3646018</v>
      </c>
      <c r="G30" s="5">
        <f t="shared" si="0"/>
        <v>0</v>
      </c>
      <c r="H30" s="5" t="str">
        <f t="shared" si="1"/>
        <v>，3646018</v>
      </c>
      <c r="I30" s="5" t="str">
        <f>VLOOKUP(A30,HOP!A:U,21,0)</f>
        <v>直采</v>
      </c>
    </row>
    <row r="31" s="5" customFormat="1" hidden="1" spans="1:9">
      <c r="A31" s="6">
        <v>999225381216448</v>
      </c>
      <c r="B31" s="7">
        <v>45155</v>
      </c>
      <c r="C31" s="7">
        <v>45159</v>
      </c>
      <c r="D31" s="5">
        <v>4200</v>
      </c>
      <c r="E31" s="5" t="str">
        <f>VLOOKUP(A31,HOP!A:L,12,0)</f>
        <v>4200.00</v>
      </c>
      <c r="F31" s="5" t="str">
        <f>VLOOKUP(A31,HOP!A:C,3,0)</f>
        <v>3646272</v>
      </c>
      <c r="G31" s="5">
        <f t="shared" si="0"/>
        <v>0</v>
      </c>
      <c r="H31" s="5" t="str">
        <f t="shared" si="1"/>
        <v>，3646272</v>
      </c>
      <c r="I31" s="5" t="str">
        <f>VLOOKUP(A31,HOP!A:U,21,0)</f>
        <v>直采</v>
      </c>
    </row>
    <row r="32" s="5" customFormat="1" hidden="1" spans="1:9">
      <c r="A32" s="6">
        <v>999225381298485</v>
      </c>
      <c r="B32" s="7">
        <v>45155</v>
      </c>
      <c r="C32" s="7">
        <v>45159</v>
      </c>
      <c r="D32" s="5">
        <v>4200</v>
      </c>
      <c r="E32" s="5" t="str">
        <f>VLOOKUP(A32,HOP!A:L,12,0)</f>
        <v>4200.00</v>
      </c>
      <c r="F32" s="5" t="str">
        <f>VLOOKUP(A32,HOP!A:C,3,0)</f>
        <v>3646287</v>
      </c>
      <c r="G32" s="5">
        <f t="shared" si="0"/>
        <v>0</v>
      </c>
      <c r="H32" s="5" t="str">
        <f t="shared" si="1"/>
        <v>，3646287</v>
      </c>
      <c r="I32" s="5" t="str">
        <f>VLOOKUP(A32,HOP!A:U,21,0)</f>
        <v>直采</v>
      </c>
    </row>
    <row r="33" s="5" customFormat="1" hidden="1" spans="1:9">
      <c r="A33" s="6">
        <v>999225384785238</v>
      </c>
      <c r="B33" s="7">
        <v>45156</v>
      </c>
      <c r="C33" s="7">
        <v>45159</v>
      </c>
      <c r="D33" s="5">
        <v>2335</v>
      </c>
      <c r="E33" s="5" t="str">
        <f>VLOOKUP(A33,HOP!A:L,12,0)</f>
        <v>2335.00</v>
      </c>
      <c r="F33" s="5" t="str">
        <f>VLOOKUP(A33,HOP!A:C,3,0)</f>
        <v>3647252</v>
      </c>
      <c r="G33" s="5">
        <f t="shared" si="0"/>
        <v>0</v>
      </c>
      <c r="H33" s="5" t="str">
        <f t="shared" si="1"/>
        <v>，3647252</v>
      </c>
      <c r="I33" s="5" t="str">
        <f>VLOOKUP(A33,HOP!A:U,21,0)</f>
        <v>直采</v>
      </c>
    </row>
    <row r="34" s="5" customFormat="1" hidden="1" spans="1:9">
      <c r="A34" s="6">
        <v>999225396259864</v>
      </c>
      <c r="B34" s="7">
        <v>45158</v>
      </c>
      <c r="C34" s="7">
        <v>45159</v>
      </c>
      <c r="D34" s="5">
        <v>2220</v>
      </c>
      <c r="E34" s="5" t="str">
        <f>VLOOKUP(A34,HOP!A:L,12,0)</f>
        <v>2220.00</v>
      </c>
      <c r="F34" s="5" t="str">
        <f>VLOOKUP(A34,HOP!A:C,3,0)</f>
        <v>3649151</v>
      </c>
      <c r="G34" s="5">
        <f t="shared" si="0"/>
        <v>0</v>
      </c>
      <c r="H34" s="5" t="str">
        <f t="shared" si="1"/>
        <v>，3649151</v>
      </c>
      <c r="I34" s="5" t="str">
        <f>VLOOKUP(A34,HOP!A:U,21,0)</f>
        <v>直采</v>
      </c>
    </row>
    <row r="35" s="5" customFormat="1" hidden="1" spans="1:9">
      <c r="A35" s="6">
        <v>999225411400852</v>
      </c>
      <c r="B35" s="7">
        <v>45155</v>
      </c>
      <c r="C35" s="7">
        <v>45159</v>
      </c>
      <c r="D35" s="5">
        <v>2104</v>
      </c>
      <c r="E35" s="5" t="str">
        <f>VLOOKUP(A35,HOP!A:L,12,0)</f>
        <v>2104.00</v>
      </c>
      <c r="F35" s="5" t="str">
        <f>VLOOKUP(A35,HOP!A:C,3,0)</f>
        <v>3651941</v>
      </c>
      <c r="G35" s="5">
        <f t="shared" si="0"/>
        <v>0</v>
      </c>
      <c r="H35" s="5" t="str">
        <f t="shared" si="1"/>
        <v>，3651941</v>
      </c>
      <c r="I35" s="5" t="str">
        <f>VLOOKUP(A35,HOP!A:U,21,0)</f>
        <v>直采</v>
      </c>
    </row>
    <row r="36" s="5" customFormat="1" hidden="1" spans="1:9">
      <c r="A36" s="6">
        <v>999225417853571</v>
      </c>
      <c r="B36" s="7">
        <v>45156</v>
      </c>
      <c r="C36" s="7">
        <v>45159</v>
      </c>
      <c r="D36" s="5">
        <v>1980</v>
      </c>
      <c r="E36" s="5" t="str">
        <f>VLOOKUP(A36,HOP!A:L,12,0)</f>
        <v>1980.00</v>
      </c>
      <c r="F36" s="5" t="str">
        <f>VLOOKUP(A36,HOP!A:C,3,0)</f>
        <v>3653192</v>
      </c>
      <c r="G36" s="5">
        <f t="shared" si="0"/>
        <v>0</v>
      </c>
      <c r="H36" s="5" t="str">
        <f t="shared" si="1"/>
        <v>，3653192</v>
      </c>
      <c r="I36" s="5" t="str">
        <f>VLOOKUP(A36,HOP!A:U,21,0)</f>
        <v>直采</v>
      </c>
    </row>
    <row r="37" s="5" customFormat="1" hidden="1" spans="1:9">
      <c r="A37" s="6">
        <v>25420560135</v>
      </c>
      <c r="B37" s="7">
        <v>45155</v>
      </c>
      <c r="C37" s="7">
        <v>45159</v>
      </c>
      <c r="D37" s="5">
        <v>3348</v>
      </c>
      <c r="E37" s="5" t="str">
        <f>VLOOKUP(A37,HOP!A:L,12,0)</f>
        <v>3348.00</v>
      </c>
      <c r="F37" s="5" t="str">
        <f>VLOOKUP(A37,HOP!A:C,3,0)</f>
        <v>3653995</v>
      </c>
      <c r="G37" s="5">
        <f t="shared" si="0"/>
        <v>0</v>
      </c>
      <c r="H37" s="5" t="str">
        <f t="shared" si="1"/>
        <v>，3653995</v>
      </c>
      <c r="I37" s="5" t="str">
        <f>VLOOKUP(A37,HOP!A:U,21,0)</f>
        <v>直采</v>
      </c>
    </row>
    <row r="38" s="5" customFormat="1" hidden="1" spans="1:9">
      <c r="A38" s="6">
        <v>999225439188782</v>
      </c>
      <c r="B38" s="7">
        <v>45157</v>
      </c>
      <c r="C38" s="7">
        <v>45159</v>
      </c>
      <c r="D38" s="5">
        <v>2952</v>
      </c>
      <c r="E38" s="5" t="str">
        <f>VLOOKUP(A38,HOP!A:L,12,0)</f>
        <v>2952.00</v>
      </c>
      <c r="F38" s="5" t="str">
        <f>VLOOKUP(A38,HOP!A:C,3,0)</f>
        <v>3656839</v>
      </c>
      <c r="G38" s="5">
        <f t="shared" si="0"/>
        <v>0</v>
      </c>
      <c r="H38" s="5" t="str">
        <f t="shared" si="1"/>
        <v>，3656839</v>
      </c>
      <c r="I38" s="5" t="str">
        <f>VLOOKUP(A38,HOP!A:U,21,0)</f>
        <v>直采</v>
      </c>
    </row>
    <row r="39" s="5" customFormat="1" hidden="1" spans="1:9">
      <c r="A39" s="6">
        <v>999225445757651</v>
      </c>
      <c r="B39" s="7">
        <v>45157</v>
      </c>
      <c r="C39" s="7">
        <v>45159</v>
      </c>
      <c r="D39" s="5">
        <v>1346</v>
      </c>
      <c r="E39" s="5" t="str">
        <f>VLOOKUP(A39,HOP!A:L,12,0)</f>
        <v>1346.00</v>
      </c>
      <c r="F39" s="5" t="str">
        <f>VLOOKUP(A39,HOP!A:C,3,0)</f>
        <v>3658432</v>
      </c>
      <c r="G39" s="5">
        <f t="shared" si="0"/>
        <v>0</v>
      </c>
      <c r="H39" s="5" t="str">
        <f t="shared" si="1"/>
        <v>，3658432</v>
      </c>
      <c r="I39" s="5" t="str">
        <f>VLOOKUP(A39,HOP!A:U,21,0)</f>
        <v>直采</v>
      </c>
    </row>
    <row r="40" s="5" customFormat="1" hidden="1" spans="1:9">
      <c r="A40" s="6">
        <v>999225446800564</v>
      </c>
      <c r="B40" s="7">
        <v>45154</v>
      </c>
      <c r="C40" s="7">
        <v>45159</v>
      </c>
      <c r="D40" s="5">
        <v>12440</v>
      </c>
      <c r="E40" s="5" t="str">
        <f>VLOOKUP(A40,HOP!A:L,12,0)</f>
        <v>12440.00</v>
      </c>
      <c r="F40" s="5" t="str">
        <f>VLOOKUP(A40,HOP!A:C,3,0)</f>
        <v>3658576</v>
      </c>
      <c r="G40" s="5">
        <f t="shared" si="0"/>
        <v>0</v>
      </c>
      <c r="H40" s="5" t="str">
        <f t="shared" si="1"/>
        <v>，3658576</v>
      </c>
      <c r="I40" s="5" t="str">
        <f>VLOOKUP(A40,HOP!A:U,21,0)</f>
        <v>直采</v>
      </c>
    </row>
    <row r="41" s="5" customFormat="1" hidden="1" spans="1:9">
      <c r="A41" s="6">
        <v>999225449129534</v>
      </c>
      <c r="B41" s="7">
        <v>45156</v>
      </c>
      <c r="C41" s="7">
        <v>45159</v>
      </c>
      <c r="D41" s="5">
        <v>3440</v>
      </c>
      <c r="E41" s="5" t="str">
        <f>VLOOKUP(A41,HOP!A:L,12,0)</f>
        <v>3440.00</v>
      </c>
      <c r="F41" s="5" t="str">
        <f>VLOOKUP(A41,HOP!A:C,3,0)</f>
        <v>3659131</v>
      </c>
      <c r="G41" s="5">
        <f t="shared" si="0"/>
        <v>0</v>
      </c>
      <c r="H41" s="5" t="str">
        <f t="shared" si="1"/>
        <v>，3659131</v>
      </c>
      <c r="I41" s="5" t="str">
        <f>VLOOKUP(A41,HOP!A:U,21,0)</f>
        <v>直采</v>
      </c>
    </row>
    <row r="42" s="5" customFormat="1" hidden="1" spans="1:9">
      <c r="A42" s="6">
        <v>999225456845508</v>
      </c>
      <c r="B42" s="7">
        <v>45157</v>
      </c>
      <c r="C42" s="7">
        <v>45159</v>
      </c>
      <c r="D42" s="5">
        <v>506</v>
      </c>
      <c r="E42" s="5" t="str">
        <f>VLOOKUP(A42,HOP!A:L,12,0)</f>
        <v>506.00</v>
      </c>
      <c r="F42" s="5" t="str">
        <f>VLOOKUP(A42,HOP!A:C,3,0)</f>
        <v>3659660</v>
      </c>
      <c r="G42" s="5">
        <f t="shared" si="0"/>
        <v>0</v>
      </c>
      <c r="H42" s="5" t="str">
        <f t="shared" si="1"/>
        <v>，3659660</v>
      </c>
      <c r="I42" s="5" t="str">
        <f>VLOOKUP(A42,HOP!A:U,21,0)</f>
        <v>直采</v>
      </c>
    </row>
    <row r="43" s="5" customFormat="1" hidden="1" spans="1:9">
      <c r="A43" s="6">
        <v>999225457077387</v>
      </c>
      <c r="B43" s="7">
        <v>45157</v>
      </c>
      <c r="C43" s="7">
        <v>45159</v>
      </c>
      <c r="D43" s="5">
        <v>506</v>
      </c>
      <c r="E43" s="5" t="str">
        <f>VLOOKUP(A43,HOP!A:L,12,0)</f>
        <v>506.00</v>
      </c>
      <c r="F43" s="5" t="str">
        <f>VLOOKUP(A43,HOP!A:C,3,0)</f>
        <v>3659716</v>
      </c>
      <c r="G43" s="5">
        <f t="shared" si="0"/>
        <v>0</v>
      </c>
      <c r="H43" s="5" t="str">
        <f t="shared" si="1"/>
        <v>，3659716</v>
      </c>
      <c r="I43" s="5" t="str">
        <f>VLOOKUP(A43,HOP!A:U,21,0)</f>
        <v>直采</v>
      </c>
    </row>
    <row r="44" s="5" customFormat="1" hidden="1" spans="1:9">
      <c r="A44" s="6">
        <v>999225485214097</v>
      </c>
      <c r="B44" s="7">
        <v>45155</v>
      </c>
      <c r="C44" s="7">
        <v>45159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25498288680</v>
      </c>
      <c r="B45" s="7">
        <v>45154</v>
      </c>
      <c r="C45" s="7">
        <v>45159</v>
      </c>
      <c r="D45" s="5">
        <v>3035</v>
      </c>
      <c r="E45" s="5" t="str">
        <f>VLOOKUP(A45,HOP!A:L,12,0)</f>
        <v>3035.00</v>
      </c>
      <c r="F45" s="5" t="str">
        <f>VLOOKUP(A45,HOP!A:C,3,0)</f>
        <v>3668116</v>
      </c>
      <c r="G45" s="5">
        <f t="shared" si="0"/>
        <v>0</v>
      </c>
      <c r="H45" s="5" t="str">
        <f t="shared" si="1"/>
        <v>，3668116</v>
      </c>
      <c r="I45" s="5" t="str">
        <f>VLOOKUP(A45,HOP!A:U,21,0)</f>
        <v>直采</v>
      </c>
    </row>
    <row r="46" s="5" customFormat="1" hidden="1" spans="1:9">
      <c r="A46" s="6">
        <v>25498288677</v>
      </c>
      <c r="B46" s="7">
        <v>45154</v>
      </c>
      <c r="C46" s="7">
        <v>45159</v>
      </c>
      <c r="D46" s="5">
        <v>4680</v>
      </c>
      <c r="E46" s="5" t="str">
        <f>VLOOKUP(A46,HOP!A:L,12,0)</f>
        <v>4680.00</v>
      </c>
      <c r="F46" s="5" t="str">
        <f>VLOOKUP(A46,HOP!A:C,3,0)</f>
        <v>3668115</v>
      </c>
      <c r="G46" s="5">
        <f t="shared" si="0"/>
        <v>0</v>
      </c>
      <c r="H46" s="5" t="str">
        <f t="shared" si="1"/>
        <v>，3668115</v>
      </c>
      <c r="I46" s="5" t="str">
        <f>VLOOKUP(A46,HOP!A:U,21,0)</f>
        <v>直采</v>
      </c>
    </row>
    <row r="47" s="5" customFormat="1" hidden="1" spans="1:9">
      <c r="A47" s="6">
        <v>999225498360436</v>
      </c>
      <c r="B47" s="7">
        <v>45155</v>
      </c>
      <c r="C47" s="7">
        <v>45159</v>
      </c>
      <c r="D47" s="5">
        <v>5400</v>
      </c>
      <c r="E47" s="5" t="str">
        <f>VLOOKUP(A47,HOP!A:L,12,0)</f>
        <v>5400.00</v>
      </c>
      <c r="F47" s="5" t="str">
        <f>VLOOKUP(A47,HOP!A:C,3,0)</f>
        <v>3668125</v>
      </c>
      <c r="G47" s="5">
        <f t="shared" si="0"/>
        <v>0</v>
      </c>
      <c r="H47" s="5" t="str">
        <f t="shared" si="1"/>
        <v>，3668125</v>
      </c>
      <c r="I47" s="5" t="str">
        <f>VLOOKUP(A47,HOP!A:U,21,0)</f>
        <v>直采</v>
      </c>
    </row>
    <row r="48" s="5" customFormat="1" hidden="1" spans="1:9">
      <c r="A48" s="6">
        <v>999225528936181</v>
      </c>
      <c r="B48" s="7">
        <v>45157</v>
      </c>
      <c r="C48" s="7">
        <v>45159</v>
      </c>
      <c r="D48" s="5">
        <v>4660</v>
      </c>
      <c r="E48" s="5" t="str">
        <f>VLOOKUP(A48,HOP!A:L,12,0)</f>
        <v>4660.00</v>
      </c>
      <c r="F48" s="5" t="str">
        <f>VLOOKUP(A48,HOP!A:C,3,0)</f>
        <v>3673384</v>
      </c>
      <c r="G48" s="5">
        <f t="shared" si="0"/>
        <v>0</v>
      </c>
      <c r="H48" s="5" t="str">
        <f t="shared" si="1"/>
        <v>，3673384</v>
      </c>
      <c r="I48" s="5" t="str">
        <f>VLOOKUP(A48,HOP!A:U,21,0)</f>
        <v>直采</v>
      </c>
    </row>
    <row r="49" s="5" customFormat="1" hidden="1" spans="1:9">
      <c r="A49" s="6">
        <v>999225533653381</v>
      </c>
      <c r="B49" s="7">
        <v>45158</v>
      </c>
      <c r="C49" s="7">
        <v>45159</v>
      </c>
      <c r="D49" s="5">
        <v>2561</v>
      </c>
      <c r="E49" s="5" t="str">
        <f>VLOOKUP(A49,HOP!A:L,12,0)</f>
        <v>2561.00</v>
      </c>
      <c r="F49" s="5" t="str">
        <f>VLOOKUP(A49,HOP!A:C,3,0)</f>
        <v>3674102</v>
      </c>
      <c r="G49" s="5">
        <f t="shared" si="0"/>
        <v>0</v>
      </c>
      <c r="H49" s="5" t="str">
        <f t="shared" si="1"/>
        <v>，3674102</v>
      </c>
      <c r="I49" s="5" t="str">
        <f>VLOOKUP(A49,HOP!A:U,21,0)</f>
        <v>直采</v>
      </c>
    </row>
    <row r="50" s="5" customFormat="1" hidden="1" spans="1:9">
      <c r="A50" s="6">
        <v>999225557939758</v>
      </c>
      <c r="B50" s="7">
        <v>45155</v>
      </c>
      <c r="C50" s="7">
        <v>45159</v>
      </c>
      <c r="D50" s="5">
        <v>1800</v>
      </c>
      <c r="E50" s="5" t="str">
        <f>VLOOKUP(A50,HOP!A:L,12,0)</f>
        <v>1800.00</v>
      </c>
      <c r="F50" s="5" t="str">
        <f>VLOOKUP(A50,HOP!A:C,3,0)</f>
        <v>3679612</v>
      </c>
      <c r="G50" s="5">
        <f t="shared" si="0"/>
        <v>0</v>
      </c>
      <c r="H50" s="5" t="str">
        <f t="shared" si="1"/>
        <v>，3679612</v>
      </c>
      <c r="I50" s="5" t="str">
        <f>VLOOKUP(A50,HOP!A:U,21,0)</f>
        <v>直采</v>
      </c>
    </row>
    <row r="51" s="5" customFormat="1" hidden="1" spans="1:9">
      <c r="A51" s="6">
        <v>999225562666088</v>
      </c>
      <c r="B51" s="7">
        <v>45155</v>
      </c>
      <c r="C51" s="7">
        <v>45159</v>
      </c>
      <c r="D51" s="5">
        <v>972</v>
      </c>
      <c r="E51" s="5" t="str">
        <f>VLOOKUP(A51,HOP!A:L,12,0)</f>
        <v>972.00</v>
      </c>
      <c r="F51" s="5" t="str">
        <f>VLOOKUP(A51,HOP!A:C,3,0)</f>
        <v>3681133</v>
      </c>
      <c r="G51" s="5">
        <f t="shared" si="0"/>
        <v>0</v>
      </c>
      <c r="H51" s="5" t="str">
        <f t="shared" si="1"/>
        <v>，3681133</v>
      </c>
      <c r="I51" s="5" t="str">
        <f>VLOOKUP(A51,HOP!A:U,21,0)</f>
        <v>直采</v>
      </c>
    </row>
    <row r="52" s="5" customFormat="1" hidden="1" spans="1:9">
      <c r="A52" s="6">
        <v>25602212420</v>
      </c>
      <c r="B52" s="7">
        <v>45157</v>
      </c>
      <c r="C52" s="7">
        <v>45159</v>
      </c>
      <c r="D52" s="5">
        <v>3932</v>
      </c>
      <c r="E52" s="5" t="str">
        <f>VLOOKUP(A52,HOP!A:L,12,0)</f>
        <v>3932.00</v>
      </c>
      <c r="F52" s="5" t="str">
        <f>VLOOKUP(A52,HOP!A:C,3,0)</f>
        <v>3688911</v>
      </c>
      <c r="G52" s="5">
        <f t="shared" si="0"/>
        <v>0</v>
      </c>
      <c r="H52" s="5" t="str">
        <f t="shared" si="1"/>
        <v>，3688911</v>
      </c>
      <c r="I52" s="5" t="str">
        <f>VLOOKUP(A52,HOP!A:U,21,0)</f>
        <v>直采</v>
      </c>
    </row>
    <row r="53" s="5" customFormat="1" hidden="1" spans="1:9">
      <c r="A53" s="6">
        <v>999225612428793</v>
      </c>
      <c r="B53" s="7">
        <v>45156</v>
      </c>
      <c r="C53" s="7">
        <v>45159</v>
      </c>
      <c r="D53" s="5">
        <v>2547</v>
      </c>
      <c r="E53" s="5" t="str">
        <f>VLOOKUP(A53,HOP!A:L,12,0)</f>
        <v>2547.00</v>
      </c>
      <c r="F53" s="5" t="str">
        <f>VLOOKUP(A53,HOP!A:C,3,0)</f>
        <v>3690359</v>
      </c>
      <c r="G53" s="5">
        <f t="shared" si="0"/>
        <v>0</v>
      </c>
      <c r="H53" s="5" t="str">
        <f t="shared" si="1"/>
        <v>，3690359</v>
      </c>
      <c r="I53" s="5" t="str">
        <f>VLOOKUP(A53,HOP!A:U,21,0)</f>
        <v>直采</v>
      </c>
    </row>
    <row r="54" s="5" customFormat="1" hidden="1" spans="1:9">
      <c r="A54" s="6">
        <v>999225617379473</v>
      </c>
      <c r="B54" s="7">
        <v>45157</v>
      </c>
      <c r="C54" s="7">
        <v>45159</v>
      </c>
      <c r="D54" s="5">
        <v>1150</v>
      </c>
      <c r="E54" s="5" t="str">
        <f>VLOOKUP(A54,HOP!A:L,12,0)</f>
        <v>1150.00</v>
      </c>
      <c r="F54" s="5" t="str">
        <f>VLOOKUP(A54,HOP!A:C,3,0)</f>
        <v>3691579</v>
      </c>
      <c r="G54" s="5">
        <f t="shared" si="0"/>
        <v>0</v>
      </c>
      <c r="H54" s="5" t="str">
        <f t="shared" si="1"/>
        <v>，3691579</v>
      </c>
      <c r="I54" s="5" t="str">
        <f>VLOOKUP(A54,HOP!A:U,21,0)</f>
        <v>直采</v>
      </c>
    </row>
    <row r="55" s="5" customFormat="1" hidden="1" spans="1:9">
      <c r="A55" s="6">
        <v>999225625640932</v>
      </c>
      <c r="B55" s="7">
        <v>45157</v>
      </c>
      <c r="C55" s="7">
        <v>45159</v>
      </c>
      <c r="D55" s="5">
        <v>3183</v>
      </c>
      <c r="E55" s="5" t="str">
        <f>VLOOKUP(A55,HOP!A:L,12,0)</f>
        <v>3183.00</v>
      </c>
      <c r="F55" s="5" t="str">
        <f>VLOOKUP(A55,HOP!A:C,3,0)</f>
        <v>3693580</v>
      </c>
      <c r="G55" s="5">
        <f t="shared" si="0"/>
        <v>0</v>
      </c>
      <c r="H55" s="5" t="str">
        <f t="shared" si="1"/>
        <v>，3693580</v>
      </c>
      <c r="I55" s="5" t="str">
        <f>VLOOKUP(A55,HOP!A:U,21,0)</f>
        <v>直采</v>
      </c>
    </row>
    <row r="56" s="5" customFormat="1" hidden="1" spans="1:9">
      <c r="A56" s="6">
        <v>999225635202479</v>
      </c>
      <c r="B56" s="7">
        <v>45157</v>
      </c>
      <c r="C56" s="7">
        <v>45159</v>
      </c>
      <c r="D56" s="5">
        <v>4386</v>
      </c>
      <c r="E56" s="5" t="str">
        <f>VLOOKUP(A56,HOP!A:L,12,0)</f>
        <v>4386.00</v>
      </c>
      <c r="F56" s="5" t="str">
        <f>VLOOKUP(A56,HOP!A:C,3,0)</f>
        <v>3694575</v>
      </c>
      <c r="G56" s="5">
        <f t="shared" si="0"/>
        <v>0</v>
      </c>
      <c r="H56" s="5" t="str">
        <f t="shared" si="1"/>
        <v>，3694575</v>
      </c>
      <c r="I56" s="5" t="str">
        <f>VLOOKUP(A56,HOP!A:U,21,0)</f>
        <v>直采</v>
      </c>
    </row>
    <row r="57" s="5" customFormat="1" hidden="1" spans="1:9">
      <c r="A57" s="6">
        <v>999225636933030</v>
      </c>
      <c r="B57" s="7">
        <v>45157</v>
      </c>
      <c r="C57" s="7">
        <v>45159</v>
      </c>
      <c r="D57" s="5">
        <v>3400</v>
      </c>
      <c r="E57" s="5" t="str">
        <f>VLOOKUP(A57,HOP!A:L,12,0)</f>
        <v>3400.00</v>
      </c>
      <c r="F57" s="5" t="str">
        <f>VLOOKUP(A57,HOP!A:C,3,0)</f>
        <v>3695035</v>
      </c>
      <c r="G57" s="5">
        <f t="shared" si="0"/>
        <v>0</v>
      </c>
      <c r="H57" s="5" t="str">
        <f t="shared" si="1"/>
        <v>，3695035</v>
      </c>
      <c r="I57" s="5" t="str">
        <f>VLOOKUP(A57,HOP!A:U,21,0)</f>
        <v>直采</v>
      </c>
    </row>
    <row r="58" s="5" customFormat="1" hidden="1" spans="1:9">
      <c r="A58" s="6">
        <v>999225639708782</v>
      </c>
      <c r="B58" s="7">
        <v>45156</v>
      </c>
      <c r="C58" s="7">
        <v>45159</v>
      </c>
      <c r="D58" s="5">
        <v>2335</v>
      </c>
      <c r="E58" s="5" t="str">
        <f>VLOOKUP(A58,HOP!A:L,12,0)</f>
        <v>2335.00</v>
      </c>
      <c r="F58" s="5" t="str">
        <f>VLOOKUP(A58,HOP!A:C,3,0)</f>
        <v>3695870</v>
      </c>
      <c r="G58" s="5">
        <f t="shared" si="0"/>
        <v>0</v>
      </c>
      <c r="H58" s="5" t="str">
        <f t="shared" si="1"/>
        <v>，3695870</v>
      </c>
      <c r="I58" s="5" t="str">
        <f>VLOOKUP(A58,HOP!A:U,21,0)</f>
        <v>直采</v>
      </c>
    </row>
    <row r="59" s="5" customFormat="1" hidden="1" spans="1:9">
      <c r="A59" s="6">
        <v>999225644083321</v>
      </c>
      <c r="B59" s="7">
        <v>45155</v>
      </c>
      <c r="C59" s="7">
        <v>45159</v>
      </c>
      <c r="D59" s="5">
        <v>4880</v>
      </c>
      <c r="E59" s="5" t="str">
        <f>VLOOKUP(A59,HOP!A:L,12,0)</f>
        <v>4880.00</v>
      </c>
      <c r="F59" s="5" t="str">
        <f>VLOOKUP(A59,HOP!A:C,3,0)</f>
        <v>3697045</v>
      </c>
      <c r="G59" s="5">
        <f t="shared" si="0"/>
        <v>0</v>
      </c>
      <c r="H59" s="5" t="str">
        <f t="shared" si="1"/>
        <v>，3697045</v>
      </c>
      <c r="I59" s="5" t="str">
        <f>VLOOKUP(A59,HOP!A:U,21,0)</f>
        <v>直采</v>
      </c>
    </row>
    <row r="60" s="5" customFormat="1" hidden="1" spans="1:9">
      <c r="A60" s="6">
        <v>999225649729673</v>
      </c>
      <c r="B60" s="7">
        <v>45151</v>
      </c>
      <c r="C60" s="7">
        <v>45159</v>
      </c>
      <c r="D60" s="5">
        <v>7440</v>
      </c>
      <c r="E60" s="5" t="str">
        <f>VLOOKUP(A60,HOP!A:L,12,0)</f>
        <v>7440.00</v>
      </c>
      <c r="F60" s="5" t="str">
        <f>VLOOKUP(A60,HOP!A:C,3,0)</f>
        <v>3698433</v>
      </c>
      <c r="G60" s="5">
        <f t="shared" si="0"/>
        <v>0</v>
      </c>
      <c r="H60" s="5" t="str">
        <f t="shared" si="1"/>
        <v>，3698433</v>
      </c>
      <c r="I60" s="5" t="str">
        <f>VLOOKUP(A60,HOP!A:U,21,0)</f>
        <v>直采</v>
      </c>
    </row>
    <row r="61" s="5" customFormat="1" hidden="1" spans="1:9">
      <c r="A61" s="6">
        <v>999225652400617</v>
      </c>
      <c r="B61" s="7">
        <v>45155</v>
      </c>
      <c r="C61" s="7">
        <v>45159</v>
      </c>
      <c r="D61" s="5">
        <v>4552</v>
      </c>
      <c r="E61" s="5" t="str">
        <f>VLOOKUP(A61,HOP!A:L,12,0)</f>
        <v>4552.00</v>
      </c>
      <c r="F61" s="5" t="str">
        <f>VLOOKUP(A61,HOP!A:C,3,0)</f>
        <v>3698798</v>
      </c>
      <c r="G61" s="5">
        <f t="shared" si="0"/>
        <v>0</v>
      </c>
      <c r="H61" s="5" t="str">
        <f t="shared" si="1"/>
        <v>，3698798</v>
      </c>
      <c r="I61" s="5" t="str">
        <f>VLOOKUP(A61,HOP!A:U,21,0)</f>
        <v>直采</v>
      </c>
    </row>
    <row r="62" s="5" customFormat="1" hidden="1" spans="1:9">
      <c r="A62" s="6">
        <v>999225655990747</v>
      </c>
      <c r="B62" s="7">
        <v>45155</v>
      </c>
      <c r="C62" s="7">
        <v>45159</v>
      </c>
      <c r="D62" s="5">
        <v>4494</v>
      </c>
      <c r="E62" s="5" t="str">
        <f>VLOOKUP(A62,HOP!A:L,12,0)</f>
        <v>4494.00</v>
      </c>
      <c r="F62" s="5" t="str">
        <f>VLOOKUP(A62,HOP!A:C,3,0)</f>
        <v>3699607</v>
      </c>
      <c r="G62" s="5">
        <f t="shared" si="0"/>
        <v>0</v>
      </c>
      <c r="H62" s="5" t="str">
        <f t="shared" si="1"/>
        <v>，3699607</v>
      </c>
      <c r="I62" s="5" t="str">
        <f>VLOOKUP(A62,HOP!A:U,21,0)</f>
        <v>直采</v>
      </c>
    </row>
    <row r="63" s="5" customFormat="1" hidden="1" spans="1:9">
      <c r="A63" s="6">
        <v>999225663752452</v>
      </c>
      <c r="B63" s="7">
        <v>45156</v>
      </c>
      <c r="C63" s="7">
        <v>45159</v>
      </c>
      <c r="D63" s="5">
        <v>18246</v>
      </c>
      <c r="E63" s="5" t="str">
        <f>VLOOKUP(A63,HOP!A:L,12,0)</f>
        <v>18246.00</v>
      </c>
      <c r="F63" s="5" t="str">
        <f>VLOOKUP(A63,HOP!A:C,3,0)</f>
        <v>3701585</v>
      </c>
      <c r="G63" s="5">
        <f t="shared" si="0"/>
        <v>0</v>
      </c>
      <c r="H63" s="5" t="str">
        <f t="shared" si="1"/>
        <v>，3701585</v>
      </c>
      <c r="I63" s="5" t="str">
        <f>VLOOKUP(A63,HOP!A:U,21,0)</f>
        <v>直采</v>
      </c>
    </row>
    <row r="64" s="5" customFormat="1" hidden="1" spans="1:9">
      <c r="A64" s="6">
        <v>999225669779760</v>
      </c>
      <c r="B64" s="7">
        <v>45157</v>
      </c>
      <c r="C64" s="7">
        <v>45159</v>
      </c>
      <c r="D64" s="5">
        <v>1380</v>
      </c>
      <c r="E64" s="5" t="str">
        <f>VLOOKUP(A64,HOP!A:L,12,0)</f>
        <v>1380.00</v>
      </c>
      <c r="F64" s="5" t="str">
        <f>VLOOKUP(A64,HOP!A:C,3,0)</f>
        <v>3702629</v>
      </c>
      <c r="G64" s="5">
        <f t="shared" si="0"/>
        <v>0</v>
      </c>
      <c r="H64" s="5" t="str">
        <f t="shared" si="1"/>
        <v>，3702629</v>
      </c>
      <c r="I64" s="5" t="str">
        <f>VLOOKUP(A64,HOP!A:U,21,0)</f>
        <v>直采</v>
      </c>
    </row>
    <row r="65" s="5" customFormat="1" hidden="1" spans="1:9">
      <c r="A65" s="6">
        <v>999225679183009</v>
      </c>
      <c r="B65" s="7">
        <v>45156</v>
      </c>
      <c r="C65" s="7">
        <v>45159</v>
      </c>
      <c r="D65" s="5">
        <v>2484</v>
      </c>
      <c r="E65" s="5" t="str">
        <f>VLOOKUP(A65,HOP!A:L,12,0)</f>
        <v>2484.00</v>
      </c>
      <c r="F65" s="5" t="str">
        <f>VLOOKUP(A65,HOP!A:C,3,0)</f>
        <v>3704832</v>
      </c>
      <c r="G65" s="5">
        <f t="shared" si="0"/>
        <v>0</v>
      </c>
      <c r="H65" s="5" t="str">
        <f t="shared" si="1"/>
        <v>，3704832</v>
      </c>
      <c r="I65" s="5" t="str">
        <f>VLOOKUP(A65,HOP!A:U,21,0)</f>
        <v>直采</v>
      </c>
    </row>
    <row r="66" s="5" customFormat="1" hidden="1" spans="1:9">
      <c r="A66" s="6">
        <v>999225684799298</v>
      </c>
      <c r="B66" s="7">
        <v>45157</v>
      </c>
      <c r="C66" s="7">
        <v>45159</v>
      </c>
      <c r="D66" s="5">
        <v>1698</v>
      </c>
      <c r="E66" s="5" t="str">
        <f>VLOOKUP(A66,HOP!A:L,12,0)</f>
        <v>1698.00</v>
      </c>
      <c r="F66" s="5" t="str">
        <f>VLOOKUP(A66,HOP!A:C,3,0)</f>
        <v>3706498</v>
      </c>
      <c r="G66" s="5">
        <f t="shared" si="0"/>
        <v>0</v>
      </c>
      <c r="H66" s="5" t="str">
        <f t="shared" si="1"/>
        <v>，3706498</v>
      </c>
      <c r="I66" s="5" t="str">
        <f>VLOOKUP(A66,HOP!A:U,21,0)</f>
        <v>直采</v>
      </c>
    </row>
    <row r="67" s="5" customFormat="1" hidden="1" spans="1:9">
      <c r="A67" s="6">
        <v>999225685476980</v>
      </c>
      <c r="B67" s="7">
        <v>45157</v>
      </c>
      <c r="C67" s="7">
        <v>45159</v>
      </c>
      <c r="D67" s="5">
        <v>2520</v>
      </c>
      <c r="E67" s="5" t="str">
        <f>VLOOKUP(A67,HOP!A:L,12,0)</f>
        <v>2520.00</v>
      </c>
      <c r="F67" s="5" t="str">
        <f>VLOOKUP(A67,HOP!A:C,3,0)</f>
        <v>3706713</v>
      </c>
      <c r="G67" s="5">
        <f t="shared" ref="G67:G130" si="2">D67-E67</f>
        <v>0</v>
      </c>
      <c r="H67" s="5" t="str">
        <f t="shared" ref="H67:H130" si="3">$H$1&amp;F67</f>
        <v>，3706713</v>
      </c>
      <c r="I67" s="5" t="str">
        <f>VLOOKUP(A67,HOP!A:U,21,0)</f>
        <v>直采</v>
      </c>
    </row>
    <row r="68" s="5" customFormat="1" hidden="1" spans="1:9">
      <c r="A68" s="6">
        <v>999225706363935</v>
      </c>
      <c r="B68" s="7">
        <v>45157</v>
      </c>
      <c r="C68" s="7">
        <v>45159</v>
      </c>
      <c r="D68" s="5">
        <v>3058</v>
      </c>
      <c r="E68" s="5" t="str">
        <f>VLOOKUP(A68,HOP!A:L,12,0)</f>
        <v>3058.00</v>
      </c>
      <c r="F68" s="5" t="str">
        <f>VLOOKUP(A68,HOP!A:C,3,0)</f>
        <v>3711302</v>
      </c>
      <c r="G68" s="5">
        <f t="shared" si="2"/>
        <v>0</v>
      </c>
      <c r="H68" s="5" t="str">
        <f t="shared" si="3"/>
        <v>，3711302</v>
      </c>
      <c r="I68" s="5" t="str">
        <f>VLOOKUP(A68,HOP!A:U,21,0)</f>
        <v>直采</v>
      </c>
    </row>
    <row r="69" s="5" customFormat="1" hidden="1" spans="1:9">
      <c r="A69" s="6">
        <v>999225724272776</v>
      </c>
      <c r="B69" s="7">
        <v>45155</v>
      </c>
      <c r="C69" s="7">
        <v>45159</v>
      </c>
      <c r="D69" s="5">
        <v>4570</v>
      </c>
      <c r="E69" s="5" t="str">
        <f>VLOOKUP(A69,HOP!A:L,12,0)</f>
        <v>4570.00</v>
      </c>
      <c r="F69" s="5" t="str">
        <f>VLOOKUP(A69,HOP!A:C,3,0)</f>
        <v>3714533</v>
      </c>
      <c r="G69" s="5">
        <f t="shared" si="2"/>
        <v>0</v>
      </c>
      <c r="H69" s="5" t="str">
        <f t="shared" si="3"/>
        <v>，3714533</v>
      </c>
      <c r="I69" s="5" t="str">
        <f>VLOOKUP(A69,HOP!A:U,21,0)</f>
        <v>直采</v>
      </c>
    </row>
    <row r="70" s="5" customFormat="1" hidden="1" spans="1:9">
      <c r="A70" s="6">
        <v>999225724866409</v>
      </c>
      <c r="B70" s="7">
        <v>45157</v>
      </c>
      <c r="C70" s="7">
        <v>45159</v>
      </c>
      <c r="D70" s="5">
        <v>2190</v>
      </c>
      <c r="E70" s="5" t="str">
        <f>VLOOKUP(A70,HOP!A:L,12,0)</f>
        <v>2190.00</v>
      </c>
      <c r="F70" s="5" t="str">
        <f>VLOOKUP(A70,HOP!A:C,3,0)</f>
        <v>3714730</v>
      </c>
      <c r="G70" s="5">
        <f t="shared" si="2"/>
        <v>0</v>
      </c>
      <c r="H70" s="5" t="str">
        <f t="shared" si="3"/>
        <v>，3714730</v>
      </c>
      <c r="I70" s="5" t="str">
        <f>VLOOKUP(A70,HOP!A:U,21,0)</f>
        <v>直采</v>
      </c>
    </row>
    <row r="71" s="5" customFormat="1" hidden="1" spans="1:9">
      <c r="A71" s="6">
        <v>999225726668396</v>
      </c>
      <c r="B71" s="7">
        <v>45157</v>
      </c>
      <c r="C71" s="7">
        <v>45159</v>
      </c>
      <c r="D71" s="5">
        <v>3241</v>
      </c>
      <c r="E71" s="5" t="str">
        <f>VLOOKUP(A71,HOP!A:L,12,0)</f>
        <v>3241.00</v>
      </c>
      <c r="F71" s="5" t="str">
        <f>VLOOKUP(A71,HOP!A:C,3,0)</f>
        <v>3715425</v>
      </c>
      <c r="G71" s="5">
        <f t="shared" si="2"/>
        <v>0</v>
      </c>
      <c r="H71" s="5" t="str">
        <f t="shared" si="3"/>
        <v>，3715425</v>
      </c>
      <c r="I71" s="5" t="str">
        <f>VLOOKUP(A71,HOP!A:U,21,0)</f>
        <v>直采</v>
      </c>
    </row>
    <row r="72" s="5" customFormat="1" hidden="1" spans="1:9">
      <c r="A72" s="6">
        <v>999225738654829</v>
      </c>
      <c r="B72" s="7">
        <v>45158</v>
      </c>
      <c r="C72" s="7">
        <v>45159</v>
      </c>
      <c r="D72" s="5">
        <v>1155</v>
      </c>
      <c r="E72" s="5" t="str">
        <f>VLOOKUP(A72,HOP!A:L,12,0)</f>
        <v>1155.00</v>
      </c>
      <c r="F72" s="5" t="str">
        <f>VLOOKUP(A72,HOP!A:C,3,0)</f>
        <v>3717363</v>
      </c>
      <c r="G72" s="5">
        <f t="shared" si="2"/>
        <v>0</v>
      </c>
      <c r="H72" s="5" t="str">
        <f t="shared" si="3"/>
        <v>，3717363</v>
      </c>
      <c r="I72" s="5" t="str">
        <f>VLOOKUP(A72,HOP!A:U,21,0)</f>
        <v>直采</v>
      </c>
    </row>
    <row r="73" s="5" customFormat="1" hidden="1" spans="1:9">
      <c r="A73" s="6">
        <v>999225745703664</v>
      </c>
      <c r="B73" s="7">
        <v>45157</v>
      </c>
      <c r="C73" s="7">
        <v>45159</v>
      </c>
      <c r="D73" s="5">
        <v>660</v>
      </c>
      <c r="E73" s="5" t="str">
        <f>VLOOKUP(A73,HOP!A:L,12,0)</f>
        <v>660.00</v>
      </c>
      <c r="F73" s="5" t="str">
        <f>VLOOKUP(A73,HOP!A:C,3,0)</f>
        <v>3719163</v>
      </c>
      <c r="G73" s="5">
        <f t="shared" si="2"/>
        <v>0</v>
      </c>
      <c r="H73" s="5" t="str">
        <f t="shared" si="3"/>
        <v>，3719163</v>
      </c>
      <c r="I73" s="5" t="str">
        <f>VLOOKUP(A73,HOP!A:U,21,0)</f>
        <v>直采</v>
      </c>
    </row>
    <row r="74" s="5" customFormat="1" hidden="1" spans="1:9">
      <c r="A74" s="6">
        <v>999225746107608</v>
      </c>
      <c r="B74" s="7">
        <v>45157</v>
      </c>
      <c r="C74" s="7">
        <v>45159</v>
      </c>
      <c r="D74" s="5">
        <v>1460</v>
      </c>
      <c r="E74" s="5" t="str">
        <f>VLOOKUP(A74,HOP!A:L,12,0)</f>
        <v>1460.00</v>
      </c>
      <c r="F74" s="5" t="str">
        <f>VLOOKUP(A74,HOP!A:C,3,0)</f>
        <v>3719347</v>
      </c>
      <c r="G74" s="5">
        <f t="shared" si="2"/>
        <v>0</v>
      </c>
      <c r="H74" s="5" t="str">
        <f t="shared" si="3"/>
        <v>，3719347</v>
      </c>
      <c r="I74" s="5" t="str">
        <f>VLOOKUP(A74,HOP!A:U,21,0)</f>
        <v>直采</v>
      </c>
    </row>
    <row r="75" s="5" customFormat="1" hidden="1" spans="1:9">
      <c r="A75" s="6">
        <v>999225753220378</v>
      </c>
      <c r="B75" s="7">
        <v>45157</v>
      </c>
      <c r="C75" s="7">
        <v>45159</v>
      </c>
      <c r="D75" s="5">
        <v>1012</v>
      </c>
      <c r="E75" s="5" t="str">
        <f>VLOOKUP(A75,HOP!A:L,12,0)</f>
        <v>1012.00</v>
      </c>
      <c r="F75" s="5" t="str">
        <f>VLOOKUP(A75,HOP!A:C,3,0)</f>
        <v>3720803</v>
      </c>
      <c r="G75" s="5">
        <f t="shared" si="2"/>
        <v>0</v>
      </c>
      <c r="H75" s="5" t="str">
        <f t="shared" si="3"/>
        <v>，3720803</v>
      </c>
      <c r="I75" s="5" t="str">
        <f>VLOOKUP(A75,HOP!A:U,21,0)</f>
        <v>直采</v>
      </c>
    </row>
    <row r="76" s="5" customFormat="1" hidden="1" spans="1:9">
      <c r="A76" s="6">
        <v>999225760275727</v>
      </c>
      <c r="B76" s="7">
        <v>45157</v>
      </c>
      <c r="C76" s="7">
        <v>45159</v>
      </c>
      <c r="D76" s="5">
        <v>3026</v>
      </c>
      <c r="E76" s="5" t="str">
        <f>VLOOKUP(A76,HOP!A:L,12,0)</f>
        <v>3026.00</v>
      </c>
      <c r="F76" s="5" t="str">
        <f>VLOOKUP(A76,HOP!A:C,3,0)</f>
        <v>3722000</v>
      </c>
      <c r="G76" s="5">
        <f t="shared" si="2"/>
        <v>0</v>
      </c>
      <c r="H76" s="5" t="str">
        <f t="shared" si="3"/>
        <v>，3722000</v>
      </c>
      <c r="I76" s="5" t="str">
        <f>VLOOKUP(A76,HOP!A:U,21,0)</f>
        <v>直采</v>
      </c>
    </row>
    <row r="77" s="5" customFormat="1" hidden="1" spans="1:9">
      <c r="A77" s="6">
        <v>999225765661128</v>
      </c>
      <c r="B77" s="7">
        <v>45157</v>
      </c>
      <c r="C77" s="7">
        <v>45159</v>
      </c>
      <c r="D77" s="5">
        <v>644</v>
      </c>
      <c r="E77" s="5" t="str">
        <f>VLOOKUP(A77,HOP!A:L,12,0)</f>
        <v>644.00</v>
      </c>
      <c r="F77" s="5" t="str">
        <f>VLOOKUP(A77,HOP!A:C,3,0)</f>
        <v>3723256</v>
      </c>
      <c r="G77" s="5">
        <f t="shared" si="2"/>
        <v>0</v>
      </c>
      <c r="H77" s="5" t="str">
        <f t="shared" si="3"/>
        <v>，3723256</v>
      </c>
      <c r="I77" s="5" t="str">
        <f>VLOOKUP(A77,HOP!A:U,21,0)</f>
        <v>直采</v>
      </c>
    </row>
    <row r="78" s="5" customFormat="1" spans="1:10">
      <c r="A78" s="6">
        <v>999225781622356</v>
      </c>
      <c r="B78" s="7">
        <v>45157</v>
      </c>
      <c r="C78" s="7">
        <v>45159</v>
      </c>
      <c r="D78" s="5">
        <v>2118</v>
      </c>
      <c r="E78" s="5" t="e">
        <f>VLOOKUP(A78,HOP!A:L,12,0)</f>
        <v>#N/A</v>
      </c>
      <c r="F78" s="5">
        <v>3726069</v>
      </c>
      <c r="G78" s="5" t="e">
        <f t="shared" si="2"/>
        <v>#N/A</v>
      </c>
      <c r="H78" s="5" t="str">
        <f t="shared" si="3"/>
        <v>，3726069</v>
      </c>
      <c r="I78" s="5" t="s">
        <v>1148</v>
      </c>
      <c r="J78" s="5" t="s">
        <v>1149</v>
      </c>
    </row>
    <row r="79" s="5" customFormat="1" hidden="1" spans="1:9">
      <c r="A79" s="6">
        <v>999225791067733</v>
      </c>
      <c r="B79" s="7">
        <v>45157</v>
      </c>
      <c r="C79" s="7">
        <v>45159</v>
      </c>
      <c r="D79" s="5">
        <v>2348</v>
      </c>
      <c r="E79" s="5" t="str">
        <f>VLOOKUP(A79,HOP!A:L,12,0)</f>
        <v>2348.00</v>
      </c>
      <c r="F79" s="5" t="str">
        <f>VLOOKUP(A79,HOP!A:C,3,0)</f>
        <v>3728612</v>
      </c>
      <c r="G79" s="5">
        <f t="shared" si="2"/>
        <v>0</v>
      </c>
      <c r="H79" s="5" t="str">
        <f t="shared" si="3"/>
        <v>，3728612</v>
      </c>
      <c r="I79" s="5" t="str">
        <f>VLOOKUP(A79,HOP!A:U,21,0)</f>
        <v>直采</v>
      </c>
    </row>
    <row r="80" s="5" customFormat="1" hidden="1" spans="1:9">
      <c r="A80" s="6">
        <v>999225796332236</v>
      </c>
      <c r="B80" s="7">
        <v>45154</v>
      </c>
      <c r="C80" s="7">
        <v>45159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999225796427649</v>
      </c>
      <c r="B81" s="7">
        <v>45154</v>
      </c>
      <c r="C81" s="7">
        <v>45159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hidden="1" spans="1:9">
      <c r="A82" s="6">
        <v>999225797419928</v>
      </c>
      <c r="B82" s="7">
        <v>45154</v>
      </c>
      <c r="C82" s="7">
        <v>45159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2"/>
        <v>#N/A</v>
      </c>
      <c r="H82" s="5" t="e">
        <f t="shared" si="3"/>
        <v>#N/A</v>
      </c>
      <c r="I82" s="5" t="e">
        <f>VLOOKUP(A82,HOP!A:U,21,0)</f>
        <v>#N/A</v>
      </c>
    </row>
    <row r="83" s="5" customFormat="1" hidden="1" spans="1:9">
      <c r="A83" s="6">
        <v>999225798498549</v>
      </c>
      <c r="B83" s="7">
        <v>45158</v>
      </c>
      <c r="C83" s="7">
        <v>45159</v>
      </c>
      <c r="D83" s="5">
        <v>1520</v>
      </c>
      <c r="E83" s="5" t="str">
        <f>VLOOKUP(A83,HOP!A:L,12,0)</f>
        <v>1520.00</v>
      </c>
      <c r="F83" s="5" t="str">
        <f>VLOOKUP(A83,HOP!A:C,3,0)</f>
        <v>3730024</v>
      </c>
      <c r="G83" s="5">
        <f t="shared" si="2"/>
        <v>0</v>
      </c>
      <c r="H83" s="5" t="str">
        <f t="shared" si="3"/>
        <v>，3730024</v>
      </c>
      <c r="I83" s="5" t="str">
        <f>VLOOKUP(A83,HOP!A:U,21,0)</f>
        <v>直采</v>
      </c>
    </row>
    <row r="84" s="5" customFormat="1" hidden="1" spans="1:9">
      <c r="A84" s="6">
        <v>999225811958329</v>
      </c>
      <c r="B84" s="7">
        <v>45157</v>
      </c>
      <c r="C84" s="7">
        <v>45159</v>
      </c>
      <c r="D84" s="5">
        <v>3312</v>
      </c>
      <c r="E84" s="5" t="str">
        <f>VLOOKUP(A84,HOP!A:L,12,0)</f>
        <v>3312.00</v>
      </c>
      <c r="F84" s="5" t="str">
        <f>VLOOKUP(A84,HOP!A:C,3,0)</f>
        <v>3733006</v>
      </c>
      <c r="G84" s="5">
        <f t="shared" si="2"/>
        <v>0</v>
      </c>
      <c r="H84" s="5" t="str">
        <f t="shared" si="3"/>
        <v>，3733006</v>
      </c>
      <c r="I84" s="5" t="str">
        <f>VLOOKUP(A84,HOP!A:U,21,0)</f>
        <v>直采</v>
      </c>
    </row>
    <row r="85" s="5" customFormat="1" hidden="1" spans="1:9">
      <c r="A85" s="6">
        <v>25820494314</v>
      </c>
      <c r="B85" s="7">
        <v>45157</v>
      </c>
      <c r="C85" s="7">
        <v>45159</v>
      </c>
      <c r="D85" s="5">
        <v>6800</v>
      </c>
      <c r="E85" s="5" t="str">
        <f>VLOOKUP(A85,HOP!A:L,12,0)</f>
        <v>6800.00</v>
      </c>
      <c r="F85" s="5" t="str">
        <f>VLOOKUP(A85,HOP!A:C,3,0)</f>
        <v>3734032</v>
      </c>
      <c r="G85" s="5">
        <f t="shared" si="2"/>
        <v>0</v>
      </c>
      <c r="H85" s="5" t="str">
        <f t="shared" si="3"/>
        <v>，3734032</v>
      </c>
      <c r="I85" s="5" t="str">
        <f>VLOOKUP(A85,HOP!A:U,21,0)</f>
        <v>直采</v>
      </c>
    </row>
    <row r="86" s="5" customFormat="1" hidden="1" spans="1:9">
      <c r="A86" s="6">
        <v>25820494331</v>
      </c>
      <c r="B86" s="7">
        <v>45157</v>
      </c>
      <c r="C86" s="7">
        <v>45159</v>
      </c>
      <c r="D86" s="5">
        <v>10600</v>
      </c>
      <c r="E86" s="5" t="str">
        <f>VLOOKUP(A86,HOP!A:L,12,0)</f>
        <v>10600.00</v>
      </c>
      <c r="F86" s="5" t="str">
        <f>VLOOKUP(A86,HOP!A:C,3,0)</f>
        <v>3734033</v>
      </c>
      <c r="G86" s="5">
        <f t="shared" si="2"/>
        <v>0</v>
      </c>
      <c r="H86" s="5" t="str">
        <f t="shared" si="3"/>
        <v>，3734033</v>
      </c>
      <c r="I86" s="5" t="str">
        <f>VLOOKUP(A86,HOP!A:U,21,0)</f>
        <v>直采</v>
      </c>
    </row>
    <row r="87" s="5" customFormat="1" hidden="1" spans="1:9">
      <c r="A87" s="6">
        <v>999225863012353</v>
      </c>
      <c r="B87" s="7">
        <v>45156</v>
      </c>
      <c r="C87" s="7">
        <v>45159</v>
      </c>
      <c r="D87" s="5">
        <v>1140</v>
      </c>
      <c r="E87" s="5" t="str">
        <f>VLOOKUP(A87,HOP!A:L,12,0)</f>
        <v>1140.00</v>
      </c>
      <c r="F87" s="5" t="str">
        <f>VLOOKUP(A87,HOP!A:C,3,0)</f>
        <v>3742510</v>
      </c>
      <c r="G87" s="5">
        <f t="shared" si="2"/>
        <v>0</v>
      </c>
      <c r="H87" s="5" t="str">
        <f t="shared" si="3"/>
        <v>，3742510</v>
      </c>
      <c r="I87" s="5" t="str">
        <f>VLOOKUP(A87,HOP!A:U,21,0)</f>
        <v>直采</v>
      </c>
    </row>
    <row r="88" s="5" customFormat="1" hidden="1" spans="1:9">
      <c r="A88" s="6">
        <v>999225863512781</v>
      </c>
      <c r="B88" s="7">
        <v>45157</v>
      </c>
      <c r="C88" s="7">
        <v>45159</v>
      </c>
      <c r="D88" s="5">
        <v>1950</v>
      </c>
      <c r="E88" s="5" t="str">
        <f>VLOOKUP(A88,HOP!A:L,12,0)</f>
        <v>1950.00</v>
      </c>
      <c r="F88" s="5" t="str">
        <f>VLOOKUP(A88,HOP!A:C,3,0)</f>
        <v>3742566</v>
      </c>
      <c r="G88" s="5">
        <f t="shared" si="2"/>
        <v>0</v>
      </c>
      <c r="H88" s="5" t="str">
        <f t="shared" si="3"/>
        <v>，3742566</v>
      </c>
      <c r="I88" s="5" t="str">
        <f>VLOOKUP(A88,HOP!A:U,21,0)</f>
        <v>直采</v>
      </c>
    </row>
    <row r="89" s="5" customFormat="1" hidden="1" spans="1:9">
      <c r="A89" s="6">
        <v>999225865491723</v>
      </c>
      <c r="B89" s="7">
        <v>45156</v>
      </c>
      <c r="C89" s="7">
        <v>45159</v>
      </c>
      <c r="D89" s="5">
        <v>3177</v>
      </c>
      <c r="E89" s="5" t="str">
        <f>VLOOKUP(A89,HOP!A:L,12,0)</f>
        <v>3177.00</v>
      </c>
      <c r="F89" s="5" t="str">
        <f>VLOOKUP(A89,HOP!A:C,3,0)</f>
        <v>3743137</v>
      </c>
      <c r="G89" s="5">
        <f t="shared" si="2"/>
        <v>0</v>
      </c>
      <c r="H89" s="5" t="str">
        <f t="shared" si="3"/>
        <v>，3743137</v>
      </c>
      <c r="I89" s="5" t="str">
        <f>VLOOKUP(A89,HOP!A:U,21,0)</f>
        <v>直采</v>
      </c>
    </row>
    <row r="90" s="5" customFormat="1" hidden="1" spans="1:9">
      <c r="A90" s="6">
        <v>999225865588776</v>
      </c>
      <c r="B90" s="7">
        <v>45156</v>
      </c>
      <c r="C90" s="7">
        <v>45159</v>
      </c>
      <c r="D90" s="5">
        <v>3177</v>
      </c>
      <c r="E90" s="5" t="str">
        <f>VLOOKUP(A90,HOP!A:L,12,0)</f>
        <v>3177.00</v>
      </c>
      <c r="F90" s="5" t="str">
        <f>VLOOKUP(A90,HOP!A:C,3,0)</f>
        <v>3743149</v>
      </c>
      <c r="G90" s="5">
        <f t="shared" si="2"/>
        <v>0</v>
      </c>
      <c r="H90" s="5" t="str">
        <f t="shared" si="3"/>
        <v>，3743149</v>
      </c>
      <c r="I90" s="5" t="str">
        <f>VLOOKUP(A90,HOP!A:U,21,0)</f>
        <v>直采</v>
      </c>
    </row>
    <row r="91" s="5" customFormat="1" hidden="1" spans="1:9">
      <c r="A91" s="6">
        <v>999225869892514</v>
      </c>
      <c r="B91" s="7">
        <v>45157</v>
      </c>
      <c r="C91" s="7">
        <v>45159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999225872602621</v>
      </c>
      <c r="B92" s="7">
        <v>45158</v>
      </c>
      <c r="C92" s="7">
        <v>45159</v>
      </c>
      <c r="D92" s="5">
        <v>3440</v>
      </c>
      <c r="E92" s="5" t="str">
        <f>VLOOKUP(A92,HOP!A:L,12,0)</f>
        <v>3440.00</v>
      </c>
      <c r="F92" s="5" t="str">
        <f>VLOOKUP(A92,HOP!A:C,3,0)</f>
        <v>3744986</v>
      </c>
      <c r="G92" s="5">
        <f t="shared" si="2"/>
        <v>0</v>
      </c>
      <c r="H92" s="5" t="str">
        <f t="shared" si="3"/>
        <v>，3744986</v>
      </c>
      <c r="I92" s="5" t="str">
        <f>VLOOKUP(A92,HOP!A:U,21,0)</f>
        <v>直采</v>
      </c>
    </row>
    <row r="93" s="5" customFormat="1" hidden="1" spans="1:9">
      <c r="A93" s="6">
        <v>999225872933572</v>
      </c>
      <c r="B93" s="7">
        <v>45158</v>
      </c>
      <c r="C93" s="7">
        <v>45159</v>
      </c>
      <c r="D93" s="5">
        <v>1720</v>
      </c>
      <c r="E93" s="5" t="str">
        <f>VLOOKUP(A93,HOP!A:L,12,0)</f>
        <v>1720.00</v>
      </c>
      <c r="F93" s="5" t="str">
        <f>VLOOKUP(A93,HOP!A:C,3,0)</f>
        <v>3745171</v>
      </c>
      <c r="G93" s="5">
        <f t="shared" si="2"/>
        <v>0</v>
      </c>
      <c r="H93" s="5" t="str">
        <f t="shared" si="3"/>
        <v>，3745171</v>
      </c>
      <c r="I93" s="5" t="str">
        <f>VLOOKUP(A93,HOP!A:U,21,0)</f>
        <v>直采</v>
      </c>
    </row>
    <row r="94" s="5" customFormat="1" hidden="1" spans="1:9">
      <c r="A94" s="6">
        <v>999225882240126</v>
      </c>
      <c r="B94" s="7">
        <v>45158</v>
      </c>
      <c r="C94" s="7">
        <v>45161</v>
      </c>
      <c r="D94" s="5">
        <v>2280</v>
      </c>
      <c r="E94" s="5" t="str">
        <f>VLOOKUP(A94,HOP!A:L,12,0)</f>
        <v>2280.00</v>
      </c>
      <c r="F94" s="5" t="str">
        <f>VLOOKUP(A94,HOP!A:C,3,0)</f>
        <v>3746358</v>
      </c>
      <c r="G94" s="5">
        <f t="shared" si="2"/>
        <v>0</v>
      </c>
      <c r="H94" s="5" t="str">
        <f t="shared" si="3"/>
        <v>，3746358</v>
      </c>
      <c r="I94" s="5" t="str">
        <f>VLOOKUP(A94,HOP!A:U,21,0)</f>
        <v>直采</v>
      </c>
    </row>
    <row r="95" s="5" customFormat="1" hidden="1" spans="1:9">
      <c r="A95" s="6">
        <v>999225882388090</v>
      </c>
      <c r="B95" s="7">
        <v>45158</v>
      </c>
      <c r="C95" s="7">
        <v>45161</v>
      </c>
      <c r="D95" s="5">
        <v>2280</v>
      </c>
      <c r="E95" s="5" t="str">
        <f>VLOOKUP(A95,HOP!A:L,12,0)</f>
        <v>2280.00</v>
      </c>
      <c r="F95" s="5" t="str">
        <f>VLOOKUP(A95,HOP!A:C,3,0)</f>
        <v>3746375</v>
      </c>
      <c r="G95" s="5">
        <f t="shared" si="2"/>
        <v>0</v>
      </c>
      <c r="H95" s="5" t="str">
        <f t="shared" si="3"/>
        <v>，3746375</v>
      </c>
      <c r="I95" s="5" t="str">
        <f>VLOOKUP(A95,HOP!A:U,21,0)</f>
        <v>直采</v>
      </c>
    </row>
    <row r="96" s="5" customFormat="1" hidden="1" spans="1:9">
      <c r="A96" s="6">
        <v>25910823371</v>
      </c>
      <c r="B96" s="7">
        <v>45158</v>
      </c>
      <c r="C96" s="7">
        <v>45161</v>
      </c>
      <c r="D96" s="5">
        <v>2772</v>
      </c>
      <c r="E96" s="5" t="str">
        <f>VLOOKUP(A96,HOP!A:L,12,0)</f>
        <v>2772.00</v>
      </c>
      <c r="F96" s="5" t="str">
        <f>VLOOKUP(A96,HOP!A:C,3,0)</f>
        <v>3752450</v>
      </c>
      <c r="G96" s="5">
        <f t="shared" si="2"/>
        <v>0</v>
      </c>
      <c r="H96" s="5" t="str">
        <f t="shared" si="3"/>
        <v>，3752450</v>
      </c>
      <c r="I96" s="5" t="str">
        <f>VLOOKUP(A96,HOP!A:U,21,0)</f>
        <v>直采</v>
      </c>
    </row>
    <row r="97" s="5" customFormat="1" hidden="1" spans="1:9">
      <c r="A97" s="6">
        <v>999225913158156</v>
      </c>
      <c r="B97" s="7">
        <v>45160</v>
      </c>
      <c r="C97" s="7">
        <v>45161</v>
      </c>
      <c r="D97" s="5">
        <v>395</v>
      </c>
      <c r="E97" s="5" t="str">
        <f>VLOOKUP(A97,HOP!A:L,12,0)</f>
        <v>395.00</v>
      </c>
      <c r="F97" s="5" t="str">
        <f>VLOOKUP(A97,HOP!A:C,3,0)</f>
        <v>3753152</v>
      </c>
      <c r="G97" s="5">
        <f t="shared" si="2"/>
        <v>0</v>
      </c>
      <c r="H97" s="5" t="str">
        <f t="shared" si="3"/>
        <v>，3753152</v>
      </c>
      <c r="I97" s="5" t="str">
        <f>VLOOKUP(A97,HOP!A:U,21,0)</f>
        <v>直采</v>
      </c>
    </row>
    <row r="98" s="5" customFormat="1" hidden="1" spans="1:9">
      <c r="A98" s="6">
        <v>999225914898520</v>
      </c>
      <c r="B98" s="7">
        <v>45159</v>
      </c>
      <c r="C98" s="7">
        <v>45161</v>
      </c>
      <c r="D98" s="5">
        <v>1480</v>
      </c>
      <c r="E98" s="5" t="str">
        <f>VLOOKUP(A98,HOP!A:L,12,0)</f>
        <v>1480.00</v>
      </c>
      <c r="F98" s="5" t="str">
        <f>VLOOKUP(A98,HOP!A:C,3,0)</f>
        <v>3753663</v>
      </c>
      <c r="G98" s="5">
        <f t="shared" si="2"/>
        <v>0</v>
      </c>
      <c r="H98" s="5" t="str">
        <f t="shared" si="3"/>
        <v>，3753663</v>
      </c>
      <c r="I98" s="5" t="str">
        <f>VLOOKUP(A98,HOP!A:U,21,0)</f>
        <v>直采</v>
      </c>
    </row>
    <row r="99" s="5" customFormat="1" hidden="1" spans="1:9">
      <c r="A99" s="6">
        <v>999225935670402</v>
      </c>
      <c r="B99" s="7">
        <v>45157</v>
      </c>
      <c r="C99" s="7">
        <v>45161</v>
      </c>
      <c r="D99" s="5">
        <v>5092</v>
      </c>
      <c r="E99" s="5" t="str">
        <f>VLOOKUP(A99,HOP!A:L,12,0)</f>
        <v>5092.00</v>
      </c>
      <c r="F99" s="5" t="str">
        <f>VLOOKUP(A99,HOP!A:C,3,0)</f>
        <v>3756688</v>
      </c>
      <c r="G99" s="5">
        <f t="shared" si="2"/>
        <v>0</v>
      </c>
      <c r="H99" s="5" t="str">
        <f t="shared" si="3"/>
        <v>，3756688</v>
      </c>
      <c r="I99" s="5" t="str">
        <f>VLOOKUP(A99,HOP!A:U,21,0)</f>
        <v>直采</v>
      </c>
    </row>
    <row r="100" s="5" customFormat="1" hidden="1" spans="1:9">
      <c r="A100" s="6">
        <v>999225935949140</v>
      </c>
      <c r="B100" s="7">
        <v>45160</v>
      </c>
      <c r="C100" s="7">
        <v>45161</v>
      </c>
      <c r="D100" s="5">
        <v>1170</v>
      </c>
      <c r="E100" s="5" t="str">
        <f>VLOOKUP(A100,HOP!A:L,12,0)</f>
        <v>1170.00</v>
      </c>
      <c r="F100" s="5" t="str">
        <f>VLOOKUP(A100,HOP!A:C,3,0)</f>
        <v>3756874</v>
      </c>
      <c r="G100" s="5">
        <f t="shared" si="2"/>
        <v>0</v>
      </c>
      <c r="H100" s="5" t="str">
        <f t="shared" si="3"/>
        <v>，3756874</v>
      </c>
      <c r="I100" s="5" t="str">
        <f>VLOOKUP(A100,HOP!A:U,21,0)</f>
        <v>直采</v>
      </c>
    </row>
    <row r="101" s="5" customFormat="1" hidden="1" spans="1:9">
      <c r="A101" s="6">
        <v>999225938401558</v>
      </c>
      <c r="B101" s="7">
        <v>45158</v>
      </c>
      <c r="C101" s="7">
        <v>45161</v>
      </c>
      <c r="D101" s="5">
        <v>2415</v>
      </c>
      <c r="E101" s="5" t="str">
        <f>VLOOKUP(A101,HOP!A:L,12,0)</f>
        <v>2415.00</v>
      </c>
      <c r="F101" s="5" t="str">
        <f>VLOOKUP(A101,HOP!A:C,3,0)</f>
        <v>3757936</v>
      </c>
      <c r="G101" s="5">
        <f t="shared" si="2"/>
        <v>0</v>
      </c>
      <c r="H101" s="5" t="str">
        <f t="shared" si="3"/>
        <v>，3757936</v>
      </c>
      <c r="I101" s="5" t="str">
        <f>VLOOKUP(A101,HOP!A:U,21,0)</f>
        <v>直采</v>
      </c>
    </row>
    <row r="102" s="5" customFormat="1" hidden="1" spans="1:9">
      <c r="A102" s="6">
        <v>999225939840112</v>
      </c>
      <c r="B102" s="7">
        <v>45159</v>
      </c>
      <c r="C102" s="7">
        <v>45161</v>
      </c>
      <c r="D102" s="5">
        <v>3208</v>
      </c>
      <c r="E102" s="5" t="str">
        <f>VLOOKUP(A102,HOP!A:L,12,0)</f>
        <v>3208.00</v>
      </c>
      <c r="F102" s="5" t="str">
        <f>VLOOKUP(A102,HOP!A:C,3,0)</f>
        <v>3758807</v>
      </c>
      <c r="G102" s="5">
        <f t="shared" si="2"/>
        <v>0</v>
      </c>
      <c r="H102" s="5" t="str">
        <f t="shared" si="3"/>
        <v>，3758807</v>
      </c>
      <c r="I102" s="5" t="str">
        <f>VLOOKUP(A102,HOP!A:U,21,0)</f>
        <v>直采</v>
      </c>
    </row>
    <row r="103" s="5" customFormat="1" hidden="1" spans="1:9">
      <c r="A103" s="6">
        <v>999225947037805</v>
      </c>
      <c r="B103" s="7">
        <v>45158</v>
      </c>
      <c r="C103" s="7">
        <v>45161</v>
      </c>
      <c r="D103" s="5">
        <v>0</v>
      </c>
      <c r="E103" s="5" t="e">
        <f>VLOOKUP(A103,HOP!A:L,12,0)</f>
        <v>#N/A</v>
      </c>
      <c r="F103" s="5" t="e">
        <f>VLOOKUP(A103,HOP!A:C,3,0)</f>
        <v>#N/A</v>
      </c>
      <c r="G103" s="5" t="e">
        <f t="shared" si="2"/>
        <v>#N/A</v>
      </c>
      <c r="H103" s="5" t="e">
        <f t="shared" si="3"/>
        <v>#N/A</v>
      </c>
      <c r="I103" s="5" t="e">
        <f>VLOOKUP(A103,HOP!A:U,21,0)</f>
        <v>#N/A</v>
      </c>
    </row>
    <row r="104" s="5" customFormat="1" hidden="1" spans="1:9">
      <c r="A104" s="6">
        <v>999225958746570</v>
      </c>
      <c r="B104" s="7">
        <v>45160</v>
      </c>
      <c r="C104" s="7">
        <v>45161</v>
      </c>
      <c r="D104" s="5">
        <v>1720</v>
      </c>
      <c r="E104" s="5" t="str">
        <f>VLOOKUP(A104,HOP!A:L,12,0)</f>
        <v>1720.00</v>
      </c>
      <c r="F104" s="5" t="str">
        <f>VLOOKUP(A104,HOP!A:C,3,0)</f>
        <v>3763392</v>
      </c>
      <c r="G104" s="5">
        <f t="shared" si="2"/>
        <v>0</v>
      </c>
      <c r="H104" s="5" t="str">
        <f t="shared" si="3"/>
        <v>，3763392</v>
      </c>
      <c r="I104" s="5" t="str">
        <f>VLOOKUP(A104,HOP!A:U,21,0)</f>
        <v>直采</v>
      </c>
    </row>
    <row r="105" s="5" customFormat="1" hidden="1" spans="1:9">
      <c r="A105" s="6">
        <v>999225974361451</v>
      </c>
      <c r="B105" s="7">
        <v>45158</v>
      </c>
      <c r="C105" s="7">
        <v>45161</v>
      </c>
      <c r="D105" s="5">
        <v>4278</v>
      </c>
      <c r="E105" s="5" t="str">
        <f>VLOOKUP(A105,HOP!A:L,12,0)</f>
        <v>4278.00</v>
      </c>
      <c r="F105" s="5" t="str">
        <f>VLOOKUP(A105,HOP!A:C,3,0)</f>
        <v>3763753</v>
      </c>
      <c r="G105" s="5">
        <f t="shared" si="2"/>
        <v>0</v>
      </c>
      <c r="H105" s="5" t="str">
        <f t="shared" si="3"/>
        <v>，3763753</v>
      </c>
      <c r="I105" s="5" t="str">
        <f>VLOOKUP(A105,HOP!A:U,21,0)</f>
        <v>直采</v>
      </c>
    </row>
    <row r="106" s="5" customFormat="1" hidden="1" spans="1:9">
      <c r="A106" s="6">
        <v>999225979231718</v>
      </c>
      <c r="B106" s="7">
        <v>45159</v>
      </c>
      <c r="C106" s="7">
        <v>45161</v>
      </c>
      <c r="D106" s="5">
        <v>0</v>
      </c>
      <c r="E106" s="5" t="e">
        <f>VLOOKUP(A106,HOP!A:L,12,0)</f>
        <v>#N/A</v>
      </c>
      <c r="F106" s="5" t="e">
        <f>VLOOKUP(A106,HOP!A:C,3,0)</f>
        <v>#N/A</v>
      </c>
      <c r="G106" s="5" t="e">
        <f t="shared" si="2"/>
        <v>#N/A</v>
      </c>
      <c r="H106" s="5" t="e">
        <f t="shared" si="3"/>
        <v>#N/A</v>
      </c>
      <c r="I106" s="5" t="e">
        <f>VLOOKUP(A106,HOP!A:U,21,0)</f>
        <v>#N/A</v>
      </c>
    </row>
    <row r="107" s="5" customFormat="1" hidden="1" spans="1:9">
      <c r="A107" s="6">
        <v>999225979787402</v>
      </c>
      <c r="B107" s="7">
        <v>45159</v>
      </c>
      <c r="C107" s="7">
        <v>45161</v>
      </c>
      <c r="D107" s="5">
        <v>1526</v>
      </c>
      <c r="E107" s="5" t="str">
        <f>VLOOKUP(A107,HOP!A:L,12,0)</f>
        <v>1526.00</v>
      </c>
      <c r="F107" s="5" t="str">
        <f>VLOOKUP(A107,HOP!A:C,3,0)</f>
        <v>3765548</v>
      </c>
      <c r="G107" s="5">
        <f t="shared" si="2"/>
        <v>0</v>
      </c>
      <c r="H107" s="5" t="str">
        <f t="shared" si="3"/>
        <v>，3765548</v>
      </c>
      <c r="I107" s="5" t="str">
        <f>VLOOKUP(A107,HOP!A:U,21,0)</f>
        <v>直采</v>
      </c>
    </row>
    <row r="108" s="5" customFormat="1" hidden="1" spans="1:9">
      <c r="A108" s="6">
        <v>999225985367041</v>
      </c>
      <c r="B108" s="7">
        <v>45156</v>
      </c>
      <c r="C108" s="7">
        <v>45161</v>
      </c>
      <c r="D108" s="5">
        <v>1315</v>
      </c>
      <c r="E108" s="5" t="str">
        <f>VLOOKUP(A108,HOP!A:L,12,0)</f>
        <v>1315.00</v>
      </c>
      <c r="F108" s="5" t="str">
        <f>VLOOKUP(A108,HOP!A:C,3,0)</f>
        <v>3767787</v>
      </c>
      <c r="G108" s="5">
        <f t="shared" si="2"/>
        <v>0</v>
      </c>
      <c r="H108" s="5" t="str">
        <f t="shared" si="3"/>
        <v>，3767787</v>
      </c>
      <c r="I108" s="5" t="str">
        <f>VLOOKUP(A108,HOP!A:U,21,0)</f>
        <v>直采</v>
      </c>
    </row>
    <row r="109" s="5" customFormat="1" hidden="1" spans="1:9">
      <c r="A109" s="6">
        <v>999225989747645</v>
      </c>
      <c r="B109" s="7">
        <v>45158</v>
      </c>
      <c r="C109" s="7">
        <v>45161</v>
      </c>
      <c r="D109" s="5">
        <v>7000</v>
      </c>
      <c r="E109" s="5" t="str">
        <f>VLOOKUP(A109,HOP!A:L,12,0)</f>
        <v>7000.00</v>
      </c>
      <c r="F109" s="5" t="str">
        <f>VLOOKUP(A109,HOP!A:C,3,0)</f>
        <v>3768335</v>
      </c>
      <c r="G109" s="5">
        <f t="shared" si="2"/>
        <v>0</v>
      </c>
      <c r="H109" s="5" t="str">
        <f t="shared" si="3"/>
        <v>，3768335</v>
      </c>
      <c r="I109" s="5" t="str">
        <f>VLOOKUP(A109,HOP!A:U,21,0)</f>
        <v>直采</v>
      </c>
    </row>
    <row r="110" s="5" customFormat="1" hidden="1" spans="1:9">
      <c r="A110" s="6">
        <v>999225996147081</v>
      </c>
      <c r="B110" s="7">
        <v>45156</v>
      </c>
      <c r="C110" s="7">
        <v>45161</v>
      </c>
      <c r="D110" s="5">
        <v>0</v>
      </c>
      <c r="E110" s="5" t="str">
        <f>VLOOKUP(A110,HOP!A:L,12,0)</f>
        <v>0.00</v>
      </c>
      <c r="F110" s="5" t="str">
        <f>VLOOKUP(A110,HOP!A:C,3,0)</f>
        <v>3769896</v>
      </c>
      <c r="G110" s="5">
        <f t="shared" si="2"/>
        <v>0</v>
      </c>
      <c r="H110" s="5" t="str">
        <f t="shared" si="3"/>
        <v>，3769896</v>
      </c>
      <c r="I110" s="5" t="str">
        <f>VLOOKUP(A110,HOP!A:U,21,0)</f>
        <v>直采</v>
      </c>
    </row>
    <row r="111" s="5" customFormat="1" hidden="1" spans="1:9">
      <c r="A111" s="6">
        <v>999225997516411</v>
      </c>
      <c r="B111" s="7">
        <v>45159</v>
      </c>
      <c r="C111" s="7">
        <v>45161</v>
      </c>
      <c r="D111" s="5">
        <v>4600</v>
      </c>
      <c r="E111" s="5" t="str">
        <f>VLOOKUP(A111,HOP!A:L,12,0)</f>
        <v>4600.00</v>
      </c>
      <c r="F111" s="5" t="str">
        <f>VLOOKUP(A111,HOP!A:C,3,0)</f>
        <v>3770203</v>
      </c>
      <c r="G111" s="5">
        <f t="shared" si="2"/>
        <v>0</v>
      </c>
      <c r="H111" s="5" t="str">
        <f t="shared" si="3"/>
        <v>，3770203</v>
      </c>
      <c r="I111" s="5" t="str">
        <f>VLOOKUP(A111,HOP!A:U,21,0)</f>
        <v>直采</v>
      </c>
    </row>
    <row r="112" s="5" customFormat="1" hidden="1" spans="1:9">
      <c r="A112" s="6">
        <v>999226012236149</v>
      </c>
      <c r="B112" s="7">
        <v>45159</v>
      </c>
      <c r="C112" s="7">
        <v>45161</v>
      </c>
      <c r="D112" s="5">
        <v>4000</v>
      </c>
      <c r="E112" s="5" t="str">
        <f>VLOOKUP(A112,HOP!A:L,12,0)</f>
        <v>4000.00</v>
      </c>
      <c r="F112" s="5" t="str">
        <f>VLOOKUP(A112,HOP!A:C,3,0)</f>
        <v>3773731</v>
      </c>
      <c r="G112" s="5">
        <f t="shared" si="2"/>
        <v>0</v>
      </c>
      <c r="H112" s="5" t="str">
        <f t="shared" si="3"/>
        <v>，3773731</v>
      </c>
      <c r="I112" s="5" t="str">
        <f>VLOOKUP(A112,HOP!A:U,21,0)</f>
        <v>直采</v>
      </c>
    </row>
    <row r="113" s="5" customFormat="1" hidden="1" spans="1:9">
      <c r="A113" s="6">
        <v>999226013080566</v>
      </c>
      <c r="B113" s="7">
        <v>45160</v>
      </c>
      <c r="C113" s="7">
        <v>45161</v>
      </c>
      <c r="D113" s="5">
        <v>1489</v>
      </c>
      <c r="E113" s="5" t="str">
        <f>VLOOKUP(A113,HOP!A:L,12,0)</f>
        <v>1489.00</v>
      </c>
      <c r="F113" s="5" t="str">
        <f>VLOOKUP(A113,HOP!A:C,3,0)</f>
        <v>3773963</v>
      </c>
      <c r="G113" s="5">
        <f t="shared" si="2"/>
        <v>0</v>
      </c>
      <c r="H113" s="5" t="str">
        <f t="shared" si="3"/>
        <v>，3773963</v>
      </c>
      <c r="I113" s="5" t="str">
        <f>VLOOKUP(A113,HOP!A:U,21,0)</f>
        <v>直采</v>
      </c>
    </row>
    <row r="114" s="5" customFormat="1" hidden="1" spans="1:9">
      <c r="A114" s="6">
        <v>999226015355478</v>
      </c>
      <c r="B114" s="7">
        <v>45159</v>
      </c>
      <c r="C114" s="7">
        <v>45161</v>
      </c>
      <c r="D114" s="5">
        <v>1286</v>
      </c>
      <c r="E114" s="5" t="str">
        <f>VLOOKUP(A114,HOP!A:L,12,0)</f>
        <v>1286.00</v>
      </c>
      <c r="F114" s="5" t="str">
        <f>VLOOKUP(A114,HOP!A:C,3,0)</f>
        <v>3774637</v>
      </c>
      <c r="G114" s="5">
        <f t="shared" si="2"/>
        <v>0</v>
      </c>
      <c r="H114" s="5" t="str">
        <f t="shared" si="3"/>
        <v>，3774637</v>
      </c>
      <c r="I114" s="5" t="str">
        <f>VLOOKUP(A114,HOP!A:U,21,0)</f>
        <v>直采</v>
      </c>
    </row>
    <row r="115" s="5" customFormat="1" hidden="1" spans="1:9">
      <c r="A115" s="6">
        <v>999226024933742</v>
      </c>
      <c r="B115" s="7">
        <v>45159</v>
      </c>
      <c r="C115" s="7">
        <v>45161</v>
      </c>
      <c r="D115" s="5">
        <v>353</v>
      </c>
      <c r="E115" s="5" t="str">
        <f>VLOOKUP(A115,HOP!A:L,12,0)</f>
        <v>353.00</v>
      </c>
      <c r="F115" s="5" t="str">
        <f>VLOOKUP(A115,HOP!A:C,3,0)</f>
        <v>3776665</v>
      </c>
      <c r="G115" s="5">
        <f t="shared" si="2"/>
        <v>0</v>
      </c>
      <c r="H115" s="5" t="str">
        <f t="shared" si="3"/>
        <v>，3776665</v>
      </c>
      <c r="I115" s="5" t="str">
        <f>VLOOKUP(A115,HOP!A:U,21,0)</f>
        <v>直采</v>
      </c>
    </row>
    <row r="116" s="5" customFormat="1" hidden="1" spans="1:9">
      <c r="A116" s="6">
        <v>999226026982298</v>
      </c>
      <c r="B116" s="7">
        <v>45159</v>
      </c>
      <c r="C116" s="7">
        <v>45161</v>
      </c>
      <c r="D116" s="5">
        <v>1824</v>
      </c>
      <c r="E116" s="5" t="str">
        <f>VLOOKUP(A116,HOP!A:L,12,0)</f>
        <v>1824.00</v>
      </c>
      <c r="F116" s="5" t="str">
        <f>VLOOKUP(A116,HOP!A:C,3,0)</f>
        <v>3776927</v>
      </c>
      <c r="G116" s="5">
        <f t="shared" si="2"/>
        <v>0</v>
      </c>
      <c r="H116" s="5" t="str">
        <f t="shared" si="3"/>
        <v>，3776927</v>
      </c>
      <c r="I116" s="5" t="str">
        <f>VLOOKUP(A116,HOP!A:U,21,0)</f>
        <v>直采</v>
      </c>
    </row>
    <row r="117" s="5" customFormat="1" hidden="1" spans="1:9">
      <c r="A117" s="6">
        <v>999226029537691</v>
      </c>
      <c r="B117" s="7">
        <v>45159</v>
      </c>
      <c r="C117" s="7">
        <v>45161</v>
      </c>
      <c r="D117" s="5">
        <v>2980</v>
      </c>
      <c r="E117" s="5" t="str">
        <f>VLOOKUP(A117,HOP!A:L,12,0)</f>
        <v>2980.00</v>
      </c>
      <c r="F117" s="5" t="str">
        <f>VLOOKUP(A117,HOP!A:C,3,0)</f>
        <v>3777523</v>
      </c>
      <c r="G117" s="5">
        <f t="shared" si="2"/>
        <v>0</v>
      </c>
      <c r="H117" s="5" t="str">
        <f t="shared" si="3"/>
        <v>，3777523</v>
      </c>
      <c r="I117" s="5" t="str">
        <f>VLOOKUP(A117,HOP!A:U,21,0)</f>
        <v>直采</v>
      </c>
    </row>
    <row r="118" s="5" customFormat="1" hidden="1" spans="1:9">
      <c r="A118" s="6">
        <v>999226015503848</v>
      </c>
      <c r="B118" s="7">
        <v>45153</v>
      </c>
      <c r="C118" s="7">
        <v>45161</v>
      </c>
      <c r="D118" s="5">
        <v>3043</v>
      </c>
      <c r="E118" s="5" t="str">
        <f>VLOOKUP(A118,HOP!A:L,12,0)</f>
        <v>3043.00</v>
      </c>
      <c r="F118" s="5" t="str">
        <f>VLOOKUP(A118,HOP!A:C,3,0)</f>
        <v>3774658</v>
      </c>
      <c r="G118" s="5">
        <f t="shared" si="2"/>
        <v>0</v>
      </c>
      <c r="H118" s="5" t="str">
        <f t="shared" si="3"/>
        <v>，3774658</v>
      </c>
      <c r="I118" s="5" t="str">
        <f>VLOOKUP(A118,HOP!A:U,21,0)</f>
        <v>直采</v>
      </c>
    </row>
    <row r="119" s="5" customFormat="1" hidden="1" spans="1:9">
      <c r="A119" s="6">
        <v>999226038647135</v>
      </c>
      <c r="B119" s="7">
        <v>45158</v>
      </c>
      <c r="C119" s="7">
        <v>45161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6">
        <v>999226038769296</v>
      </c>
      <c r="B120" s="7">
        <v>45159</v>
      </c>
      <c r="C120" s="7">
        <v>45161</v>
      </c>
      <c r="D120" s="5">
        <v>6908</v>
      </c>
      <c r="E120" s="5" t="str">
        <f>VLOOKUP(A120,HOP!A:L,12,0)</f>
        <v>6908.00</v>
      </c>
      <c r="F120" s="5" t="str">
        <f>VLOOKUP(A120,HOP!A:C,3,0)</f>
        <v>3780441</v>
      </c>
      <c r="G120" s="5">
        <f t="shared" si="2"/>
        <v>0</v>
      </c>
      <c r="H120" s="5" t="str">
        <f t="shared" si="3"/>
        <v>，3780441</v>
      </c>
      <c r="I120" s="5" t="str">
        <f>VLOOKUP(A120,HOP!A:U,21,0)</f>
        <v>直采</v>
      </c>
    </row>
    <row r="121" s="5" customFormat="1" hidden="1" spans="1:9">
      <c r="A121" s="6">
        <v>999226039392054</v>
      </c>
      <c r="B121" s="7">
        <v>45157</v>
      </c>
      <c r="C121" s="7">
        <v>45161</v>
      </c>
      <c r="D121" s="5">
        <v>3152</v>
      </c>
      <c r="E121" s="5" t="str">
        <f>VLOOKUP(A121,HOP!A:L,12,0)</f>
        <v>3152.00</v>
      </c>
      <c r="F121" s="5" t="str">
        <f>VLOOKUP(A121,HOP!A:C,3,0)</f>
        <v>3780576</v>
      </c>
      <c r="G121" s="5">
        <f t="shared" si="2"/>
        <v>0</v>
      </c>
      <c r="H121" s="5" t="str">
        <f t="shared" si="3"/>
        <v>，3780576</v>
      </c>
      <c r="I121" s="5" t="str">
        <f>VLOOKUP(A121,HOP!A:U,21,0)</f>
        <v>直采</v>
      </c>
    </row>
    <row r="122" s="5" customFormat="1" hidden="1" spans="1:9">
      <c r="A122" s="6">
        <v>999226040279723</v>
      </c>
      <c r="B122" s="7">
        <v>45155</v>
      </c>
      <c r="C122" s="7">
        <v>45161</v>
      </c>
      <c r="D122" s="5">
        <v>6360</v>
      </c>
      <c r="E122" s="5" t="str">
        <f>VLOOKUP(A122,HOP!A:L,12,0)</f>
        <v>6360.00</v>
      </c>
      <c r="F122" s="5" t="str">
        <f>VLOOKUP(A122,HOP!A:C,3,0)</f>
        <v>3780850</v>
      </c>
      <c r="G122" s="5">
        <f t="shared" si="2"/>
        <v>0</v>
      </c>
      <c r="H122" s="5" t="str">
        <f t="shared" si="3"/>
        <v>，3780850</v>
      </c>
      <c r="I122" s="5" t="str">
        <f>VLOOKUP(A122,HOP!A:U,21,0)</f>
        <v>直采</v>
      </c>
    </row>
    <row r="123" s="5" customFormat="1" hidden="1" spans="1:9">
      <c r="A123" s="6">
        <v>999226045935261</v>
      </c>
      <c r="B123" s="7">
        <v>45160</v>
      </c>
      <c r="C123" s="7">
        <v>45161</v>
      </c>
      <c r="D123" s="5">
        <v>348</v>
      </c>
      <c r="E123" s="5" t="str">
        <f>VLOOKUP(A123,HOP!A:L,12,0)</f>
        <v>348.00</v>
      </c>
      <c r="F123" s="5" t="str">
        <f>VLOOKUP(A123,HOP!A:C,3,0)</f>
        <v>3781732</v>
      </c>
      <c r="G123" s="5">
        <f t="shared" si="2"/>
        <v>0</v>
      </c>
      <c r="H123" s="5" t="str">
        <f t="shared" si="3"/>
        <v>，3781732</v>
      </c>
      <c r="I123" s="5" t="str">
        <f>VLOOKUP(A123,HOP!A:U,21,0)</f>
        <v>直采</v>
      </c>
    </row>
    <row r="124" s="5" customFormat="1" hidden="1" spans="1:9">
      <c r="A124" s="6">
        <v>999226053313975</v>
      </c>
      <c r="B124" s="7">
        <v>45157</v>
      </c>
      <c r="C124" s="7">
        <v>45161</v>
      </c>
      <c r="D124" s="5">
        <v>1520</v>
      </c>
      <c r="E124" s="5" t="str">
        <f>VLOOKUP(A124,HOP!A:L,12,0)</f>
        <v>1520.00</v>
      </c>
      <c r="F124" s="5" t="str">
        <f>VLOOKUP(A124,HOP!A:C,3,0)</f>
        <v>3783185</v>
      </c>
      <c r="G124" s="5">
        <f t="shared" si="2"/>
        <v>0</v>
      </c>
      <c r="H124" s="5" t="str">
        <f t="shared" si="3"/>
        <v>，3783185</v>
      </c>
      <c r="I124" s="5" t="str">
        <f>VLOOKUP(A124,HOP!A:U,21,0)</f>
        <v>直采</v>
      </c>
    </row>
    <row r="125" s="5" customFormat="1" hidden="1" spans="1:9">
      <c r="A125" s="6">
        <v>999226053544622</v>
      </c>
      <c r="B125" s="7">
        <v>45155</v>
      </c>
      <c r="C125" s="7">
        <v>45161</v>
      </c>
      <c r="D125" s="5">
        <v>1590</v>
      </c>
      <c r="E125" s="5" t="str">
        <f>VLOOKUP(A125,HOP!A:L,12,0)</f>
        <v>1590.00</v>
      </c>
      <c r="F125" s="5" t="str">
        <f>VLOOKUP(A125,HOP!A:C,3,0)</f>
        <v>3783220</v>
      </c>
      <c r="G125" s="5">
        <f t="shared" si="2"/>
        <v>0</v>
      </c>
      <c r="H125" s="5" t="str">
        <f t="shared" si="3"/>
        <v>，3783220</v>
      </c>
      <c r="I125" s="5" t="str">
        <f>VLOOKUP(A125,HOP!A:U,21,0)</f>
        <v>直采</v>
      </c>
    </row>
    <row r="126" s="5" customFormat="1" hidden="1" spans="1:9">
      <c r="A126" s="6">
        <v>999226059636633</v>
      </c>
      <c r="B126" s="7">
        <v>45159</v>
      </c>
      <c r="C126" s="7">
        <v>45161</v>
      </c>
      <c r="D126" s="5">
        <v>2130</v>
      </c>
      <c r="E126" s="5" t="str">
        <f>VLOOKUP(A126,HOP!A:L,12,0)</f>
        <v>2130.00</v>
      </c>
      <c r="F126" s="5" t="str">
        <f>VLOOKUP(A126,HOP!A:C,3,0)</f>
        <v>3784850</v>
      </c>
      <c r="G126" s="5">
        <f t="shared" si="2"/>
        <v>0</v>
      </c>
      <c r="H126" s="5" t="str">
        <f t="shared" si="3"/>
        <v>，3784850</v>
      </c>
      <c r="I126" s="5" t="str">
        <f>VLOOKUP(A126,HOP!A:U,21,0)</f>
        <v>直采</v>
      </c>
    </row>
    <row r="127" s="5" customFormat="1" hidden="1" spans="1:9">
      <c r="A127" s="6">
        <v>999226060952007</v>
      </c>
      <c r="B127" s="7">
        <v>45159</v>
      </c>
      <c r="C127" s="7">
        <v>45161</v>
      </c>
      <c r="D127" s="5">
        <v>1650</v>
      </c>
      <c r="E127" s="5" t="str">
        <f>VLOOKUP(A127,HOP!A:L,12,0)</f>
        <v>1650.00</v>
      </c>
      <c r="F127" s="5" t="str">
        <f>VLOOKUP(A127,HOP!A:C,3,0)</f>
        <v>3785217</v>
      </c>
      <c r="G127" s="5">
        <f t="shared" si="2"/>
        <v>0</v>
      </c>
      <c r="H127" s="5" t="str">
        <f t="shared" si="3"/>
        <v>，3785217</v>
      </c>
      <c r="I127" s="5" t="str">
        <f>VLOOKUP(A127,HOP!A:U,21,0)</f>
        <v>直采</v>
      </c>
    </row>
    <row r="128" s="5" customFormat="1" hidden="1" spans="1:9">
      <c r="A128" s="6">
        <v>999226062268275</v>
      </c>
      <c r="B128" s="7">
        <v>45160</v>
      </c>
      <c r="C128" s="7">
        <v>45161</v>
      </c>
      <c r="D128" s="5">
        <v>1062</v>
      </c>
      <c r="E128" s="5" t="str">
        <f>VLOOKUP(A128,HOP!A:L,12,0)</f>
        <v>1062.00</v>
      </c>
      <c r="F128" s="5" t="str">
        <f>VLOOKUP(A128,HOP!A:C,3,0)</f>
        <v>3785708</v>
      </c>
      <c r="G128" s="5">
        <f t="shared" si="2"/>
        <v>0</v>
      </c>
      <c r="H128" s="5" t="str">
        <f t="shared" si="3"/>
        <v>，3785708</v>
      </c>
      <c r="I128" s="5" t="str">
        <f>VLOOKUP(A128,HOP!A:U,21,0)</f>
        <v>直采</v>
      </c>
    </row>
    <row r="129" s="5" customFormat="1" hidden="1" spans="1:9">
      <c r="A129" s="6">
        <v>999226063273720</v>
      </c>
      <c r="B129" s="7">
        <v>45159</v>
      </c>
      <c r="C129" s="7">
        <v>45161</v>
      </c>
      <c r="D129" s="5">
        <v>10000</v>
      </c>
      <c r="E129" s="5" t="str">
        <f>VLOOKUP(A129,HOP!A:L,12,0)</f>
        <v>10000.00</v>
      </c>
      <c r="F129" s="5" t="str">
        <f>VLOOKUP(A129,HOP!A:C,3,0)</f>
        <v>3785934</v>
      </c>
      <c r="G129" s="5">
        <f t="shared" si="2"/>
        <v>0</v>
      </c>
      <c r="H129" s="5" t="str">
        <f t="shared" si="3"/>
        <v>，3785934</v>
      </c>
      <c r="I129" s="5" t="str">
        <f>VLOOKUP(A129,HOP!A:U,21,0)</f>
        <v>直采</v>
      </c>
    </row>
    <row r="130" s="5" customFormat="1" hidden="1" spans="1:9">
      <c r="A130" s="6">
        <v>999226066346814</v>
      </c>
      <c r="B130" s="7">
        <v>45159</v>
      </c>
      <c r="C130" s="7">
        <v>45161</v>
      </c>
      <c r="D130" s="5">
        <v>5240</v>
      </c>
      <c r="E130" s="5" t="str">
        <f>VLOOKUP(A130,HOP!A:L,12,0)</f>
        <v>5240.00</v>
      </c>
      <c r="F130" s="5" t="str">
        <f>VLOOKUP(A130,HOP!A:C,3,0)</f>
        <v>3787228</v>
      </c>
      <c r="G130" s="5">
        <f t="shared" si="2"/>
        <v>0</v>
      </c>
      <c r="H130" s="5" t="str">
        <f t="shared" si="3"/>
        <v>，3787228</v>
      </c>
      <c r="I130" s="5" t="str">
        <f>VLOOKUP(A130,HOP!A:U,21,0)</f>
        <v>直采</v>
      </c>
    </row>
    <row r="131" s="5" customFormat="1" hidden="1" spans="1:9">
      <c r="A131" s="6">
        <v>999226066363828</v>
      </c>
      <c r="B131" s="7">
        <v>45159</v>
      </c>
      <c r="C131" s="7">
        <v>45161</v>
      </c>
      <c r="D131" s="5">
        <v>1252</v>
      </c>
      <c r="E131" s="5" t="str">
        <f>VLOOKUP(A131,HOP!A:L,12,0)</f>
        <v>1252.00</v>
      </c>
      <c r="F131" s="5" t="str">
        <f>VLOOKUP(A131,HOP!A:C,3,0)</f>
        <v>3787234</v>
      </c>
      <c r="G131" s="5">
        <f t="shared" ref="G131:G194" si="4">D131-E131</f>
        <v>0</v>
      </c>
      <c r="H131" s="5" t="str">
        <f t="shared" ref="H131:H194" si="5">$H$1&amp;F131</f>
        <v>，3787234</v>
      </c>
      <c r="I131" s="5" t="str">
        <f>VLOOKUP(A131,HOP!A:U,21,0)</f>
        <v>直采</v>
      </c>
    </row>
    <row r="132" s="5" customFormat="1" hidden="1" spans="1:9">
      <c r="A132" s="6">
        <v>999226067028076</v>
      </c>
      <c r="B132" s="7">
        <v>45157</v>
      </c>
      <c r="C132" s="7">
        <v>45161</v>
      </c>
      <c r="D132" s="5">
        <v>2770</v>
      </c>
      <c r="E132" s="5" t="str">
        <f>VLOOKUP(A132,HOP!A:L,12,0)</f>
        <v>2770.00</v>
      </c>
      <c r="F132" s="5" t="str">
        <f>VLOOKUP(A132,HOP!A:C,3,0)</f>
        <v>3787564</v>
      </c>
      <c r="G132" s="5">
        <f t="shared" si="4"/>
        <v>0</v>
      </c>
      <c r="H132" s="5" t="str">
        <f t="shared" si="5"/>
        <v>，3787564</v>
      </c>
      <c r="I132" s="5" t="str">
        <f>VLOOKUP(A132,HOP!A:U,21,0)</f>
        <v>直采</v>
      </c>
    </row>
    <row r="133" s="5" customFormat="1" hidden="1" spans="1:9">
      <c r="A133" s="6">
        <v>999226067366005</v>
      </c>
      <c r="B133" s="7">
        <v>45160</v>
      </c>
      <c r="C133" s="7">
        <v>45161</v>
      </c>
      <c r="D133" s="5">
        <v>437</v>
      </c>
      <c r="E133" s="5" t="str">
        <f>VLOOKUP(A133,HOP!A:L,12,0)</f>
        <v>437.00</v>
      </c>
      <c r="F133" s="5" t="str">
        <f>VLOOKUP(A133,HOP!A:C,3,0)</f>
        <v>3787661</v>
      </c>
      <c r="G133" s="5">
        <f t="shared" si="4"/>
        <v>0</v>
      </c>
      <c r="H133" s="5" t="str">
        <f t="shared" si="5"/>
        <v>，3787661</v>
      </c>
      <c r="I133" s="5" t="str">
        <f>VLOOKUP(A133,HOP!A:U,21,0)</f>
        <v>直采</v>
      </c>
    </row>
    <row r="134" s="5" customFormat="1" hidden="1" spans="1:9">
      <c r="A134" s="6">
        <v>999226068091122</v>
      </c>
      <c r="B134" s="7">
        <v>45158</v>
      </c>
      <c r="C134" s="7">
        <v>45161</v>
      </c>
      <c r="D134" s="5">
        <v>2454</v>
      </c>
      <c r="E134" s="5" t="str">
        <f>VLOOKUP(A134,HOP!A:L,12,0)</f>
        <v>2454.00</v>
      </c>
      <c r="F134" s="5" t="str">
        <f>VLOOKUP(A134,HOP!A:C,3,0)</f>
        <v>3787929</v>
      </c>
      <c r="G134" s="5">
        <f t="shared" si="4"/>
        <v>0</v>
      </c>
      <c r="H134" s="5" t="str">
        <f t="shared" si="5"/>
        <v>，3787929</v>
      </c>
      <c r="I134" s="5" t="str">
        <f>VLOOKUP(A134,HOP!A:U,21,0)</f>
        <v>直采</v>
      </c>
    </row>
    <row r="135" s="5" customFormat="1" hidden="1" spans="1:9">
      <c r="A135" s="6">
        <v>999226068472981</v>
      </c>
      <c r="B135" s="7">
        <v>45160</v>
      </c>
      <c r="C135" s="7">
        <v>45161</v>
      </c>
      <c r="D135" s="5">
        <v>2150</v>
      </c>
      <c r="E135" s="5" t="str">
        <f>VLOOKUP(A135,HOP!A:L,12,0)</f>
        <v>2150.00</v>
      </c>
      <c r="F135" s="5" t="str">
        <f>VLOOKUP(A135,HOP!A:C,3,0)</f>
        <v>3788040</v>
      </c>
      <c r="G135" s="5">
        <f t="shared" si="4"/>
        <v>0</v>
      </c>
      <c r="H135" s="5" t="str">
        <f t="shared" si="5"/>
        <v>，3788040</v>
      </c>
      <c r="I135" s="5" t="str">
        <f>VLOOKUP(A135,HOP!A:U,21,0)</f>
        <v>直采</v>
      </c>
    </row>
    <row r="136" s="5" customFormat="1" hidden="1" spans="1:9">
      <c r="A136" s="6">
        <v>999226068750023</v>
      </c>
      <c r="B136" s="7">
        <v>45158</v>
      </c>
      <c r="C136" s="7">
        <v>45161</v>
      </c>
      <c r="D136" s="5">
        <v>4770</v>
      </c>
      <c r="E136" s="5" t="str">
        <f>VLOOKUP(A136,HOP!A:L,12,0)</f>
        <v>4770.00</v>
      </c>
      <c r="F136" s="5" t="str">
        <f>VLOOKUP(A136,HOP!A:C,3,0)</f>
        <v>3788141</v>
      </c>
      <c r="G136" s="5">
        <f t="shared" si="4"/>
        <v>0</v>
      </c>
      <c r="H136" s="5" t="str">
        <f t="shared" si="5"/>
        <v>，3788141</v>
      </c>
      <c r="I136" s="5" t="str">
        <f>VLOOKUP(A136,HOP!A:U,21,0)</f>
        <v>直采</v>
      </c>
    </row>
    <row r="137" s="5" customFormat="1" hidden="1" spans="1:9">
      <c r="A137" s="6">
        <v>999226069718766</v>
      </c>
      <c r="B137" s="7">
        <v>45159</v>
      </c>
      <c r="C137" s="7">
        <v>45161</v>
      </c>
      <c r="D137" s="5">
        <v>1834</v>
      </c>
      <c r="E137" s="5" t="str">
        <f>VLOOKUP(A137,HOP!A:L,12,0)</f>
        <v>1834.00</v>
      </c>
      <c r="F137" s="5" t="str">
        <f>VLOOKUP(A137,HOP!A:C,3,0)</f>
        <v>3789047</v>
      </c>
      <c r="G137" s="5">
        <f t="shared" si="4"/>
        <v>0</v>
      </c>
      <c r="H137" s="5" t="str">
        <f t="shared" si="5"/>
        <v>，3789047</v>
      </c>
      <c r="I137" s="5" t="str">
        <f>VLOOKUP(A137,HOP!A:U,21,0)</f>
        <v>直采</v>
      </c>
    </row>
    <row r="138" s="5" customFormat="1" hidden="1" spans="1:9">
      <c r="A138" s="6">
        <v>999226069776624</v>
      </c>
      <c r="B138" s="7">
        <v>45160</v>
      </c>
      <c r="C138" s="7">
        <v>45161</v>
      </c>
      <c r="D138" s="5">
        <v>2150</v>
      </c>
      <c r="E138" s="5" t="str">
        <f>VLOOKUP(A138,HOP!A:L,12,0)</f>
        <v>2150.00</v>
      </c>
      <c r="F138" s="5" t="str">
        <f>VLOOKUP(A138,HOP!A:C,3,0)</f>
        <v>3789196</v>
      </c>
      <c r="G138" s="5">
        <f t="shared" si="4"/>
        <v>0</v>
      </c>
      <c r="H138" s="5" t="str">
        <f t="shared" si="5"/>
        <v>，3789196</v>
      </c>
      <c r="I138" s="5" t="str">
        <f>VLOOKUP(A138,HOP!A:U,21,0)</f>
        <v>直采</v>
      </c>
    </row>
    <row r="139" s="5" customFormat="1" hidden="1" spans="1:9">
      <c r="A139" s="6">
        <v>999226069800454</v>
      </c>
      <c r="B139" s="7">
        <v>45159</v>
      </c>
      <c r="C139" s="7">
        <v>45161</v>
      </c>
      <c r="D139" s="5">
        <v>5502</v>
      </c>
      <c r="E139" s="5" t="str">
        <f>VLOOKUP(A139,HOP!A:L,12,0)</f>
        <v>5502.00</v>
      </c>
      <c r="F139" s="5" t="str">
        <f>VLOOKUP(A139,HOP!A:C,3,0)</f>
        <v>3789209</v>
      </c>
      <c r="G139" s="5">
        <f t="shared" si="4"/>
        <v>0</v>
      </c>
      <c r="H139" s="5" t="str">
        <f t="shared" si="5"/>
        <v>，3789209</v>
      </c>
      <c r="I139" s="5" t="str">
        <f>VLOOKUP(A139,HOP!A:U,21,0)</f>
        <v>直采</v>
      </c>
    </row>
    <row r="140" s="5" customFormat="1" hidden="1" spans="1:9">
      <c r="A140" s="6">
        <v>999226070192467</v>
      </c>
      <c r="B140" s="7">
        <v>45155</v>
      </c>
      <c r="C140" s="7">
        <v>45161</v>
      </c>
      <c r="D140" s="5">
        <v>1230</v>
      </c>
      <c r="E140" s="5" t="str">
        <f>VLOOKUP(A140,HOP!A:L,12,0)</f>
        <v>1230.00</v>
      </c>
      <c r="F140" s="5" t="str">
        <f>VLOOKUP(A140,HOP!A:C,3,0)</f>
        <v>3789555</v>
      </c>
      <c r="G140" s="5">
        <f t="shared" si="4"/>
        <v>0</v>
      </c>
      <c r="H140" s="5" t="str">
        <f t="shared" si="5"/>
        <v>，3789555</v>
      </c>
      <c r="I140" s="5" t="str">
        <f>VLOOKUP(A140,HOP!A:U,21,0)</f>
        <v>直采</v>
      </c>
    </row>
    <row r="141" s="5" customFormat="1" hidden="1" spans="1:9">
      <c r="A141" s="6">
        <v>26070255873</v>
      </c>
      <c r="B141" s="7">
        <v>45159</v>
      </c>
      <c r="C141" s="7">
        <v>45161</v>
      </c>
      <c r="D141" s="5">
        <v>1688</v>
      </c>
      <c r="E141" s="5" t="str">
        <f>VLOOKUP(A141,HOP!A:L,12,0)</f>
        <v>1688.00</v>
      </c>
      <c r="F141" s="5" t="str">
        <f>VLOOKUP(A141,HOP!A:C,3,0)</f>
        <v>3789586</v>
      </c>
      <c r="G141" s="5">
        <f t="shared" si="4"/>
        <v>0</v>
      </c>
      <c r="H141" s="5" t="str">
        <f t="shared" si="5"/>
        <v>，3789586</v>
      </c>
      <c r="I141" s="5" t="str">
        <f>VLOOKUP(A141,HOP!A:U,21,0)</f>
        <v>直采</v>
      </c>
    </row>
    <row r="142" s="5" customFormat="1" hidden="1" spans="1:9">
      <c r="A142" s="6">
        <v>26070267213</v>
      </c>
      <c r="B142" s="7">
        <v>45159</v>
      </c>
      <c r="C142" s="7">
        <v>45161</v>
      </c>
      <c r="D142" s="5">
        <v>1688</v>
      </c>
      <c r="E142" s="5" t="str">
        <f>VLOOKUP(A142,HOP!A:L,12,0)</f>
        <v>1688.00</v>
      </c>
      <c r="F142" s="5" t="str">
        <f>VLOOKUP(A142,HOP!A:C,3,0)</f>
        <v>3789592</v>
      </c>
      <c r="G142" s="5">
        <f t="shared" si="4"/>
        <v>0</v>
      </c>
      <c r="H142" s="5" t="str">
        <f t="shared" si="5"/>
        <v>，3789592</v>
      </c>
      <c r="I142" s="5" t="str">
        <f>VLOOKUP(A142,HOP!A:U,21,0)</f>
        <v>直采</v>
      </c>
    </row>
    <row r="143" s="5" customFormat="1" hidden="1" spans="1:9">
      <c r="A143" s="6">
        <v>999226070325563</v>
      </c>
      <c r="B143" s="7">
        <v>45159</v>
      </c>
      <c r="C143" s="7">
        <v>45161</v>
      </c>
      <c r="D143" s="5">
        <v>770</v>
      </c>
      <c r="E143" s="5" t="str">
        <f>VLOOKUP(A143,HOP!A:L,12,0)</f>
        <v>770.00</v>
      </c>
      <c r="F143" s="5" t="str">
        <f>VLOOKUP(A143,HOP!A:C,3,0)</f>
        <v>3789622</v>
      </c>
      <c r="G143" s="5">
        <f t="shared" si="4"/>
        <v>0</v>
      </c>
      <c r="H143" s="5" t="str">
        <f t="shared" si="5"/>
        <v>，3789622</v>
      </c>
      <c r="I143" s="5" t="str">
        <f>VLOOKUP(A143,HOP!A:U,21,0)</f>
        <v>直采</v>
      </c>
    </row>
    <row r="144" s="5" customFormat="1" hidden="1" spans="1:9">
      <c r="A144" s="6">
        <v>999226074016249</v>
      </c>
      <c r="B144" s="7">
        <v>45159</v>
      </c>
      <c r="C144" s="7">
        <v>45161</v>
      </c>
      <c r="D144" s="5">
        <v>998</v>
      </c>
      <c r="E144" s="5" t="str">
        <f>VLOOKUP(A144,HOP!A:L,12,0)</f>
        <v>998.00</v>
      </c>
      <c r="F144" s="5" t="str">
        <f>VLOOKUP(A144,HOP!A:C,3,0)</f>
        <v>3790110</v>
      </c>
      <c r="G144" s="5">
        <f t="shared" si="4"/>
        <v>0</v>
      </c>
      <c r="H144" s="5" t="str">
        <f t="shared" si="5"/>
        <v>，3790110</v>
      </c>
      <c r="I144" s="5" t="str">
        <f>VLOOKUP(A144,HOP!A:U,21,0)</f>
        <v>直采</v>
      </c>
    </row>
    <row r="145" s="5" customFormat="1" hidden="1" spans="1:9">
      <c r="A145" s="6">
        <v>999226077741997</v>
      </c>
      <c r="B145" s="7">
        <v>45158</v>
      </c>
      <c r="C145" s="7">
        <v>45161</v>
      </c>
      <c r="D145" s="5">
        <v>4170</v>
      </c>
      <c r="E145" s="5" t="str">
        <f>VLOOKUP(A145,HOP!A:L,12,0)</f>
        <v>4170.00</v>
      </c>
      <c r="F145" s="5" t="str">
        <f>VLOOKUP(A145,HOP!A:C,3,0)</f>
        <v>3790640</v>
      </c>
      <c r="G145" s="5">
        <f t="shared" si="4"/>
        <v>0</v>
      </c>
      <c r="H145" s="5" t="str">
        <f t="shared" si="5"/>
        <v>，3790640</v>
      </c>
      <c r="I145" s="5" t="str">
        <f>VLOOKUP(A145,HOP!A:U,21,0)</f>
        <v>直采</v>
      </c>
    </row>
    <row r="146" s="5" customFormat="1" hidden="1" spans="1:9">
      <c r="A146" s="6">
        <v>999226078576675</v>
      </c>
      <c r="B146" s="7">
        <v>45160</v>
      </c>
      <c r="C146" s="7">
        <v>45161</v>
      </c>
      <c r="D146" s="5">
        <v>315</v>
      </c>
      <c r="E146" s="5" t="str">
        <f>VLOOKUP(A146,HOP!A:L,12,0)</f>
        <v>315.00</v>
      </c>
      <c r="F146" s="5" t="str">
        <f>VLOOKUP(A146,HOP!A:C,3,0)</f>
        <v>3790704</v>
      </c>
      <c r="G146" s="5">
        <f t="shared" si="4"/>
        <v>0</v>
      </c>
      <c r="H146" s="5" t="str">
        <f t="shared" si="5"/>
        <v>，3790704</v>
      </c>
      <c r="I146" s="5" t="str">
        <f>VLOOKUP(A146,HOP!A:U,21,0)</f>
        <v>直采</v>
      </c>
    </row>
    <row r="147" s="5" customFormat="1" hidden="1" spans="1:9">
      <c r="A147" s="6">
        <v>999226078690056</v>
      </c>
      <c r="B147" s="7">
        <v>45160</v>
      </c>
      <c r="C147" s="7">
        <v>45161</v>
      </c>
      <c r="D147" s="5">
        <v>1260</v>
      </c>
      <c r="E147" s="5" t="str">
        <f>VLOOKUP(A147,HOP!A:L,12,0)</f>
        <v>1260.00</v>
      </c>
      <c r="F147" s="5" t="str">
        <f>VLOOKUP(A147,HOP!A:C,3,0)</f>
        <v>3790712</v>
      </c>
      <c r="G147" s="5">
        <f t="shared" si="4"/>
        <v>0</v>
      </c>
      <c r="H147" s="5" t="str">
        <f t="shared" si="5"/>
        <v>，3790712</v>
      </c>
      <c r="I147" s="5" t="str">
        <f>VLOOKUP(A147,HOP!A:U,21,0)</f>
        <v>直采</v>
      </c>
    </row>
    <row r="148" s="5" customFormat="1" hidden="1" spans="1:9">
      <c r="A148" s="6">
        <v>999226080004962</v>
      </c>
      <c r="B148" s="7">
        <v>45156</v>
      </c>
      <c r="C148" s="7">
        <v>45161</v>
      </c>
      <c r="D148" s="5">
        <v>2600</v>
      </c>
      <c r="E148" s="5" t="str">
        <f>VLOOKUP(A148,HOP!A:L,12,0)</f>
        <v>2600.00</v>
      </c>
      <c r="F148" s="5" t="str">
        <f>VLOOKUP(A148,HOP!A:C,3,0)</f>
        <v>3790938</v>
      </c>
      <c r="G148" s="5">
        <f t="shared" si="4"/>
        <v>0</v>
      </c>
      <c r="H148" s="5" t="str">
        <f t="shared" si="5"/>
        <v>，3790938</v>
      </c>
      <c r="I148" s="5" t="str">
        <f>VLOOKUP(A148,HOP!A:U,21,0)</f>
        <v>直采</v>
      </c>
    </row>
    <row r="149" s="5" customFormat="1" hidden="1" spans="1:9">
      <c r="A149" s="6">
        <v>999226107048151</v>
      </c>
      <c r="B149" s="7">
        <v>45158</v>
      </c>
      <c r="C149" s="7">
        <v>45161</v>
      </c>
      <c r="D149" s="5">
        <v>2454</v>
      </c>
      <c r="E149" s="5" t="str">
        <f>VLOOKUP(A149,HOP!A:L,12,0)</f>
        <v>2454.00</v>
      </c>
      <c r="F149" s="5" t="str">
        <f>VLOOKUP(A149,HOP!A:C,3,0)</f>
        <v>3792520</v>
      </c>
      <c r="G149" s="5">
        <f t="shared" si="4"/>
        <v>0</v>
      </c>
      <c r="H149" s="5" t="str">
        <f t="shared" si="5"/>
        <v>，3792520</v>
      </c>
      <c r="I149" s="5" t="str">
        <f>VLOOKUP(A149,HOP!A:U,21,0)</f>
        <v>直采</v>
      </c>
    </row>
    <row r="150" s="5" customFormat="1" hidden="1" spans="1:9">
      <c r="A150" s="6">
        <v>999226111212993</v>
      </c>
      <c r="B150" s="7">
        <v>45160</v>
      </c>
      <c r="C150" s="7">
        <v>45161</v>
      </c>
      <c r="D150" s="5">
        <v>173</v>
      </c>
      <c r="E150" s="5" t="str">
        <f>VLOOKUP(A150,HOP!A:L,12,0)</f>
        <v>173.00</v>
      </c>
      <c r="F150" s="5" t="str">
        <f>VLOOKUP(A150,HOP!A:C,3,0)</f>
        <v>3793500</v>
      </c>
      <c r="G150" s="5">
        <f t="shared" si="4"/>
        <v>0</v>
      </c>
      <c r="H150" s="5" t="str">
        <f t="shared" si="5"/>
        <v>，3793500</v>
      </c>
      <c r="I150" s="5" t="str">
        <f>VLOOKUP(A150,HOP!A:U,21,0)</f>
        <v>直采</v>
      </c>
    </row>
    <row r="151" s="5" customFormat="1" hidden="1" spans="1:9">
      <c r="A151" s="6">
        <v>999226111232685</v>
      </c>
      <c r="B151" s="7">
        <v>45156</v>
      </c>
      <c r="C151" s="7">
        <v>45161</v>
      </c>
      <c r="D151" s="5">
        <v>4295</v>
      </c>
      <c r="E151" s="5" t="str">
        <f>VLOOKUP(A151,HOP!A:L,12,0)</f>
        <v>4295.00</v>
      </c>
      <c r="F151" s="5" t="str">
        <f>VLOOKUP(A151,HOP!A:C,3,0)</f>
        <v>3793506</v>
      </c>
      <c r="G151" s="5">
        <f t="shared" si="4"/>
        <v>0</v>
      </c>
      <c r="H151" s="5" t="str">
        <f t="shared" si="5"/>
        <v>，3793506</v>
      </c>
      <c r="I151" s="5" t="str">
        <f>VLOOKUP(A151,HOP!A:U,21,0)</f>
        <v>直采</v>
      </c>
    </row>
    <row r="152" s="5" customFormat="1" hidden="1" spans="1:9">
      <c r="A152" s="6">
        <v>999226111488762</v>
      </c>
      <c r="B152" s="7">
        <v>45158</v>
      </c>
      <c r="C152" s="7">
        <v>45161</v>
      </c>
      <c r="D152" s="5">
        <v>1140</v>
      </c>
      <c r="E152" s="5" t="str">
        <f>VLOOKUP(A152,HOP!A:L,12,0)</f>
        <v>1140.00</v>
      </c>
      <c r="F152" s="5" t="str">
        <f>VLOOKUP(A152,HOP!A:C,3,0)</f>
        <v>3793555</v>
      </c>
      <c r="G152" s="5">
        <f t="shared" si="4"/>
        <v>0</v>
      </c>
      <c r="H152" s="5" t="str">
        <f t="shared" si="5"/>
        <v>，3793555</v>
      </c>
      <c r="I152" s="5" t="str">
        <f>VLOOKUP(A152,HOP!A:U,21,0)</f>
        <v>直采</v>
      </c>
    </row>
    <row r="153" s="5" customFormat="1" hidden="1" spans="1:9">
      <c r="A153" s="6">
        <v>999226114602446</v>
      </c>
      <c r="B153" s="7">
        <v>45159</v>
      </c>
      <c r="C153" s="7">
        <v>45161</v>
      </c>
      <c r="D153" s="5">
        <v>1672</v>
      </c>
      <c r="E153" s="5" t="str">
        <f>VLOOKUP(A153,HOP!A:L,12,0)</f>
        <v>1672.00</v>
      </c>
      <c r="F153" s="5" t="str">
        <f>VLOOKUP(A153,HOP!A:C,3,0)</f>
        <v>3794432</v>
      </c>
      <c r="G153" s="5">
        <f t="shared" si="4"/>
        <v>0</v>
      </c>
      <c r="H153" s="5" t="str">
        <f t="shared" si="5"/>
        <v>，3794432</v>
      </c>
      <c r="I153" s="5" t="str">
        <f>VLOOKUP(A153,HOP!A:U,21,0)</f>
        <v>直采</v>
      </c>
    </row>
    <row r="154" s="5" customFormat="1" hidden="1" spans="1:9">
      <c r="A154" s="6">
        <v>999226114737686</v>
      </c>
      <c r="B154" s="7">
        <v>45159</v>
      </c>
      <c r="C154" s="7">
        <v>45161</v>
      </c>
      <c r="D154" s="5">
        <v>2130</v>
      </c>
      <c r="E154" s="5" t="str">
        <f>VLOOKUP(A154,HOP!A:L,12,0)</f>
        <v>2130.00</v>
      </c>
      <c r="F154" s="5" t="str">
        <f>VLOOKUP(A154,HOP!A:C,3,0)</f>
        <v>3794451</v>
      </c>
      <c r="G154" s="5">
        <f t="shared" si="4"/>
        <v>0</v>
      </c>
      <c r="H154" s="5" t="str">
        <f t="shared" si="5"/>
        <v>，3794451</v>
      </c>
      <c r="I154" s="5" t="str">
        <f>VLOOKUP(A154,HOP!A:U,21,0)</f>
        <v>直采</v>
      </c>
    </row>
    <row r="155" s="5" customFormat="1" hidden="1" spans="1:9">
      <c r="A155" s="6">
        <v>999226075035632</v>
      </c>
      <c r="B155" s="7">
        <v>45159</v>
      </c>
      <c r="C155" s="7">
        <v>45161</v>
      </c>
      <c r="D155" s="5">
        <v>13440</v>
      </c>
      <c r="E155" s="5" t="str">
        <f>VLOOKUP(A155,HOP!A:L,12,0)</f>
        <v>13440.00</v>
      </c>
      <c r="F155" s="5" t="str">
        <f>VLOOKUP(A155,HOP!A:C,3,0)</f>
        <v>3790193</v>
      </c>
      <c r="G155" s="5">
        <f t="shared" si="4"/>
        <v>0</v>
      </c>
      <c r="H155" s="5" t="str">
        <f t="shared" si="5"/>
        <v>，3790193</v>
      </c>
      <c r="I155" s="5" t="str">
        <f>VLOOKUP(A155,HOP!A:U,21,0)</f>
        <v>直采</v>
      </c>
    </row>
    <row r="156" s="5" customFormat="1" hidden="1" spans="1:9">
      <c r="A156" s="6">
        <v>999226118688984</v>
      </c>
      <c r="B156" s="7">
        <v>45159</v>
      </c>
      <c r="C156" s="7">
        <v>45161</v>
      </c>
      <c r="D156" s="5">
        <v>3781</v>
      </c>
      <c r="E156" s="5" t="str">
        <f>VLOOKUP(A156,HOP!A:L,12,0)</f>
        <v>3781.00</v>
      </c>
      <c r="F156" s="5" t="str">
        <f>VLOOKUP(A156,HOP!A:C,3,0)</f>
        <v>3795949</v>
      </c>
      <c r="G156" s="5">
        <f t="shared" si="4"/>
        <v>0</v>
      </c>
      <c r="H156" s="5" t="str">
        <f t="shared" si="5"/>
        <v>，3795949</v>
      </c>
      <c r="I156" s="5" t="str">
        <f>VLOOKUP(A156,HOP!A:U,21,0)</f>
        <v>直采</v>
      </c>
    </row>
    <row r="157" s="5" customFormat="1" hidden="1" spans="1:9">
      <c r="A157" s="6">
        <v>999226119049879</v>
      </c>
      <c r="B157" s="7">
        <v>45160</v>
      </c>
      <c r="C157" s="7">
        <v>45161</v>
      </c>
      <c r="D157" s="5">
        <v>405</v>
      </c>
      <c r="E157" s="5" t="str">
        <f>VLOOKUP(A157,HOP!A:L,12,0)</f>
        <v>405.00</v>
      </c>
      <c r="F157" s="5" t="str">
        <f>VLOOKUP(A157,HOP!A:C,3,0)</f>
        <v>3796032</v>
      </c>
      <c r="G157" s="5">
        <f t="shared" si="4"/>
        <v>0</v>
      </c>
      <c r="H157" s="5" t="str">
        <f t="shared" si="5"/>
        <v>，3796032</v>
      </c>
      <c r="I157" s="5" t="str">
        <f>VLOOKUP(A157,HOP!A:U,21,0)</f>
        <v>直采</v>
      </c>
    </row>
    <row r="158" s="5" customFormat="1" hidden="1" spans="1:9">
      <c r="A158" s="6">
        <v>999226124138614</v>
      </c>
      <c r="B158" s="7">
        <v>45157</v>
      </c>
      <c r="C158" s="7">
        <v>45161</v>
      </c>
      <c r="D158" s="5">
        <v>2160</v>
      </c>
      <c r="E158" s="5" t="str">
        <f>VLOOKUP(A158,HOP!A:L,12,0)</f>
        <v>2160.00</v>
      </c>
      <c r="F158" s="5" t="str">
        <f>VLOOKUP(A158,HOP!A:C,3,0)</f>
        <v>3797944</v>
      </c>
      <c r="G158" s="5">
        <f t="shared" si="4"/>
        <v>0</v>
      </c>
      <c r="H158" s="5" t="str">
        <f t="shared" si="5"/>
        <v>，3797944</v>
      </c>
      <c r="I158" s="5" t="str">
        <f>VLOOKUP(A158,HOP!A:U,21,0)</f>
        <v>直采</v>
      </c>
    </row>
    <row r="159" s="5" customFormat="1" hidden="1" spans="1:9">
      <c r="A159" s="6">
        <v>999226126182769</v>
      </c>
      <c r="B159" s="7">
        <v>45159</v>
      </c>
      <c r="C159" s="7">
        <v>45161</v>
      </c>
      <c r="D159" s="5">
        <v>8606</v>
      </c>
      <c r="E159" s="5" t="str">
        <f>VLOOKUP(A159,HOP!A:L,12,0)</f>
        <v>8606.00</v>
      </c>
      <c r="F159" s="5" t="str">
        <f>VLOOKUP(A159,HOP!A:C,3,0)</f>
        <v>3798448</v>
      </c>
      <c r="G159" s="5">
        <f t="shared" si="4"/>
        <v>0</v>
      </c>
      <c r="H159" s="5" t="str">
        <f t="shared" si="5"/>
        <v>，3798448</v>
      </c>
      <c r="I159" s="5" t="str">
        <f>VLOOKUP(A159,HOP!A:U,21,0)</f>
        <v>直采</v>
      </c>
    </row>
    <row r="160" s="5" customFormat="1" hidden="1" spans="1:9">
      <c r="A160" s="6">
        <v>999226121919784</v>
      </c>
      <c r="B160" s="7">
        <v>45159</v>
      </c>
      <c r="C160" s="7">
        <v>45161</v>
      </c>
      <c r="D160" s="5">
        <v>870</v>
      </c>
      <c r="E160" s="5" t="str">
        <f>VLOOKUP(A160,HOP!A:L,12,0)</f>
        <v>870.00</v>
      </c>
      <c r="F160" s="5" t="str">
        <f>VLOOKUP(A160,HOP!A:C,3,0)</f>
        <v>3797600</v>
      </c>
      <c r="G160" s="5">
        <f t="shared" si="4"/>
        <v>0</v>
      </c>
      <c r="H160" s="5" t="str">
        <f t="shared" si="5"/>
        <v>，3797600</v>
      </c>
      <c r="I160" s="5" t="str">
        <f>VLOOKUP(A160,HOP!A:U,21,0)</f>
        <v>直采</v>
      </c>
    </row>
    <row r="161" s="5" customFormat="1" hidden="1" spans="1:9">
      <c r="A161" s="6">
        <v>999226127764551</v>
      </c>
      <c r="B161" s="7">
        <v>45158</v>
      </c>
      <c r="C161" s="7">
        <v>45161</v>
      </c>
      <c r="D161" s="5">
        <v>2037</v>
      </c>
      <c r="E161" s="5" t="str">
        <f>VLOOKUP(A161,HOP!A:L,12,0)</f>
        <v>2037.00</v>
      </c>
      <c r="F161" s="5" t="str">
        <f>VLOOKUP(A161,HOP!A:C,3,0)</f>
        <v>3798773</v>
      </c>
      <c r="G161" s="5">
        <f t="shared" si="4"/>
        <v>0</v>
      </c>
      <c r="H161" s="5" t="str">
        <f t="shared" si="5"/>
        <v>，3798773</v>
      </c>
      <c r="I161" s="5" t="str">
        <f>VLOOKUP(A161,HOP!A:U,21,0)</f>
        <v>直采</v>
      </c>
    </row>
    <row r="162" s="5" customFormat="1" hidden="1" spans="1:9">
      <c r="A162" s="6">
        <v>999226128783556</v>
      </c>
      <c r="B162" s="7">
        <v>45159</v>
      </c>
      <c r="C162" s="7">
        <v>45161</v>
      </c>
      <c r="D162" s="5">
        <v>504</v>
      </c>
      <c r="E162" s="5" t="str">
        <f>VLOOKUP(A162,HOP!A:L,12,0)</f>
        <v>504.00</v>
      </c>
      <c r="F162" s="5" t="str">
        <f>VLOOKUP(A162,HOP!A:C,3,0)</f>
        <v>3798981</v>
      </c>
      <c r="G162" s="5">
        <f t="shared" si="4"/>
        <v>0</v>
      </c>
      <c r="H162" s="5" t="str">
        <f t="shared" si="5"/>
        <v>，3798981</v>
      </c>
      <c r="I162" s="5" t="str">
        <f>VLOOKUP(A162,HOP!A:U,21,0)</f>
        <v>直采</v>
      </c>
    </row>
    <row r="163" s="5" customFormat="1" hidden="1" spans="1:9">
      <c r="A163" s="6">
        <v>999226133348109</v>
      </c>
      <c r="B163" s="7">
        <v>45159</v>
      </c>
      <c r="C163" s="7">
        <v>45161</v>
      </c>
      <c r="D163" s="5">
        <v>3582</v>
      </c>
      <c r="E163" s="5" t="str">
        <f>VLOOKUP(A163,HOP!A:L,12,0)</f>
        <v>3582.00</v>
      </c>
      <c r="F163" s="5" t="str">
        <f>VLOOKUP(A163,HOP!A:C,3,0)</f>
        <v>3800060</v>
      </c>
      <c r="G163" s="5">
        <f t="shared" si="4"/>
        <v>0</v>
      </c>
      <c r="H163" s="5" t="str">
        <f t="shared" si="5"/>
        <v>，3800060</v>
      </c>
      <c r="I163" s="5" t="str">
        <f>VLOOKUP(A163,HOP!A:U,21,0)</f>
        <v>直采</v>
      </c>
    </row>
    <row r="164" s="5" customFormat="1" hidden="1" spans="1:9">
      <c r="A164" s="6">
        <v>999226133399944</v>
      </c>
      <c r="B164" s="7">
        <v>45160</v>
      </c>
      <c r="C164" s="7">
        <v>45161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hidden="1" spans="1:9">
      <c r="A165" s="6">
        <v>999226137379477</v>
      </c>
      <c r="B165" s="7">
        <v>45160</v>
      </c>
      <c r="C165" s="7">
        <v>45161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999226137362142</v>
      </c>
      <c r="B166" s="7">
        <v>45160</v>
      </c>
      <c r="C166" s="7">
        <v>45161</v>
      </c>
      <c r="D166" s="5">
        <v>0</v>
      </c>
      <c r="E166" s="5" t="e">
        <f>VLOOKUP(A166,HOP!A:L,12,0)</f>
        <v>#N/A</v>
      </c>
      <c r="F166" s="5" t="e">
        <f>VLOOKUP(A166,HOP!A:C,3,0)</f>
        <v>#N/A</v>
      </c>
      <c r="G166" s="5" t="e">
        <f t="shared" si="4"/>
        <v>#N/A</v>
      </c>
      <c r="H166" s="5" t="e">
        <f t="shared" si="5"/>
        <v>#N/A</v>
      </c>
      <c r="I166" s="5" t="e">
        <f>VLOOKUP(A166,HOP!A:U,21,0)</f>
        <v>#N/A</v>
      </c>
    </row>
    <row r="167" s="5" customFormat="1" hidden="1" spans="1:9">
      <c r="A167" s="6">
        <v>999226137991938</v>
      </c>
      <c r="B167" s="7">
        <v>45159</v>
      </c>
      <c r="C167" s="7">
        <v>45161</v>
      </c>
      <c r="D167" s="5">
        <v>5264</v>
      </c>
      <c r="E167" s="5" t="str">
        <f>VLOOKUP(A167,HOP!A:L,12,0)</f>
        <v>5264.00</v>
      </c>
      <c r="F167" s="5" t="str">
        <f>VLOOKUP(A167,HOP!A:C,3,0)</f>
        <v>3801412</v>
      </c>
      <c r="G167" s="5">
        <f t="shared" si="4"/>
        <v>0</v>
      </c>
      <c r="H167" s="5" t="str">
        <f t="shared" si="5"/>
        <v>，3801412</v>
      </c>
      <c r="I167" s="5" t="str">
        <f>VLOOKUP(A167,HOP!A:U,21,0)</f>
        <v>直采</v>
      </c>
    </row>
    <row r="168" s="5" customFormat="1" hidden="1" spans="1:9">
      <c r="A168" s="6">
        <v>999226140564962</v>
      </c>
      <c r="B168" s="7">
        <v>45159</v>
      </c>
      <c r="C168" s="7">
        <v>45161</v>
      </c>
      <c r="D168" s="5">
        <v>1692</v>
      </c>
      <c r="E168" s="5" t="str">
        <f>VLOOKUP(A168,HOP!A:L,12,0)</f>
        <v>1692.00</v>
      </c>
      <c r="F168" s="5" t="str">
        <f>VLOOKUP(A168,HOP!A:C,3,0)</f>
        <v>3802518</v>
      </c>
      <c r="G168" s="5">
        <f t="shared" si="4"/>
        <v>0</v>
      </c>
      <c r="H168" s="5" t="str">
        <f t="shared" si="5"/>
        <v>，3802518</v>
      </c>
      <c r="I168" s="5" t="str">
        <f>VLOOKUP(A168,HOP!A:U,21,0)</f>
        <v>直采</v>
      </c>
    </row>
    <row r="169" s="5" customFormat="1" hidden="1" spans="1:9">
      <c r="A169" s="6">
        <v>999226141016856</v>
      </c>
      <c r="B169" s="7">
        <v>45160</v>
      </c>
      <c r="C169" s="7">
        <v>45161</v>
      </c>
      <c r="D169" s="5">
        <v>878</v>
      </c>
      <c r="E169" s="5" t="str">
        <f>VLOOKUP(A169,HOP!A:L,12,0)</f>
        <v>878.00</v>
      </c>
      <c r="F169" s="5" t="str">
        <f>VLOOKUP(A169,HOP!A:C,3,0)</f>
        <v>3802764</v>
      </c>
      <c r="G169" s="5">
        <f t="shared" si="4"/>
        <v>0</v>
      </c>
      <c r="H169" s="5" t="str">
        <f t="shared" si="5"/>
        <v>，3802764</v>
      </c>
      <c r="I169" s="5" t="str">
        <f>VLOOKUP(A169,HOP!A:U,21,0)</f>
        <v>直采</v>
      </c>
    </row>
    <row r="170" s="5" customFormat="1" hidden="1" spans="1:9">
      <c r="A170" s="6">
        <v>999226141590650</v>
      </c>
      <c r="B170" s="7">
        <v>45160</v>
      </c>
      <c r="C170" s="7">
        <v>45161</v>
      </c>
      <c r="D170" s="5">
        <v>3400</v>
      </c>
      <c r="E170" s="5" t="str">
        <f>VLOOKUP(A170,HOP!A:L,12,0)</f>
        <v>3400.00</v>
      </c>
      <c r="F170" s="5" t="str">
        <f>VLOOKUP(A170,HOP!A:C,3,0)</f>
        <v>3803073</v>
      </c>
      <c r="G170" s="5">
        <f t="shared" si="4"/>
        <v>0</v>
      </c>
      <c r="H170" s="5" t="str">
        <f t="shared" si="5"/>
        <v>，3803073</v>
      </c>
      <c r="I170" s="5" t="str">
        <f>VLOOKUP(A170,HOP!A:U,21,0)</f>
        <v>直采</v>
      </c>
    </row>
    <row r="171" s="5" customFormat="1" hidden="1" spans="1:9">
      <c r="A171" s="6">
        <v>999226142342212</v>
      </c>
      <c r="B171" s="7">
        <v>45158</v>
      </c>
      <c r="C171" s="7">
        <v>45161</v>
      </c>
      <c r="D171" s="5">
        <v>765</v>
      </c>
      <c r="E171" s="5" t="str">
        <f>VLOOKUP(A171,HOP!A:L,12,0)</f>
        <v>765.00</v>
      </c>
      <c r="F171" s="5" t="str">
        <f>VLOOKUP(A171,HOP!A:C,3,0)</f>
        <v>3803476</v>
      </c>
      <c r="G171" s="5">
        <f t="shared" si="4"/>
        <v>0</v>
      </c>
      <c r="H171" s="5" t="str">
        <f t="shared" si="5"/>
        <v>，3803476</v>
      </c>
      <c r="I171" s="5" t="str">
        <f>VLOOKUP(A171,HOP!A:U,21,0)</f>
        <v>直采</v>
      </c>
    </row>
    <row r="172" s="5" customFormat="1" hidden="1" spans="1:9">
      <c r="A172" s="6">
        <v>999226142689146</v>
      </c>
      <c r="B172" s="7">
        <v>45160</v>
      </c>
      <c r="C172" s="7">
        <v>45161</v>
      </c>
      <c r="D172" s="5">
        <v>528</v>
      </c>
      <c r="E172" s="5" t="str">
        <f>VLOOKUP(A172,HOP!A:L,12,0)</f>
        <v>528.00</v>
      </c>
      <c r="F172" s="5" t="str">
        <f>VLOOKUP(A172,HOP!A:C,3,0)</f>
        <v>3803666</v>
      </c>
      <c r="G172" s="5">
        <f t="shared" si="4"/>
        <v>0</v>
      </c>
      <c r="H172" s="5" t="str">
        <f t="shared" si="5"/>
        <v>，3803666</v>
      </c>
      <c r="I172" s="5" t="str">
        <f>VLOOKUP(A172,HOP!A:U,21,0)</f>
        <v>直采</v>
      </c>
    </row>
    <row r="173" s="5" customFormat="1" hidden="1" spans="1:9">
      <c r="A173" s="6">
        <v>999226143051796</v>
      </c>
      <c r="B173" s="7">
        <v>45160</v>
      </c>
      <c r="C173" s="7">
        <v>45161</v>
      </c>
      <c r="D173" s="5">
        <v>392</v>
      </c>
      <c r="E173" s="5" t="str">
        <f>VLOOKUP(A173,HOP!A:L,12,0)</f>
        <v>392.00</v>
      </c>
      <c r="F173" s="5" t="str">
        <f>VLOOKUP(A173,HOP!A:C,3,0)</f>
        <v>3803738</v>
      </c>
      <c r="G173" s="5">
        <f t="shared" si="4"/>
        <v>0</v>
      </c>
      <c r="H173" s="5" t="str">
        <f t="shared" si="5"/>
        <v>，3803738</v>
      </c>
      <c r="I173" s="5" t="str">
        <f>VLOOKUP(A173,HOP!A:U,21,0)</f>
        <v>直采</v>
      </c>
    </row>
    <row r="174" s="5" customFormat="1" hidden="1" spans="1:9">
      <c r="A174" s="6">
        <v>999226144117905</v>
      </c>
      <c r="B174" s="7">
        <v>45160</v>
      </c>
      <c r="C174" s="7">
        <v>45161</v>
      </c>
      <c r="D174" s="5">
        <v>437</v>
      </c>
      <c r="E174" s="5" t="str">
        <f>VLOOKUP(A174,HOP!A:L,12,0)</f>
        <v>437.00</v>
      </c>
      <c r="F174" s="5" t="str">
        <f>VLOOKUP(A174,HOP!A:C,3,0)</f>
        <v>3804295</v>
      </c>
      <c r="G174" s="5">
        <f t="shared" si="4"/>
        <v>0</v>
      </c>
      <c r="H174" s="5" t="str">
        <f t="shared" si="5"/>
        <v>，3804295</v>
      </c>
      <c r="I174" s="5" t="str">
        <f>VLOOKUP(A174,HOP!A:U,21,0)</f>
        <v>直采</v>
      </c>
    </row>
    <row r="175" s="5" customFormat="1" hidden="1" spans="1:9">
      <c r="A175" s="6">
        <v>999226145151681</v>
      </c>
      <c r="B175" s="7">
        <v>45158</v>
      </c>
      <c r="C175" s="7">
        <v>45161</v>
      </c>
      <c r="D175" s="5">
        <v>4383</v>
      </c>
      <c r="E175" s="5" t="str">
        <f>VLOOKUP(A175,HOP!A:L,12,0)</f>
        <v>4383.00</v>
      </c>
      <c r="F175" s="5" t="str">
        <f>VLOOKUP(A175,HOP!A:C,3,0)</f>
        <v>3805383</v>
      </c>
      <c r="G175" s="5">
        <f t="shared" si="4"/>
        <v>0</v>
      </c>
      <c r="H175" s="5" t="str">
        <f t="shared" si="5"/>
        <v>，3805383</v>
      </c>
      <c r="I175" s="5" t="str">
        <f>VLOOKUP(A175,HOP!A:U,21,0)</f>
        <v>直采</v>
      </c>
    </row>
    <row r="176" s="5" customFormat="1" hidden="1" spans="1:9">
      <c r="A176" s="6">
        <v>999226145641886</v>
      </c>
      <c r="B176" s="7">
        <v>45160</v>
      </c>
      <c r="C176" s="7">
        <v>45161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4"/>
        <v>#N/A</v>
      </c>
      <c r="H176" s="5" t="e">
        <f t="shared" si="5"/>
        <v>#N/A</v>
      </c>
      <c r="I176" s="5" t="e">
        <f>VLOOKUP(A176,HOP!A:U,21,0)</f>
        <v>#N/A</v>
      </c>
    </row>
    <row r="177" s="5" customFormat="1" hidden="1" spans="1:9">
      <c r="A177" s="6">
        <v>26145725559</v>
      </c>
      <c r="B177" s="7">
        <v>45158</v>
      </c>
      <c r="C177" s="7">
        <v>45161</v>
      </c>
      <c r="D177" s="5">
        <v>609</v>
      </c>
      <c r="E177" s="5" t="str">
        <f>VLOOKUP(A177,HOP!A:L,12,0)</f>
        <v>609.00</v>
      </c>
      <c r="F177" s="5" t="str">
        <f>VLOOKUP(A177,HOP!A:C,3,0)</f>
        <v>3805970</v>
      </c>
      <c r="G177" s="5">
        <f t="shared" si="4"/>
        <v>0</v>
      </c>
      <c r="H177" s="5" t="str">
        <f t="shared" si="5"/>
        <v>，3805970</v>
      </c>
      <c r="I177" s="5" t="str">
        <f>VLOOKUP(A177,HOP!A:U,21,0)</f>
        <v>直采</v>
      </c>
    </row>
    <row r="178" s="5" customFormat="1" hidden="1" spans="1:9">
      <c r="A178" s="6">
        <v>999226147074703</v>
      </c>
      <c r="B178" s="7">
        <v>45159</v>
      </c>
      <c r="C178" s="7">
        <v>45161</v>
      </c>
      <c r="D178" s="5">
        <v>1688</v>
      </c>
      <c r="E178" s="5" t="str">
        <f>VLOOKUP(A178,HOP!A:L,12,0)</f>
        <v>1688.00</v>
      </c>
      <c r="F178" s="5" t="str">
        <f>VLOOKUP(A178,HOP!A:C,3,0)</f>
        <v>3807060</v>
      </c>
      <c r="G178" s="5">
        <f t="shared" si="4"/>
        <v>0</v>
      </c>
      <c r="H178" s="5" t="str">
        <f t="shared" si="5"/>
        <v>，3807060</v>
      </c>
      <c r="I178" s="5" t="str">
        <f>VLOOKUP(A178,HOP!A:U,21,0)</f>
        <v>直采</v>
      </c>
    </row>
    <row r="179" s="5" customFormat="1" hidden="1" spans="1:9">
      <c r="A179" s="6">
        <v>999226147328421</v>
      </c>
      <c r="B179" s="7">
        <v>45160</v>
      </c>
      <c r="C179" s="7">
        <v>45161</v>
      </c>
      <c r="D179" s="5">
        <v>177</v>
      </c>
      <c r="E179" s="5" t="str">
        <f>VLOOKUP(A179,HOP!A:L,12,0)</f>
        <v>177.00</v>
      </c>
      <c r="F179" s="5" t="str">
        <f>VLOOKUP(A179,HOP!A:C,3,0)</f>
        <v>3807184</v>
      </c>
      <c r="G179" s="5">
        <f t="shared" si="4"/>
        <v>0</v>
      </c>
      <c r="H179" s="5" t="str">
        <f t="shared" si="5"/>
        <v>，3807184</v>
      </c>
      <c r="I179" s="5" t="str">
        <f>VLOOKUP(A179,HOP!A:U,21,0)</f>
        <v>直采</v>
      </c>
    </row>
    <row r="180" s="5" customFormat="1" hidden="1" spans="1:9">
      <c r="A180" s="6">
        <v>999226147573700</v>
      </c>
      <c r="B180" s="7">
        <v>45159</v>
      </c>
      <c r="C180" s="7">
        <v>45161</v>
      </c>
      <c r="D180" s="5">
        <v>510</v>
      </c>
      <c r="E180" s="5" t="str">
        <f>VLOOKUP(A180,HOP!A:L,12,0)</f>
        <v>510.00</v>
      </c>
      <c r="F180" s="5" t="str">
        <f>VLOOKUP(A180,HOP!A:C,3,0)</f>
        <v>3807297</v>
      </c>
      <c r="G180" s="5">
        <f t="shared" si="4"/>
        <v>0</v>
      </c>
      <c r="H180" s="5" t="str">
        <f t="shared" si="5"/>
        <v>，3807297</v>
      </c>
      <c r="I180" s="5" t="str">
        <f>VLOOKUP(A180,HOP!A:U,21,0)</f>
        <v>直采</v>
      </c>
    </row>
    <row r="181" s="5" customFormat="1" hidden="1" spans="1:9">
      <c r="A181" s="6">
        <v>999226147745518</v>
      </c>
      <c r="B181" s="7">
        <v>45159</v>
      </c>
      <c r="C181" s="7">
        <v>45161</v>
      </c>
      <c r="D181" s="5">
        <v>1244</v>
      </c>
      <c r="E181" s="5" t="str">
        <f>VLOOKUP(A181,HOP!A:L,12,0)</f>
        <v>1244.00</v>
      </c>
      <c r="F181" s="5" t="str">
        <f>VLOOKUP(A181,HOP!A:C,3,0)</f>
        <v>3807427</v>
      </c>
      <c r="G181" s="5">
        <f t="shared" si="4"/>
        <v>0</v>
      </c>
      <c r="H181" s="5" t="str">
        <f t="shared" si="5"/>
        <v>，3807427</v>
      </c>
      <c r="I181" s="5" t="str">
        <f>VLOOKUP(A181,HOP!A:U,21,0)</f>
        <v>直采</v>
      </c>
    </row>
    <row r="182" s="5" customFormat="1" hidden="1" spans="1:9">
      <c r="A182" s="6">
        <v>999226148096948</v>
      </c>
      <c r="B182" s="7">
        <v>45160</v>
      </c>
      <c r="C182" s="7">
        <v>45161</v>
      </c>
      <c r="D182" s="5">
        <v>620</v>
      </c>
      <c r="E182" s="5" t="str">
        <f>VLOOKUP(A182,HOP!A:L,12,0)</f>
        <v>620.00</v>
      </c>
      <c r="F182" s="5" t="str">
        <f>VLOOKUP(A182,HOP!A:C,3,0)</f>
        <v>3807813</v>
      </c>
      <c r="G182" s="5">
        <f t="shared" si="4"/>
        <v>0</v>
      </c>
      <c r="H182" s="5" t="str">
        <f t="shared" si="5"/>
        <v>，3807813</v>
      </c>
      <c r="I182" s="5" t="str">
        <f>VLOOKUP(A182,HOP!A:U,21,0)</f>
        <v>直采</v>
      </c>
    </row>
    <row r="183" s="5" customFormat="1" hidden="1" spans="1:9">
      <c r="A183" s="6">
        <v>999226148100685</v>
      </c>
      <c r="B183" s="7">
        <v>45160</v>
      </c>
      <c r="C183" s="7">
        <v>45161</v>
      </c>
      <c r="D183" s="5">
        <v>469</v>
      </c>
      <c r="E183" s="5" t="str">
        <f>VLOOKUP(A183,HOP!A:L,12,0)</f>
        <v>469.00</v>
      </c>
      <c r="F183" s="5" t="str">
        <f>VLOOKUP(A183,HOP!A:C,3,0)</f>
        <v>3807816</v>
      </c>
      <c r="G183" s="5">
        <f t="shared" si="4"/>
        <v>0</v>
      </c>
      <c r="H183" s="5" t="str">
        <f t="shared" si="5"/>
        <v>，3807816</v>
      </c>
      <c r="I183" s="5" t="str">
        <f>VLOOKUP(A183,HOP!A:U,21,0)</f>
        <v>直采</v>
      </c>
    </row>
    <row r="184" s="5" customFormat="1" hidden="1" spans="1:9">
      <c r="A184" s="6">
        <v>999226147242508</v>
      </c>
      <c r="B184" s="7">
        <v>45158</v>
      </c>
      <c r="C184" s="7">
        <v>45161</v>
      </c>
      <c r="D184" s="5">
        <v>2659</v>
      </c>
      <c r="E184" s="5" t="str">
        <f>VLOOKUP(A184,HOP!A:L,12,0)</f>
        <v>2659.00</v>
      </c>
      <c r="F184" s="5" t="str">
        <f>VLOOKUP(A184,HOP!A:C,3,0)</f>
        <v>3807146</v>
      </c>
      <c r="G184" s="5">
        <f t="shared" si="4"/>
        <v>0</v>
      </c>
      <c r="H184" s="5" t="str">
        <f t="shared" si="5"/>
        <v>，3807146</v>
      </c>
      <c r="I184" s="5" t="str">
        <f>VLOOKUP(A184,HOP!A:U,21,0)</f>
        <v>直采</v>
      </c>
    </row>
    <row r="185" s="5" customFormat="1" hidden="1" spans="1:9">
      <c r="A185" s="6">
        <v>999226148789726</v>
      </c>
      <c r="B185" s="7">
        <v>45159</v>
      </c>
      <c r="C185" s="7">
        <v>45161</v>
      </c>
      <c r="D185" s="5">
        <v>3876</v>
      </c>
      <c r="E185" s="5" t="str">
        <f>VLOOKUP(A185,HOP!A:L,12,0)</f>
        <v>3876.00</v>
      </c>
      <c r="F185" s="5" t="str">
        <f>VLOOKUP(A185,HOP!A:C,3,0)</f>
        <v>3808432</v>
      </c>
      <c r="G185" s="5">
        <f t="shared" si="4"/>
        <v>0</v>
      </c>
      <c r="H185" s="5" t="str">
        <f t="shared" si="5"/>
        <v>，3808432</v>
      </c>
      <c r="I185" s="5" t="str">
        <f>VLOOKUP(A185,HOP!A:U,21,0)</f>
        <v>直采</v>
      </c>
    </row>
    <row r="186" s="5" customFormat="1" hidden="1" spans="1:9">
      <c r="A186" s="6">
        <v>26148839728</v>
      </c>
      <c r="B186" s="7">
        <v>45159</v>
      </c>
      <c r="C186" s="7">
        <v>45161</v>
      </c>
      <c r="D186" s="5">
        <v>1230</v>
      </c>
      <c r="E186" s="5" t="str">
        <f>VLOOKUP(A186,HOP!A:L,12,0)</f>
        <v>1230.00</v>
      </c>
      <c r="F186" s="5" t="str">
        <f>VLOOKUP(A186,HOP!A:C,3,0)</f>
        <v>3808600</v>
      </c>
      <c r="G186" s="5">
        <f t="shared" si="4"/>
        <v>0</v>
      </c>
      <c r="H186" s="5" t="str">
        <f t="shared" si="5"/>
        <v>，3808600</v>
      </c>
      <c r="I186" s="5" t="str">
        <f>VLOOKUP(A186,HOP!A:U,21,0)</f>
        <v>直采</v>
      </c>
    </row>
    <row r="187" s="5" customFormat="1" hidden="1" spans="1:9">
      <c r="A187" s="6">
        <v>999226183507057</v>
      </c>
      <c r="B187" s="7">
        <v>45158</v>
      </c>
      <c r="C187" s="7">
        <v>45161</v>
      </c>
      <c r="D187" s="5">
        <v>2478</v>
      </c>
      <c r="E187" s="5" t="str">
        <f>VLOOKUP(A187,HOP!A:L,12,0)</f>
        <v>2478.00</v>
      </c>
      <c r="F187" s="5" t="str">
        <f>VLOOKUP(A187,HOP!A:C,3,0)</f>
        <v>3809231</v>
      </c>
      <c r="G187" s="5">
        <f t="shared" si="4"/>
        <v>0</v>
      </c>
      <c r="H187" s="5" t="str">
        <f t="shared" si="5"/>
        <v>，3809231</v>
      </c>
      <c r="I187" s="5" t="str">
        <f>VLOOKUP(A187,HOP!A:U,21,0)</f>
        <v>直采</v>
      </c>
    </row>
    <row r="188" s="5" customFormat="1" hidden="1" spans="1:9">
      <c r="A188" s="6">
        <v>999226185638602</v>
      </c>
      <c r="B188" s="7">
        <v>45159</v>
      </c>
      <c r="C188" s="7">
        <v>45161</v>
      </c>
      <c r="D188" s="5">
        <v>1800</v>
      </c>
      <c r="E188" s="5" t="str">
        <f>VLOOKUP(A188,HOP!A:L,12,0)</f>
        <v>1800.00</v>
      </c>
      <c r="F188" s="5" t="str">
        <f>VLOOKUP(A188,HOP!A:C,3,0)</f>
        <v>3809521</v>
      </c>
      <c r="G188" s="5">
        <f t="shared" si="4"/>
        <v>0</v>
      </c>
      <c r="H188" s="5" t="str">
        <f t="shared" si="5"/>
        <v>，3809521</v>
      </c>
      <c r="I188" s="5" t="str">
        <f>VLOOKUP(A188,HOP!A:U,21,0)</f>
        <v>直采</v>
      </c>
    </row>
    <row r="189" s="5" customFormat="1" hidden="1" spans="1:9">
      <c r="A189" s="6">
        <v>999226186382755</v>
      </c>
      <c r="B189" s="7">
        <v>45160</v>
      </c>
      <c r="C189" s="7">
        <v>45161</v>
      </c>
      <c r="D189" s="5">
        <v>2178</v>
      </c>
      <c r="E189" s="5" t="str">
        <f>VLOOKUP(A189,HOP!A:L,12,0)</f>
        <v>2178.00</v>
      </c>
      <c r="F189" s="5" t="str">
        <f>VLOOKUP(A189,HOP!A:C,3,0)</f>
        <v>3809724</v>
      </c>
      <c r="G189" s="5">
        <f t="shared" si="4"/>
        <v>0</v>
      </c>
      <c r="H189" s="5" t="str">
        <f t="shared" si="5"/>
        <v>，3809724</v>
      </c>
      <c r="I189" s="5" t="str">
        <f>VLOOKUP(A189,HOP!A:U,21,0)</f>
        <v>直采</v>
      </c>
    </row>
    <row r="190" s="5" customFormat="1" hidden="1" spans="1:9">
      <c r="A190" s="6">
        <v>999226188356784</v>
      </c>
      <c r="B190" s="7">
        <v>45159</v>
      </c>
      <c r="C190" s="7">
        <v>45161</v>
      </c>
      <c r="D190" s="5">
        <v>890</v>
      </c>
      <c r="E190" s="5" t="str">
        <f>VLOOKUP(A190,HOP!A:L,12,0)</f>
        <v>890.00</v>
      </c>
      <c r="F190" s="5" t="str">
        <f>VLOOKUP(A190,HOP!A:C,3,0)</f>
        <v>3810114</v>
      </c>
      <c r="G190" s="5">
        <f t="shared" si="4"/>
        <v>0</v>
      </c>
      <c r="H190" s="5" t="str">
        <f t="shared" si="5"/>
        <v>，3810114</v>
      </c>
      <c r="I190" s="5" t="str">
        <f>VLOOKUP(A190,HOP!A:U,21,0)</f>
        <v>直采</v>
      </c>
    </row>
    <row r="191" s="5" customFormat="1" hidden="1" spans="1:9">
      <c r="A191" s="6">
        <v>999226189024595</v>
      </c>
      <c r="B191" s="7">
        <v>45159</v>
      </c>
      <c r="C191" s="7">
        <v>45161</v>
      </c>
      <c r="D191" s="5">
        <v>998</v>
      </c>
      <c r="E191" s="5" t="str">
        <f>VLOOKUP(A191,HOP!A:L,12,0)</f>
        <v>998.00</v>
      </c>
      <c r="F191" s="5" t="str">
        <f>VLOOKUP(A191,HOP!A:C,3,0)</f>
        <v>3810350</v>
      </c>
      <c r="G191" s="5">
        <f t="shared" si="4"/>
        <v>0</v>
      </c>
      <c r="H191" s="5" t="str">
        <f t="shared" si="5"/>
        <v>，3810350</v>
      </c>
      <c r="I191" s="5" t="str">
        <f>VLOOKUP(A191,HOP!A:U,21,0)</f>
        <v>直采</v>
      </c>
    </row>
    <row r="192" s="5" customFormat="1" hidden="1" spans="1:9">
      <c r="A192" s="6">
        <v>999226190957459</v>
      </c>
      <c r="B192" s="7">
        <v>45159</v>
      </c>
      <c r="C192" s="7">
        <v>45161</v>
      </c>
      <c r="D192" s="5">
        <v>2144</v>
      </c>
      <c r="E192" s="5" t="str">
        <f>VLOOKUP(A192,HOP!A:L,12,0)</f>
        <v>2144.00</v>
      </c>
      <c r="F192" s="5" t="str">
        <f>VLOOKUP(A192,HOP!A:C,3,0)</f>
        <v>3810949</v>
      </c>
      <c r="G192" s="5">
        <f t="shared" si="4"/>
        <v>0</v>
      </c>
      <c r="H192" s="5" t="str">
        <f t="shared" si="5"/>
        <v>，3810949</v>
      </c>
      <c r="I192" s="5" t="str">
        <f>VLOOKUP(A192,HOP!A:U,21,0)</f>
        <v>直采</v>
      </c>
    </row>
    <row r="193" s="5" customFormat="1" hidden="1" spans="1:9">
      <c r="A193" s="6">
        <v>999226190974545</v>
      </c>
      <c r="B193" s="7">
        <v>45159</v>
      </c>
      <c r="C193" s="7">
        <v>45161</v>
      </c>
      <c r="D193" s="5">
        <v>2144</v>
      </c>
      <c r="E193" s="5" t="str">
        <f>VLOOKUP(A193,HOP!A:L,12,0)</f>
        <v>2144.00</v>
      </c>
      <c r="F193" s="5" t="str">
        <f>VLOOKUP(A193,HOP!A:C,3,0)</f>
        <v>3810954</v>
      </c>
      <c r="G193" s="5">
        <f t="shared" si="4"/>
        <v>0</v>
      </c>
      <c r="H193" s="5" t="str">
        <f t="shared" si="5"/>
        <v>，3810954</v>
      </c>
      <c r="I193" s="5" t="str">
        <f>VLOOKUP(A193,HOP!A:U,21,0)</f>
        <v>直采</v>
      </c>
    </row>
    <row r="194" s="5" customFormat="1" hidden="1" spans="1:9">
      <c r="A194" s="6">
        <v>999226192015940</v>
      </c>
      <c r="B194" s="7">
        <v>45160</v>
      </c>
      <c r="C194" s="7">
        <v>45161</v>
      </c>
      <c r="D194" s="5">
        <v>1176</v>
      </c>
      <c r="E194" s="5" t="str">
        <f>VLOOKUP(A194,HOP!A:L,12,0)</f>
        <v>1176.00</v>
      </c>
      <c r="F194" s="5" t="str">
        <f>VLOOKUP(A194,HOP!A:C,3,0)</f>
        <v>3811300</v>
      </c>
      <c r="G194" s="5">
        <f t="shared" si="4"/>
        <v>0</v>
      </c>
      <c r="H194" s="5" t="str">
        <f t="shared" si="5"/>
        <v>，3811300</v>
      </c>
      <c r="I194" s="5" t="str">
        <f>VLOOKUP(A194,HOP!A:U,21,0)</f>
        <v>直采</v>
      </c>
    </row>
    <row r="195" s="5" customFormat="1" hidden="1" spans="1:9">
      <c r="A195" s="6">
        <v>999226192794425</v>
      </c>
      <c r="B195" s="7">
        <v>45160</v>
      </c>
      <c r="C195" s="7">
        <v>45161</v>
      </c>
      <c r="D195" s="5">
        <v>374</v>
      </c>
      <c r="E195" s="5" t="str">
        <f>VLOOKUP(A195,HOP!A:L,12,0)</f>
        <v>374.00</v>
      </c>
      <c r="F195" s="5" t="str">
        <f>VLOOKUP(A195,HOP!A:C,3,0)</f>
        <v>3811445</v>
      </c>
      <c r="G195" s="5">
        <f>D195-E195</f>
        <v>0</v>
      </c>
      <c r="H195" s="5" t="str">
        <f>$H$1&amp;F195</f>
        <v>，3811445</v>
      </c>
      <c r="I195" s="5" t="str">
        <f>VLOOKUP(A195,HOP!A:U,21,0)</f>
        <v>直采</v>
      </c>
    </row>
    <row r="196" s="5" customFormat="1" hidden="1" spans="1:9">
      <c r="A196" s="6">
        <v>999226194209866</v>
      </c>
      <c r="B196" s="7">
        <v>45159</v>
      </c>
      <c r="C196" s="7">
        <v>45161</v>
      </c>
      <c r="D196" s="5">
        <v>860</v>
      </c>
      <c r="E196" s="5" t="str">
        <f>VLOOKUP(A196,HOP!A:L,12,0)</f>
        <v>860.00</v>
      </c>
      <c r="F196" s="5" t="str">
        <f>VLOOKUP(A196,HOP!A:C,3,0)</f>
        <v>3811762</v>
      </c>
      <c r="G196" s="5">
        <f>D196-E196</f>
        <v>0</v>
      </c>
      <c r="H196" s="5" t="str">
        <f>$H$1&amp;F196</f>
        <v>，3811762</v>
      </c>
      <c r="I196" s="5" t="str">
        <f>VLOOKUP(A196,HOP!A:U,21,0)</f>
        <v>直采</v>
      </c>
    </row>
    <row r="197" s="5" customFormat="1" hidden="1" spans="1:9">
      <c r="A197" s="6">
        <v>999226194335865</v>
      </c>
      <c r="B197" s="7">
        <v>45159</v>
      </c>
      <c r="C197" s="7">
        <v>45161</v>
      </c>
      <c r="D197" s="5">
        <v>1340</v>
      </c>
      <c r="E197" s="5" t="str">
        <f>VLOOKUP(A197,HOP!A:L,12,0)</f>
        <v>1340.00</v>
      </c>
      <c r="F197" s="5" t="str">
        <f>VLOOKUP(A197,HOP!A:C,3,0)</f>
        <v>3811780</v>
      </c>
      <c r="G197" s="5">
        <f>D197-E197</f>
        <v>0</v>
      </c>
      <c r="H197" s="5" t="str">
        <f>$H$1&amp;F197</f>
        <v>，3811780</v>
      </c>
      <c r="I197" s="5" t="str">
        <f>VLOOKUP(A197,HOP!A:U,21,0)</f>
        <v>直采</v>
      </c>
    </row>
    <row r="198" s="5" customFormat="1" hidden="1" spans="1:9">
      <c r="A198" s="6">
        <v>999226195593506</v>
      </c>
      <c r="B198" s="7">
        <v>45159</v>
      </c>
      <c r="C198" s="7">
        <v>45161</v>
      </c>
      <c r="D198" s="5">
        <v>4472</v>
      </c>
      <c r="E198" s="5" t="str">
        <f>VLOOKUP(A198,HOP!A:L,12,0)</f>
        <v>4472.00</v>
      </c>
      <c r="F198" s="5" t="str">
        <f>VLOOKUP(A198,HOP!A:C,3,0)</f>
        <v>3812022</v>
      </c>
      <c r="G198" s="5">
        <f>D198-E198</f>
        <v>0</v>
      </c>
      <c r="H198" s="5" t="str">
        <f>$H$1&amp;F198</f>
        <v>，3812022</v>
      </c>
      <c r="I198" s="5" t="str">
        <f>VLOOKUP(A198,HOP!A:U,21,0)</f>
        <v>直采</v>
      </c>
    </row>
    <row r="199" s="5" customFormat="1" hidden="1" spans="1:9">
      <c r="A199" s="6">
        <v>26195615002</v>
      </c>
      <c r="B199" s="7">
        <v>45160</v>
      </c>
      <c r="C199" s="7">
        <v>45161</v>
      </c>
      <c r="D199" s="5">
        <v>674</v>
      </c>
      <c r="E199" s="5" t="str">
        <f>VLOOKUP(A199,HOP!A:L,12,0)</f>
        <v>674.00</v>
      </c>
      <c r="F199" s="5" t="str">
        <f>VLOOKUP(A199,HOP!A:C,3,0)</f>
        <v>3812029</v>
      </c>
      <c r="G199" s="5">
        <f>D199-E199</f>
        <v>0</v>
      </c>
      <c r="H199" s="5" t="str">
        <f>$H$1&amp;F199</f>
        <v>，3812029</v>
      </c>
      <c r="I199" s="5" t="str">
        <f>VLOOKUP(A199,HOP!A:U,21,0)</f>
        <v>直采</v>
      </c>
    </row>
    <row r="200" s="5" customFormat="1" hidden="1" spans="1:9">
      <c r="A200" s="6">
        <v>999226197763567</v>
      </c>
      <c r="B200" s="7">
        <v>45159</v>
      </c>
      <c r="C200" s="7">
        <v>45161</v>
      </c>
      <c r="D200" s="5">
        <v>1800</v>
      </c>
      <c r="E200" s="5" t="str">
        <f>VLOOKUP(A200,HOP!A:L,12,0)</f>
        <v>1800.00</v>
      </c>
      <c r="F200" s="5" t="str">
        <f>VLOOKUP(A200,HOP!A:C,3,0)</f>
        <v>3812796</v>
      </c>
      <c r="G200" s="5">
        <f>D200-E200</f>
        <v>0</v>
      </c>
      <c r="H200" s="5" t="str">
        <f>$H$1&amp;F200</f>
        <v>，3812796</v>
      </c>
      <c r="I200" s="5" t="str">
        <f>VLOOKUP(A200,HOP!A:U,21,0)</f>
        <v>直采</v>
      </c>
    </row>
    <row r="201" s="5" customFormat="1" hidden="1" spans="1:9">
      <c r="A201" s="6">
        <v>999226197953203</v>
      </c>
      <c r="B201" s="7">
        <v>45159</v>
      </c>
      <c r="C201" s="7">
        <v>45161</v>
      </c>
      <c r="D201" s="5">
        <v>1158</v>
      </c>
      <c r="E201" s="5" t="str">
        <f>VLOOKUP(A201,HOP!A:L,12,0)</f>
        <v>1158.00</v>
      </c>
      <c r="F201" s="5" t="str">
        <f>VLOOKUP(A201,HOP!A:C,3,0)</f>
        <v>3812842</v>
      </c>
      <c r="G201" s="5">
        <f>D201-E201</f>
        <v>0</v>
      </c>
      <c r="H201" s="5" t="str">
        <f>$H$1&amp;F201</f>
        <v>，3812842</v>
      </c>
      <c r="I201" s="5" t="str">
        <f>VLOOKUP(A201,HOP!A:U,21,0)</f>
        <v>直采</v>
      </c>
    </row>
    <row r="202" s="5" customFormat="1" hidden="1" spans="1:9">
      <c r="A202" s="6">
        <v>999226198673762</v>
      </c>
      <c r="B202" s="7">
        <v>45159</v>
      </c>
      <c r="C202" s="7">
        <v>45161</v>
      </c>
      <c r="D202" s="5">
        <v>1800</v>
      </c>
      <c r="E202" s="5" t="str">
        <f>VLOOKUP(A202,HOP!A:L,12,0)</f>
        <v>1800.00</v>
      </c>
      <c r="F202" s="5" t="str">
        <f>VLOOKUP(A202,HOP!A:C,3,0)</f>
        <v>3813097</v>
      </c>
      <c r="G202" s="5">
        <f>D202-E202</f>
        <v>0</v>
      </c>
      <c r="H202" s="5" t="str">
        <f>$H$1&amp;F202</f>
        <v>，3813097</v>
      </c>
      <c r="I202" s="5" t="str">
        <f>VLOOKUP(A202,HOP!A:U,21,0)</f>
        <v>直采</v>
      </c>
    </row>
    <row r="203" s="5" customFormat="1" hidden="1" spans="1:9">
      <c r="A203" s="6">
        <v>999226198872729</v>
      </c>
      <c r="B203" s="7">
        <v>45159</v>
      </c>
      <c r="C203" s="7">
        <v>45161</v>
      </c>
      <c r="D203" s="5">
        <v>720</v>
      </c>
      <c r="E203" s="5" t="str">
        <f>VLOOKUP(A203,HOP!A:L,12,0)</f>
        <v>720.00</v>
      </c>
      <c r="F203" s="5" t="str">
        <f>VLOOKUP(A203,HOP!A:C,3,0)</f>
        <v>3813148</v>
      </c>
      <c r="G203" s="5">
        <f>D203-E203</f>
        <v>0</v>
      </c>
      <c r="H203" s="5" t="str">
        <f>$H$1&amp;F203</f>
        <v>，3813148</v>
      </c>
      <c r="I203" s="5" t="str">
        <f>VLOOKUP(A203,HOP!A:U,21,0)</f>
        <v>直采</v>
      </c>
    </row>
    <row r="204" s="5" customFormat="1" hidden="1" spans="1:9">
      <c r="A204" s="6">
        <v>999226198957784</v>
      </c>
      <c r="B204" s="7">
        <v>45160</v>
      </c>
      <c r="C204" s="7">
        <v>45161</v>
      </c>
      <c r="D204" s="5">
        <v>1235</v>
      </c>
      <c r="E204" s="5" t="str">
        <f>VLOOKUP(A204,HOP!A:L,12,0)</f>
        <v>1235.00</v>
      </c>
      <c r="F204" s="5" t="str">
        <f>VLOOKUP(A204,HOP!A:C,3,0)</f>
        <v>3813162</v>
      </c>
      <c r="G204" s="5">
        <f>D204-E204</f>
        <v>0</v>
      </c>
      <c r="H204" s="5" t="str">
        <f>$H$1&amp;F204</f>
        <v>，3813162</v>
      </c>
      <c r="I204" s="5" t="str">
        <f>VLOOKUP(A204,HOP!A:U,21,0)</f>
        <v>直采</v>
      </c>
    </row>
    <row r="205" s="5" customFormat="1" spans="1:10">
      <c r="A205" s="6">
        <v>999225437465363</v>
      </c>
      <c r="B205" s="7">
        <v>45159</v>
      </c>
      <c r="C205" s="7">
        <v>45161</v>
      </c>
      <c r="D205" s="5">
        <v>-1212</v>
      </c>
      <c r="E205" s="5" t="str">
        <f>VLOOKUP(A205,HOP!A:L,12,0)</f>
        <v>0.00</v>
      </c>
      <c r="F205" s="5" t="str">
        <f>VLOOKUP(A205,HOP!A:C,3,0)</f>
        <v>3656476</v>
      </c>
      <c r="G205" s="5">
        <f>D205-E205</f>
        <v>-1212</v>
      </c>
      <c r="H205" s="5" t="str">
        <f>$H$1&amp;F205</f>
        <v>，3656476</v>
      </c>
      <c r="I205" s="5" t="str">
        <f>VLOOKUP(A205,HOP!A:U,21,0)</f>
        <v>直采</v>
      </c>
      <c r="J205" s="5" t="s">
        <v>1150</v>
      </c>
    </row>
    <row r="206" s="5" customFormat="1" hidden="1" spans="1:9">
      <c r="A206" s="6">
        <v>999226199418619</v>
      </c>
      <c r="B206" s="7">
        <v>45160</v>
      </c>
      <c r="C206" s="7">
        <v>45161</v>
      </c>
      <c r="D206" s="5">
        <v>1176</v>
      </c>
      <c r="E206" s="5" t="str">
        <f>VLOOKUP(A206,HOP!A:L,12,0)</f>
        <v>1176.00</v>
      </c>
      <c r="F206" s="5" t="str">
        <f>VLOOKUP(A206,HOP!A:C,3,0)</f>
        <v>3813391</v>
      </c>
      <c r="G206" s="5">
        <f>D206-E206</f>
        <v>0</v>
      </c>
      <c r="H206" s="5" t="str">
        <f>$H$1&amp;F206</f>
        <v>，3813391</v>
      </c>
      <c r="I206" s="5" t="str">
        <f>VLOOKUP(A206,HOP!A:U,21,0)</f>
        <v>直采</v>
      </c>
    </row>
    <row r="207" s="5" customFormat="1" hidden="1" spans="1:9">
      <c r="A207" s="6">
        <v>999226201150240</v>
      </c>
      <c r="B207" s="7">
        <v>45160</v>
      </c>
      <c r="C207" s="7">
        <v>45161</v>
      </c>
      <c r="D207" s="5">
        <v>710</v>
      </c>
      <c r="E207" s="5" t="str">
        <f>VLOOKUP(A207,HOP!A:L,12,0)</f>
        <v>710.00</v>
      </c>
      <c r="F207" s="5" t="str">
        <f>VLOOKUP(A207,HOP!A:C,3,0)</f>
        <v>3813962</v>
      </c>
      <c r="G207" s="5">
        <f>D207-E207</f>
        <v>0</v>
      </c>
      <c r="H207" s="5" t="str">
        <f>$H$1&amp;F207</f>
        <v>，3813962</v>
      </c>
      <c r="I207" s="5" t="str">
        <f>VLOOKUP(A207,HOP!A:U,21,0)</f>
        <v>直采</v>
      </c>
    </row>
    <row r="208" s="5" customFormat="1" hidden="1" spans="1:9">
      <c r="A208" s="6">
        <v>999226212348422</v>
      </c>
      <c r="B208" s="7">
        <v>45160</v>
      </c>
      <c r="C208" s="7">
        <v>45161</v>
      </c>
      <c r="D208" s="5">
        <v>772</v>
      </c>
      <c r="E208" s="5" t="str">
        <f>VLOOKUP(A208,HOP!A:L,12,0)</f>
        <v>772.00</v>
      </c>
      <c r="F208" s="5" t="str">
        <f>VLOOKUP(A208,HOP!A:C,3,0)</f>
        <v>3816110</v>
      </c>
      <c r="G208" s="5">
        <f>D208-E208</f>
        <v>0</v>
      </c>
      <c r="H208" s="5" t="str">
        <f>$H$1&amp;F208</f>
        <v>，3816110</v>
      </c>
      <c r="I208" s="5" t="str">
        <f>VLOOKUP(A208,HOP!A:U,21,0)</f>
        <v>直采</v>
      </c>
    </row>
    <row r="209" s="5" customFormat="1" hidden="1" spans="1:9">
      <c r="A209" s="6">
        <v>999226213151726</v>
      </c>
      <c r="B209" s="7">
        <v>45160</v>
      </c>
      <c r="C209" s="7">
        <v>45161</v>
      </c>
      <c r="D209" s="5">
        <v>556</v>
      </c>
      <c r="E209" s="5" t="str">
        <f>VLOOKUP(A209,HOP!A:L,12,0)</f>
        <v>556.00</v>
      </c>
      <c r="F209" s="5" t="str">
        <f>VLOOKUP(A209,HOP!A:C,3,0)</f>
        <v>3816278</v>
      </c>
      <c r="G209" s="5">
        <f>D209-E209</f>
        <v>0</v>
      </c>
      <c r="H209" s="5" t="str">
        <f>$H$1&amp;F209</f>
        <v>，3816278</v>
      </c>
      <c r="I209" s="5" t="str">
        <f>VLOOKUP(A209,HOP!A:U,21,0)</f>
        <v>直采</v>
      </c>
    </row>
    <row r="210" s="5" customFormat="1" hidden="1" spans="1:9">
      <c r="A210" s="6">
        <v>999226213902946</v>
      </c>
      <c r="B210" s="7">
        <v>45160</v>
      </c>
      <c r="C210" s="7">
        <v>45161</v>
      </c>
      <c r="D210" s="5">
        <v>435</v>
      </c>
      <c r="E210" s="5" t="str">
        <f>VLOOKUP(A210,HOP!A:L,12,0)</f>
        <v>435.00</v>
      </c>
      <c r="F210" s="5" t="str">
        <f>VLOOKUP(A210,HOP!A:C,3,0)</f>
        <v>3816384</v>
      </c>
      <c r="G210" s="5">
        <f>D210-E210</f>
        <v>0</v>
      </c>
      <c r="H210" s="5" t="str">
        <f>$H$1&amp;F210</f>
        <v>，3816384</v>
      </c>
      <c r="I210" s="5" t="str">
        <f>VLOOKUP(A210,HOP!A:U,21,0)</f>
        <v>直采</v>
      </c>
    </row>
    <row r="211" s="5" customFormat="1" hidden="1" spans="1:9">
      <c r="A211" s="6">
        <v>999226214884963</v>
      </c>
      <c r="B211" s="7">
        <v>45160</v>
      </c>
      <c r="C211" s="7">
        <v>45161</v>
      </c>
      <c r="D211" s="5">
        <v>340</v>
      </c>
      <c r="E211" s="5" t="str">
        <f>VLOOKUP(A211,HOP!A:L,12,0)</f>
        <v>340.00</v>
      </c>
      <c r="F211" s="5" t="str">
        <f>VLOOKUP(A211,HOP!A:C,3,0)</f>
        <v>3816554</v>
      </c>
      <c r="G211" s="5">
        <f>D211-E211</f>
        <v>0</v>
      </c>
      <c r="H211" s="5" t="str">
        <f>$H$1&amp;F211</f>
        <v>，3816554</v>
      </c>
      <c r="I211" s="5" t="str">
        <f>VLOOKUP(A211,HOP!A:U,21,0)</f>
        <v>直采</v>
      </c>
    </row>
    <row r="212" s="5" customFormat="1" hidden="1" spans="1:9">
      <c r="A212" s="6">
        <v>999226215850205</v>
      </c>
      <c r="B212" s="7">
        <v>45160</v>
      </c>
      <c r="C212" s="7">
        <v>45161</v>
      </c>
      <c r="D212" s="5">
        <v>556</v>
      </c>
      <c r="E212" s="5" t="str">
        <f>VLOOKUP(A212,HOP!A:L,12,0)</f>
        <v>556.00</v>
      </c>
      <c r="F212" s="5" t="str">
        <f>VLOOKUP(A212,HOP!A:C,3,0)</f>
        <v>3816727</v>
      </c>
      <c r="G212" s="5">
        <f>D212-E212</f>
        <v>0</v>
      </c>
      <c r="H212" s="5" t="str">
        <f>$H$1&amp;F212</f>
        <v>，3816727</v>
      </c>
      <c r="I212" s="5" t="str">
        <f>VLOOKUP(A212,HOP!A:U,21,0)</f>
        <v>直采</v>
      </c>
    </row>
    <row r="213" s="5" customFormat="1" hidden="1" spans="1:9">
      <c r="A213" s="6">
        <v>999226216437509</v>
      </c>
      <c r="B213" s="7">
        <v>45160</v>
      </c>
      <c r="C213" s="7">
        <v>45161</v>
      </c>
      <c r="D213" s="5">
        <v>0</v>
      </c>
      <c r="E213" s="5" t="e">
        <f>VLOOKUP(A213,HOP!A:L,12,0)</f>
        <v>#N/A</v>
      </c>
      <c r="F213" s="5" t="e">
        <f>VLOOKUP(A213,HOP!A:C,3,0)</f>
        <v>#N/A</v>
      </c>
      <c r="G213" s="5" t="e">
        <f>D213-E213</f>
        <v>#N/A</v>
      </c>
      <c r="H213" s="5" t="e">
        <f>$H$1&amp;F213</f>
        <v>#N/A</v>
      </c>
      <c r="I213" s="5" t="e">
        <f>VLOOKUP(A213,HOP!A:U,21,0)</f>
        <v>#N/A</v>
      </c>
    </row>
    <row r="214" s="5" customFormat="1" hidden="1" spans="1:9">
      <c r="A214" s="6">
        <v>999226217767376</v>
      </c>
      <c r="B214" s="7">
        <v>45160</v>
      </c>
      <c r="C214" s="7">
        <v>45161</v>
      </c>
      <c r="D214" s="5">
        <v>465</v>
      </c>
      <c r="E214" s="5" t="str">
        <f>VLOOKUP(A214,HOP!A:L,12,0)</f>
        <v>465.00</v>
      </c>
      <c r="F214" s="5" t="str">
        <f>VLOOKUP(A214,HOP!A:C,3,0)</f>
        <v>3817233</v>
      </c>
      <c r="G214" s="5">
        <f>D214-E214</f>
        <v>0</v>
      </c>
      <c r="H214" s="5" t="str">
        <f>$H$1&amp;F214</f>
        <v>，3817233</v>
      </c>
      <c r="I214" s="5" t="str">
        <f>VLOOKUP(A214,HOP!A:U,21,0)</f>
        <v>直采</v>
      </c>
    </row>
    <row r="215" s="5" customFormat="1" hidden="1" spans="1:9">
      <c r="A215" s="6">
        <v>999226217812594</v>
      </c>
      <c r="B215" s="7">
        <v>45160</v>
      </c>
      <c r="C215" s="7">
        <v>45161</v>
      </c>
      <c r="D215" s="5">
        <v>2656</v>
      </c>
      <c r="E215" s="5" t="str">
        <f>VLOOKUP(A215,HOP!A:L,12,0)</f>
        <v>2656.00</v>
      </c>
      <c r="F215" s="5" t="str">
        <f>VLOOKUP(A215,HOP!A:C,3,0)</f>
        <v>3817249</v>
      </c>
      <c r="G215" s="5">
        <f>D215-E215</f>
        <v>0</v>
      </c>
      <c r="H215" s="5" t="str">
        <f>$H$1&amp;F215</f>
        <v>，3817249</v>
      </c>
      <c r="I215" s="5" t="str">
        <f>VLOOKUP(A215,HOP!A:U,21,0)</f>
        <v>直采</v>
      </c>
    </row>
    <row r="216" s="5" customFormat="1" hidden="1" spans="1:9">
      <c r="A216" s="6">
        <v>999226219204441</v>
      </c>
      <c r="B216" s="7">
        <v>45160</v>
      </c>
      <c r="C216" s="7">
        <v>45161</v>
      </c>
      <c r="D216" s="5">
        <v>450</v>
      </c>
      <c r="E216" s="5" t="str">
        <f>VLOOKUP(A216,HOP!A:L,12,0)</f>
        <v>450.00</v>
      </c>
      <c r="F216" s="5" t="str">
        <f>VLOOKUP(A216,HOP!A:C,3,0)</f>
        <v>3817696</v>
      </c>
      <c r="G216" s="5">
        <f>D216-E216</f>
        <v>0</v>
      </c>
      <c r="H216" s="5" t="str">
        <f>$H$1&amp;F216</f>
        <v>，3817696</v>
      </c>
      <c r="I216" s="5" t="str">
        <f>VLOOKUP(A216,HOP!A:U,21,0)</f>
        <v>直采</v>
      </c>
    </row>
    <row r="217" s="5" customFormat="1" hidden="1" spans="1:9">
      <c r="A217" s="6">
        <v>999226219248987</v>
      </c>
      <c r="B217" s="7">
        <v>45160</v>
      </c>
      <c r="C217" s="7">
        <v>45161</v>
      </c>
      <c r="D217" s="5">
        <v>525</v>
      </c>
      <c r="E217" s="5" t="str">
        <f>VLOOKUP(A217,HOP!A:L,12,0)</f>
        <v>525.00</v>
      </c>
      <c r="F217" s="5" t="str">
        <f>VLOOKUP(A217,HOP!A:C,3,0)</f>
        <v>3817711</v>
      </c>
      <c r="G217" s="5">
        <f>D217-E217</f>
        <v>0</v>
      </c>
      <c r="H217" s="5" t="str">
        <f>$H$1&amp;F217</f>
        <v>，3817711</v>
      </c>
      <c r="I217" s="5" t="str">
        <f>VLOOKUP(A217,HOP!A:U,21,0)</f>
        <v>直采</v>
      </c>
    </row>
    <row r="218" s="5" customFormat="1" hidden="1" spans="1:9">
      <c r="A218" s="6">
        <v>999226220593658</v>
      </c>
      <c r="B218" s="7">
        <v>45160</v>
      </c>
      <c r="C218" s="7">
        <v>45161</v>
      </c>
      <c r="D218" s="5">
        <v>391</v>
      </c>
      <c r="E218" s="5" t="str">
        <f>VLOOKUP(A218,HOP!A:L,12,0)</f>
        <v>391.00</v>
      </c>
      <c r="F218" s="5" t="str">
        <f>VLOOKUP(A218,HOP!A:C,3,0)</f>
        <v>3818091</v>
      </c>
      <c r="G218" s="5">
        <f>D218-E218</f>
        <v>0</v>
      </c>
      <c r="H218" s="5" t="str">
        <f>$H$1&amp;F218</f>
        <v>，3818091</v>
      </c>
      <c r="I218" s="5" t="str">
        <f>VLOOKUP(A218,HOP!A:U,21,0)</f>
        <v>直采</v>
      </c>
    </row>
    <row r="219" s="5" customFormat="1" hidden="1" spans="1:9">
      <c r="A219" s="6">
        <v>26221549430</v>
      </c>
      <c r="B219" s="7">
        <v>45160</v>
      </c>
      <c r="C219" s="7">
        <v>45161</v>
      </c>
      <c r="D219" s="5">
        <v>252</v>
      </c>
      <c r="E219" s="5" t="str">
        <f>VLOOKUP(A219,HOP!A:L,12,0)</f>
        <v>252.00</v>
      </c>
      <c r="F219" s="5" t="str">
        <f>VLOOKUP(A219,HOP!A:C,3,0)</f>
        <v>3818427</v>
      </c>
      <c r="G219" s="5">
        <f>D219-E219</f>
        <v>0</v>
      </c>
      <c r="H219" s="5" t="str">
        <f>$H$1&amp;F219</f>
        <v>，3818427</v>
      </c>
      <c r="I219" s="5" t="str">
        <f>VLOOKUP(A219,HOP!A:U,21,0)</f>
        <v>直采</v>
      </c>
    </row>
    <row r="220" s="5" customFormat="1" hidden="1" spans="1:9">
      <c r="A220" s="6">
        <v>999226221989500</v>
      </c>
      <c r="B220" s="7">
        <v>45160</v>
      </c>
      <c r="C220" s="7">
        <v>45161</v>
      </c>
      <c r="D220" s="5">
        <v>1118</v>
      </c>
      <c r="E220" s="5" t="str">
        <f>VLOOKUP(A220,HOP!A:L,12,0)</f>
        <v>1118.00</v>
      </c>
      <c r="F220" s="5" t="str">
        <f>VLOOKUP(A220,HOP!A:C,3,0)</f>
        <v>3818634</v>
      </c>
      <c r="G220" s="5">
        <f>D220-E220</f>
        <v>0</v>
      </c>
      <c r="H220" s="5" t="str">
        <f>$H$1&amp;F220</f>
        <v>，3818634</v>
      </c>
      <c r="I220" s="5" t="str">
        <f>VLOOKUP(A220,HOP!A:U,21,0)</f>
        <v>直采</v>
      </c>
    </row>
    <row r="221" s="5" customFormat="1" hidden="1" spans="1:9">
      <c r="A221" s="6">
        <v>999226223677985</v>
      </c>
      <c r="B221" s="7">
        <v>45160</v>
      </c>
      <c r="C221" s="7">
        <v>45161</v>
      </c>
      <c r="D221" s="5">
        <v>360</v>
      </c>
      <c r="E221" s="5" t="str">
        <f>VLOOKUP(A221,HOP!A:L,12,0)</f>
        <v>360.00</v>
      </c>
      <c r="F221" s="5" t="str">
        <f>VLOOKUP(A221,HOP!A:C,3,0)</f>
        <v>3819151</v>
      </c>
      <c r="G221" s="5">
        <f>D221-E221</f>
        <v>0</v>
      </c>
      <c r="H221" s="5" t="str">
        <f>$H$1&amp;F221</f>
        <v>，3819151</v>
      </c>
      <c r="I221" s="5" t="str">
        <f>VLOOKUP(A221,HOP!A:U,21,0)</f>
        <v>直采</v>
      </c>
    </row>
    <row r="222" s="5" customFormat="1" hidden="1" spans="1:9">
      <c r="A222" s="6">
        <v>999226262853810</v>
      </c>
      <c r="B222" s="7">
        <v>45160</v>
      </c>
      <c r="C222" s="7">
        <v>45161</v>
      </c>
      <c r="D222" s="5">
        <v>2140</v>
      </c>
      <c r="E222" s="5" t="str">
        <f>VLOOKUP(A222,HOP!A:L,12,0)</f>
        <v>2140.00</v>
      </c>
      <c r="F222" s="5" t="str">
        <f>VLOOKUP(A222,HOP!A:C,3,0)</f>
        <v>3819503</v>
      </c>
      <c r="G222" s="5">
        <f>D222-E222</f>
        <v>0</v>
      </c>
      <c r="H222" s="5" t="str">
        <f>$H$1&amp;F222</f>
        <v>，3819503</v>
      </c>
      <c r="I222" s="5" t="str">
        <f>VLOOKUP(A222,HOP!A:U,21,0)</f>
        <v>直采</v>
      </c>
    </row>
    <row r="223" s="5" customFormat="1" hidden="1" spans="1:9">
      <c r="A223" s="6">
        <v>999226263120899</v>
      </c>
      <c r="B223" s="7">
        <v>45160</v>
      </c>
      <c r="C223" s="7">
        <v>45161</v>
      </c>
      <c r="D223" s="5">
        <v>1172</v>
      </c>
      <c r="E223" s="5" t="str">
        <f>VLOOKUP(A223,HOP!A:L,12,0)</f>
        <v>1172.00</v>
      </c>
      <c r="F223" s="5" t="str">
        <f>VLOOKUP(A223,HOP!A:C,3,0)</f>
        <v>3819526</v>
      </c>
      <c r="G223" s="5">
        <f>D223-E223</f>
        <v>0</v>
      </c>
      <c r="H223" s="5" t="str">
        <f>$H$1&amp;F223</f>
        <v>，3819526</v>
      </c>
      <c r="I223" s="5" t="str">
        <f>VLOOKUP(A223,HOP!A:U,21,0)</f>
        <v>直采</v>
      </c>
    </row>
    <row r="224" s="5" customFormat="1" hidden="1" spans="1:9">
      <c r="A224" s="6">
        <v>999226263480353</v>
      </c>
      <c r="B224" s="7">
        <v>45160</v>
      </c>
      <c r="C224" s="7">
        <v>45161</v>
      </c>
      <c r="D224" s="5">
        <v>535</v>
      </c>
      <c r="E224" s="5" t="str">
        <f>VLOOKUP(A224,HOP!A:L,12,0)</f>
        <v>535.00</v>
      </c>
      <c r="F224" s="5" t="str">
        <f>VLOOKUP(A224,HOP!A:C,3,0)</f>
        <v>3819553</v>
      </c>
      <c r="G224" s="5">
        <f>D224-E224</f>
        <v>0</v>
      </c>
      <c r="H224" s="5" t="str">
        <f>$H$1&amp;F224</f>
        <v>，3819553</v>
      </c>
      <c r="I224" s="5" t="str">
        <f>VLOOKUP(A224,HOP!A:U,21,0)</f>
        <v>直采</v>
      </c>
    </row>
    <row r="226" spans="4:4">
      <c r="D226" s="5">
        <f>SUM(D2:D225)</f>
        <v>543230</v>
      </c>
    </row>
    <row r="233" spans="1:1">
      <c r="A233" s="5" t="s">
        <v>1151</v>
      </c>
    </row>
    <row r="234" spans="1:1">
      <c r="A234" s="5" t="s">
        <v>1152</v>
      </c>
    </row>
    <row r="235" spans="1:1">
      <c r="A235" s="5" t="s">
        <v>1153</v>
      </c>
    </row>
  </sheetData>
  <autoFilter ref="A1:XFD226">
    <filterColumn colId="3">
      <filters blank="1">
        <filter val="1100"/>
        <filter val="1400"/>
        <filter val="1800"/>
        <filter val="2600"/>
        <filter val="3400"/>
        <filter val="4000"/>
        <filter val="4200"/>
        <filter val="4300"/>
        <filter val="4600"/>
        <filter val="5400"/>
        <filter val="6800"/>
        <filter val="7000"/>
        <filter val="10000"/>
        <filter val="10600"/>
        <filter val="18400"/>
        <filter val="5502"/>
        <filter val="504"/>
        <filter val="2104"/>
        <filter val="405"/>
        <filter val="2005"/>
        <filter val="506"/>
        <filter val="8606"/>
        <filter val="208"/>
        <filter val="3208"/>
        <filter val="6908"/>
        <filter val="609"/>
        <filter val="1209"/>
        <filter val="510"/>
        <filter val="710"/>
        <filter val="1012"/>
        <filter val="3312"/>
        <filter val="3512"/>
        <filter val="-1212"/>
        <filter val="315"/>
        <filter val="1315"/>
        <filter val="2415"/>
        <filter val="1118"/>
        <filter val="2118"/>
        <filter val="620"/>
        <filter val="720"/>
        <filter val="1520"/>
        <filter val="1720"/>
        <filter val="2220"/>
        <filter val="2520"/>
        <filter val="7320"/>
        <filter val="2022"/>
        <filter val="2223"/>
        <filter val="1824"/>
        <filter val="525"/>
        <filter val="1526"/>
        <filter val="3026"/>
        <filter val="528"/>
        <filter val="1230"/>
        <filter val="2130"/>
        <filter val="543230"/>
        <filter val="3932"/>
        <filter val="1834"/>
        <filter val="435"/>
        <filter val="535"/>
        <filter val="1235"/>
        <filter val="2335"/>
        <filter val="3035"/>
        <filter val="437"/>
        <filter val="2037"/>
        <filter val="1938"/>
        <filter val="2738"/>
        <filter val="340"/>
        <filter val="1140"/>
        <filter val="1340"/>
        <filter val="2140"/>
        <filter val="3440"/>
        <filter val="4640"/>
        <filter val="5240"/>
        <filter val="7440"/>
        <filter val="12440"/>
        <filter val="13440"/>
        <filter val="3241"/>
        <filter val="3043"/>
        <filter val="644"/>
        <filter val="1244"/>
        <filter val="2144"/>
        <filter val="2844"/>
        <filter val="1246"/>
        <filter val="1346"/>
        <filter val="18246"/>
        <filter val="2547"/>
        <filter val="348"/>
        <filter val="2348"/>
        <filter val="3348"/>
        <filter val="450"/>
        <filter val="1150"/>
        <filter val="1650"/>
        <filter val="1950"/>
        <filter val="2150"/>
        <filter val="252"/>
        <filter val="1252"/>
        <filter val="2052"/>
        <filter val="2952"/>
        <filter val="3152"/>
        <filter val="4552"/>
        <filter val="353"/>
        <filter val="1653"/>
        <filter val="2454"/>
        <filter val="1155"/>
        <filter val="556"/>
        <filter val="2656"/>
        <filter val="1158"/>
        <filter val="3058"/>
        <filter val="2659"/>
        <filter val="360"/>
        <filter val="660"/>
        <filter val="860"/>
        <filter val="1260"/>
        <filter val="1460"/>
        <filter val="2160"/>
        <filter val="4660"/>
        <filter val="6360"/>
        <filter val="2561"/>
        <filter val="1062"/>
        <filter val="5264"/>
        <filter val="465"/>
        <filter val="765"/>
        <filter val="1268"/>
        <filter val="2168"/>
        <filter val="469"/>
        <filter val="770"/>
        <filter val="870"/>
        <filter val="1170"/>
        <filter val="2770"/>
        <filter val="4170"/>
        <filter val="4570"/>
        <filter val="4770"/>
        <filter val="772"/>
        <filter val="972"/>
        <filter val="1172"/>
        <filter val="1672"/>
        <filter val="2772"/>
        <filter val="4472"/>
        <filter val="173"/>
        <filter val="374"/>
        <filter val="674"/>
        <filter val="1176"/>
        <filter val="3876"/>
        <filter val="177"/>
        <filter val="3177"/>
        <filter val="878"/>
        <filter val="2178"/>
        <filter val="2478"/>
        <filter val="2778"/>
        <filter val="4278"/>
        <filter val="1380"/>
        <filter val="1480"/>
        <filter val="1980"/>
        <filter val="2280"/>
        <filter val="2980"/>
        <filter val="3980"/>
        <filter val="4680"/>
        <filter val="4880"/>
        <filter val="3781"/>
        <filter val="3582"/>
        <filter val="3183"/>
        <filter val="4383"/>
        <filter val="2484"/>
        <filter val="1286"/>
        <filter val="4386"/>
        <filter val="1688"/>
        <filter val="1489"/>
        <filter val="890"/>
        <filter val="1590"/>
        <filter val="2190"/>
        <filter val="9990"/>
        <filter val="391"/>
        <filter val="392"/>
        <filter val="1692"/>
        <filter val="2492"/>
        <filter val="5092"/>
        <filter val="294"/>
        <filter val="4494"/>
        <filter val="395"/>
        <filter val="2495"/>
        <filter val="3195"/>
        <filter val="4295"/>
        <filter val="998"/>
        <filter val="1698"/>
      </filters>
    </filterColumn>
    <filterColumn colId="6">
      <filters blank="1">
        <filter val="#N/A"/>
        <filter val="-12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3"/>
  <sheetViews>
    <sheetView workbookViewId="0">
      <selection activeCell="A2" sqref="A2:A1048576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1154</v>
      </c>
      <c r="B1" s="2" t="s">
        <v>1155</v>
      </c>
      <c r="C1" s="2" t="s">
        <v>1156</v>
      </c>
      <c r="D1" s="2" t="s">
        <v>1157</v>
      </c>
      <c r="E1" s="2" t="s">
        <v>13</v>
      </c>
      <c r="F1" s="2" t="s">
        <v>5</v>
      </c>
      <c r="G1" s="2" t="s">
        <v>6</v>
      </c>
      <c r="H1" s="2" t="s">
        <v>1158</v>
      </c>
      <c r="I1" s="2" t="s">
        <v>1159</v>
      </c>
      <c r="J1" s="2" t="s">
        <v>1160</v>
      </c>
      <c r="K1" s="2" t="s">
        <v>1161</v>
      </c>
      <c r="L1" s="2" t="s">
        <v>1162</v>
      </c>
      <c r="M1" s="2" t="s">
        <v>1163</v>
      </c>
      <c r="N1" s="2" t="s">
        <v>1164</v>
      </c>
      <c r="O1" s="2" t="s">
        <v>1165</v>
      </c>
      <c r="P1" s="2" t="s">
        <v>1166</v>
      </c>
      <c r="Q1" s="2" t="s">
        <v>1167</v>
      </c>
      <c r="R1" s="2" t="s">
        <v>1168</v>
      </c>
      <c r="S1" s="2" t="s">
        <v>1169</v>
      </c>
      <c r="T1" s="2" t="s">
        <v>1170</v>
      </c>
      <c r="U1" s="2" t="s">
        <v>1171</v>
      </c>
      <c r="V1" s="2" t="s">
        <v>1172</v>
      </c>
    </row>
    <row r="2" s="1" customFormat="1" spans="1:22">
      <c r="A2" s="3">
        <v>999225456845508</v>
      </c>
      <c r="B2" s="1" t="s">
        <v>1173</v>
      </c>
      <c r="C2" s="1" t="s">
        <v>1174</v>
      </c>
      <c r="D2" s="1" t="s">
        <v>1175</v>
      </c>
      <c r="E2" s="1" t="s">
        <v>1176</v>
      </c>
      <c r="F2" s="1" t="s">
        <v>1177</v>
      </c>
      <c r="G2" s="1" t="s">
        <v>1178</v>
      </c>
      <c r="H2" s="1" t="s">
        <v>1179</v>
      </c>
      <c r="I2" s="1" t="s">
        <v>1180</v>
      </c>
      <c r="J2" s="1" t="s">
        <v>1181</v>
      </c>
      <c r="K2" s="1" t="s">
        <v>1180</v>
      </c>
      <c r="L2" s="1" t="s">
        <v>1180</v>
      </c>
      <c r="M2" s="1" t="s">
        <v>1182</v>
      </c>
      <c r="N2" s="1" t="s">
        <v>1182</v>
      </c>
      <c r="O2" s="1" t="s">
        <v>1183</v>
      </c>
      <c r="P2" s="1" t="s">
        <v>1184</v>
      </c>
      <c r="Q2" s="1" t="s">
        <v>1185</v>
      </c>
      <c r="R2" s="1" t="s">
        <v>1186</v>
      </c>
      <c r="S2" s="1" t="s">
        <v>1187</v>
      </c>
      <c r="T2" s="1" t="s">
        <v>1188</v>
      </c>
      <c r="U2" s="1" t="s">
        <v>1148</v>
      </c>
      <c r="V2" s="1" t="s">
        <v>1189</v>
      </c>
    </row>
    <row r="3" s="1" customFormat="1" spans="1:22">
      <c r="A3" s="3">
        <v>999225449129534</v>
      </c>
      <c r="B3" s="1" t="s">
        <v>1173</v>
      </c>
      <c r="C3" s="1" t="s">
        <v>1190</v>
      </c>
      <c r="D3" s="1" t="s">
        <v>1191</v>
      </c>
      <c r="E3" s="1" t="s">
        <v>1192</v>
      </c>
      <c r="F3" s="1" t="s">
        <v>1193</v>
      </c>
      <c r="G3" s="1" t="s">
        <v>1178</v>
      </c>
      <c r="H3" s="1" t="s">
        <v>1179</v>
      </c>
      <c r="I3" s="1" t="s">
        <v>1194</v>
      </c>
      <c r="J3" s="1" t="s">
        <v>1181</v>
      </c>
      <c r="K3" s="1" t="s">
        <v>1194</v>
      </c>
      <c r="L3" s="1" t="s">
        <v>1194</v>
      </c>
      <c r="M3" s="1" t="s">
        <v>1182</v>
      </c>
      <c r="N3" s="1" t="s">
        <v>1182</v>
      </c>
      <c r="O3" s="1" t="s">
        <v>1183</v>
      </c>
      <c r="P3" s="1" t="s">
        <v>1184</v>
      </c>
      <c r="Q3" s="1" t="s">
        <v>1185</v>
      </c>
      <c r="R3" s="1" t="s">
        <v>1195</v>
      </c>
      <c r="S3" s="1" t="s">
        <v>1187</v>
      </c>
      <c r="T3" s="1" t="s">
        <v>1188</v>
      </c>
      <c r="U3" s="1" t="s">
        <v>1148</v>
      </c>
      <c r="V3" s="1" t="s">
        <v>1196</v>
      </c>
    </row>
    <row r="4" s="1" customFormat="1" spans="1:22">
      <c r="A4" s="3">
        <v>999225446800564</v>
      </c>
      <c r="B4" s="1" t="s">
        <v>1197</v>
      </c>
      <c r="C4" s="1" t="s">
        <v>1198</v>
      </c>
      <c r="D4" s="1" t="s">
        <v>1199</v>
      </c>
      <c r="E4" s="1" t="s">
        <v>1200</v>
      </c>
      <c r="F4" s="1" t="s">
        <v>1201</v>
      </c>
      <c r="G4" s="1" t="s">
        <v>1178</v>
      </c>
      <c r="H4" s="1" t="s">
        <v>1179</v>
      </c>
      <c r="I4" s="1" t="s">
        <v>1202</v>
      </c>
      <c r="J4" s="1" t="s">
        <v>1181</v>
      </c>
      <c r="K4" s="1" t="s">
        <v>1202</v>
      </c>
      <c r="L4" s="1" t="s">
        <v>1202</v>
      </c>
      <c r="M4" s="1" t="s">
        <v>1182</v>
      </c>
      <c r="N4" s="1" t="s">
        <v>1182</v>
      </c>
      <c r="O4" s="1" t="s">
        <v>1183</v>
      </c>
      <c r="P4" s="1" t="s">
        <v>1184</v>
      </c>
      <c r="Q4" s="1" t="s">
        <v>1185</v>
      </c>
      <c r="R4" s="1" t="s">
        <v>1203</v>
      </c>
      <c r="S4" s="1" t="s">
        <v>1187</v>
      </c>
      <c r="T4" s="1" t="s">
        <v>1188</v>
      </c>
      <c r="U4" s="1" t="s">
        <v>1148</v>
      </c>
      <c r="V4" s="1" t="s">
        <v>1189</v>
      </c>
    </row>
    <row r="5" s="1" customFormat="1" spans="1:22">
      <c r="A5" s="3">
        <v>999225445757651</v>
      </c>
      <c r="B5" s="1" t="s">
        <v>1197</v>
      </c>
      <c r="C5" s="1" t="s">
        <v>1204</v>
      </c>
      <c r="D5" s="1" t="s">
        <v>1205</v>
      </c>
      <c r="E5" s="1" t="s">
        <v>1206</v>
      </c>
      <c r="F5" s="1" t="s">
        <v>1177</v>
      </c>
      <c r="G5" s="1" t="s">
        <v>1178</v>
      </c>
      <c r="H5" s="1" t="s">
        <v>1179</v>
      </c>
      <c r="I5" s="1" t="s">
        <v>1207</v>
      </c>
      <c r="J5" s="1" t="s">
        <v>1181</v>
      </c>
      <c r="K5" s="1" t="s">
        <v>1207</v>
      </c>
      <c r="L5" s="1" t="s">
        <v>1207</v>
      </c>
      <c r="M5" s="1" t="s">
        <v>1182</v>
      </c>
      <c r="N5" s="1" t="s">
        <v>1182</v>
      </c>
      <c r="O5" s="1" t="s">
        <v>1183</v>
      </c>
      <c r="P5" s="1" t="s">
        <v>1184</v>
      </c>
      <c r="Q5" s="1" t="s">
        <v>1185</v>
      </c>
      <c r="R5" s="1" t="s">
        <v>1208</v>
      </c>
      <c r="S5" s="1" t="s">
        <v>1187</v>
      </c>
      <c r="T5" s="1" t="s">
        <v>1188</v>
      </c>
      <c r="U5" s="1" t="s">
        <v>1148</v>
      </c>
      <c r="V5" s="1" t="s">
        <v>1189</v>
      </c>
    </row>
    <row r="6" s="1" customFormat="1" spans="1:22">
      <c r="A6" s="3">
        <v>999225445471091</v>
      </c>
      <c r="B6" s="1" t="s">
        <v>1197</v>
      </c>
      <c r="C6" s="1" t="s">
        <v>1209</v>
      </c>
      <c r="D6" s="1" t="s">
        <v>1210</v>
      </c>
      <c r="E6" s="1" t="s">
        <v>1211</v>
      </c>
      <c r="F6" s="1" t="s">
        <v>1178</v>
      </c>
      <c r="G6" s="1" t="s">
        <v>1212</v>
      </c>
      <c r="H6" s="1" t="s">
        <v>1179</v>
      </c>
      <c r="I6" s="1" t="s">
        <v>1213</v>
      </c>
      <c r="J6" s="1" t="s">
        <v>1181</v>
      </c>
      <c r="K6" s="1" t="s">
        <v>1213</v>
      </c>
      <c r="L6" s="1" t="s">
        <v>1213</v>
      </c>
      <c r="M6" s="1" t="s">
        <v>1182</v>
      </c>
      <c r="N6" s="1" t="s">
        <v>1182</v>
      </c>
      <c r="O6" s="1" t="s">
        <v>1183</v>
      </c>
      <c r="P6" s="1" t="s">
        <v>1184</v>
      </c>
      <c r="Q6" s="1" t="s">
        <v>1185</v>
      </c>
      <c r="R6" s="1" t="s">
        <v>1214</v>
      </c>
      <c r="S6" s="1" t="s">
        <v>1187</v>
      </c>
      <c r="T6" s="1" t="s">
        <v>1188</v>
      </c>
      <c r="U6" s="1" t="s">
        <v>1148</v>
      </c>
      <c r="V6" s="1" t="s">
        <v>1215</v>
      </c>
    </row>
    <row r="7" s="1" customFormat="1" spans="1:22">
      <c r="A7" s="3">
        <v>999225439188782</v>
      </c>
      <c r="B7" s="1" t="s">
        <v>1197</v>
      </c>
      <c r="C7" s="1" t="s">
        <v>1216</v>
      </c>
      <c r="D7" s="1" t="s">
        <v>1217</v>
      </c>
      <c r="E7" s="1" t="s">
        <v>1218</v>
      </c>
      <c r="F7" s="1" t="s">
        <v>1177</v>
      </c>
      <c r="G7" s="1" t="s">
        <v>1178</v>
      </c>
      <c r="H7" s="1" t="s">
        <v>1179</v>
      </c>
      <c r="I7" s="1" t="s">
        <v>1219</v>
      </c>
      <c r="J7" s="1" t="s">
        <v>1181</v>
      </c>
      <c r="K7" s="1" t="s">
        <v>1219</v>
      </c>
      <c r="L7" s="1" t="s">
        <v>1219</v>
      </c>
      <c r="M7" s="1" t="s">
        <v>1182</v>
      </c>
      <c r="N7" s="1" t="s">
        <v>1182</v>
      </c>
      <c r="O7" s="1" t="s">
        <v>1183</v>
      </c>
      <c r="P7" s="1" t="s">
        <v>1184</v>
      </c>
      <c r="Q7" s="1" t="s">
        <v>1185</v>
      </c>
      <c r="R7" s="1" t="s">
        <v>1220</v>
      </c>
      <c r="S7" s="1" t="s">
        <v>1187</v>
      </c>
      <c r="T7" s="1" t="s">
        <v>1188</v>
      </c>
      <c r="U7" s="1" t="s">
        <v>1148</v>
      </c>
      <c r="V7" s="1" t="s">
        <v>1189</v>
      </c>
    </row>
    <row r="8" s="1" customFormat="1" spans="1:22">
      <c r="A8" s="3">
        <v>999225437465363</v>
      </c>
      <c r="B8" s="1" t="s">
        <v>1197</v>
      </c>
      <c r="C8" s="1" t="s">
        <v>1221</v>
      </c>
      <c r="D8" s="1" t="s">
        <v>1222</v>
      </c>
      <c r="E8" s="1" t="s">
        <v>1223</v>
      </c>
      <c r="F8" s="1" t="s">
        <v>1178</v>
      </c>
      <c r="G8" s="1" t="s">
        <v>1224</v>
      </c>
      <c r="H8" s="1" t="s">
        <v>1179</v>
      </c>
      <c r="I8" s="1" t="s">
        <v>1225</v>
      </c>
      <c r="J8" s="1" t="s">
        <v>1181</v>
      </c>
      <c r="K8" s="1" t="s">
        <v>1225</v>
      </c>
      <c r="L8" s="1" t="s">
        <v>1183</v>
      </c>
      <c r="M8" s="1" t="s">
        <v>1226</v>
      </c>
      <c r="N8" s="1" t="s">
        <v>1226</v>
      </c>
      <c r="O8" s="1" t="s">
        <v>1183</v>
      </c>
      <c r="P8" s="1" t="s">
        <v>1184</v>
      </c>
      <c r="Q8" s="1" t="s">
        <v>1185</v>
      </c>
      <c r="R8" s="1" t="s">
        <v>1227</v>
      </c>
      <c r="S8" s="1" t="s">
        <v>1187</v>
      </c>
      <c r="T8" s="1" t="s">
        <v>1188</v>
      </c>
      <c r="U8" s="1" t="s">
        <v>1148</v>
      </c>
      <c r="V8" s="1" t="s">
        <v>1189</v>
      </c>
    </row>
    <row r="9" s="1" customFormat="1" spans="1:22">
      <c r="A9" s="3">
        <v>999225423394459</v>
      </c>
      <c r="B9" s="1" t="s">
        <v>1197</v>
      </c>
      <c r="C9" s="1" t="s">
        <v>1228</v>
      </c>
      <c r="D9" s="1" t="s">
        <v>1229</v>
      </c>
      <c r="E9" s="1" t="s">
        <v>1230</v>
      </c>
      <c r="F9" s="1" t="s">
        <v>1177</v>
      </c>
      <c r="G9" s="1" t="s">
        <v>1178</v>
      </c>
      <c r="H9" s="1" t="s">
        <v>1179</v>
      </c>
      <c r="I9" s="1" t="s">
        <v>1231</v>
      </c>
      <c r="J9" s="1" t="s">
        <v>1181</v>
      </c>
      <c r="K9" s="1" t="s">
        <v>1231</v>
      </c>
      <c r="L9" s="1" t="s">
        <v>1231</v>
      </c>
      <c r="M9" s="1" t="s">
        <v>1182</v>
      </c>
      <c r="N9" s="1" t="s">
        <v>1182</v>
      </c>
      <c r="O9" s="1" t="s">
        <v>1183</v>
      </c>
      <c r="P9" s="1" t="s">
        <v>1184</v>
      </c>
      <c r="Q9" s="1" t="s">
        <v>1185</v>
      </c>
      <c r="R9" s="1" t="s">
        <v>1232</v>
      </c>
      <c r="S9" s="1" t="s">
        <v>1187</v>
      </c>
      <c r="T9" s="1" t="s">
        <v>1188</v>
      </c>
      <c r="U9" s="1" t="s">
        <v>1148</v>
      </c>
      <c r="V9" s="1" t="s">
        <v>1233</v>
      </c>
    </row>
    <row r="10" s="1" customFormat="1" spans="1:22">
      <c r="A10" s="3">
        <v>25420560135</v>
      </c>
      <c r="B10" s="1" t="s">
        <v>1234</v>
      </c>
      <c r="C10" s="1" t="s">
        <v>1235</v>
      </c>
      <c r="D10" s="1" t="s">
        <v>1236</v>
      </c>
      <c r="E10" s="1" t="s">
        <v>1237</v>
      </c>
      <c r="F10" s="1" t="s">
        <v>1238</v>
      </c>
      <c r="G10" s="1" t="s">
        <v>1178</v>
      </c>
      <c r="H10" s="1" t="s">
        <v>1179</v>
      </c>
      <c r="I10" s="1" t="s">
        <v>1239</v>
      </c>
      <c r="J10" s="1" t="s">
        <v>1181</v>
      </c>
      <c r="K10" s="1" t="s">
        <v>1239</v>
      </c>
      <c r="L10" s="1" t="s">
        <v>1239</v>
      </c>
      <c r="M10" s="1" t="s">
        <v>1182</v>
      </c>
      <c r="N10" s="1" t="s">
        <v>1182</v>
      </c>
      <c r="O10" s="1" t="s">
        <v>1183</v>
      </c>
      <c r="P10" s="1" t="s">
        <v>1184</v>
      </c>
      <c r="Q10" s="1" t="s">
        <v>1185</v>
      </c>
      <c r="R10" s="1" t="s">
        <v>1240</v>
      </c>
      <c r="S10" s="1" t="s">
        <v>1187</v>
      </c>
      <c r="T10" s="1" t="s">
        <v>1188</v>
      </c>
      <c r="U10" s="1" t="s">
        <v>1148</v>
      </c>
      <c r="V10" s="1" t="s">
        <v>1189</v>
      </c>
    </row>
    <row r="11" s="1" customFormat="1" spans="1:22">
      <c r="A11" s="3">
        <v>999225418798936</v>
      </c>
      <c r="B11" s="1" t="s">
        <v>1234</v>
      </c>
      <c r="C11" s="1" t="s">
        <v>1241</v>
      </c>
      <c r="D11" s="1" t="s">
        <v>1242</v>
      </c>
      <c r="E11" s="1" t="s">
        <v>1243</v>
      </c>
      <c r="F11" s="1" t="s">
        <v>1244</v>
      </c>
      <c r="G11" s="1" t="s">
        <v>1212</v>
      </c>
      <c r="H11" s="1" t="s">
        <v>1179</v>
      </c>
      <c r="I11" s="1" t="s">
        <v>1245</v>
      </c>
      <c r="J11" s="1" t="s">
        <v>1181</v>
      </c>
      <c r="K11" s="1" t="s">
        <v>1245</v>
      </c>
      <c r="L11" s="1" t="s">
        <v>1245</v>
      </c>
      <c r="M11" s="1" t="s">
        <v>1182</v>
      </c>
      <c r="N11" s="1" t="s">
        <v>1182</v>
      </c>
      <c r="O11" s="1" t="s">
        <v>1183</v>
      </c>
      <c r="P11" s="1" t="s">
        <v>1184</v>
      </c>
      <c r="Q11" s="1" t="s">
        <v>1185</v>
      </c>
      <c r="R11" s="1" t="s">
        <v>1246</v>
      </c>
      <c r="S11" s="1" t="s">
        <v>1187</v>
      </c>
      <c r="T11" s="1" t="s">
        <v>1188</v>
      </c>
      <c r="U11" s="1" t="s">
        <v>1148</v>
      </c>
      <c r="V11" s="1" t="s">
        <v>1247</v>
      </c>
    </row>
    <row r="12" s="1" customFormat="1" spans="1:22">
      <c r="A12" s="3">
        <v>999225417853571</v>
      </c>
      <c r="B12" s="1" t="s">
        <v>1234</v>
      </c>
      <c r="C12" s="1" t="s">
        <v>1248</v>
      </c>
      <c r="D12" s="1" t="s">
        <v>1249</v>
      </c>
      <c r="E12" s="1" t="s">
        <v>1250</v>
      </c>
      <c r="F12" s="1" t="s">
        <v>1193</v>
      </c>
      <c r="G12" s="1" t="s">
        <v>1178</v>
      </c>
      <c r="H12" s="1" t="s">
        <v>1179</v>
      </c>
      <c r="I12" s="1" t="s">
        <v>1251</v>
      </c>
      <c r="J12" s="1" t="s">
        <v>1181</v>
      </c>
      <c r="K12" s="1" t="s">
        <v>1251</v>
      </c>
      <c r="L12" s="1" t="s">
        <v>1251</v>
      </c>
      <c r="M12" s="1" t="s">
        <v>1182</v>
      </c>
      <c r="N12" s="1" t="s">
        <v>1182</v>
      </c>
      <c r="O12" s="1" t="s">
        <v>1183</v>
      </c>
      <c r="P12" s="1" t="s">
        <v>1184</v>
      </c>
      <c r="Q12" s="1" t="s">
        <v>1185</v>
      </c>
      <c r="R12" s="1" t="s">
        <v>1252</v>
      </c>
      <c r="S12" s="1" t="s">
        <v>1187</v>
      </c>
      <c r="T12" s="1" t="s">
        <v>1188</v>
      </c>
      <c r="U12" s="1" t="s">
        <v>1148</v>
      </c>
      <c r="V12" s="1" t="s">
        <v>1189</v>
      </c>
    </row>
    <row r="13" s="1" customFormat="1" spans="1:22">
      <c r="A13" s="3">
        <v>999225411400852</v>
      </c>
      <c r="B13" s="1" t="s">
        <v>1234</v>
      </c>
      <c r="C13" s="1" t="s">
        <v>1253</v>
      </c>
      <c r="D13" s="1" t="s">
        <v>1254</v>
      </c>
      <c r="E13" s="1" t="s">
        <v>1255</v>
      </c>
      <c r="F13" s="1" t="s">
        <v>1238</v>
      </c>
      <c r="G13" s="1" t="s">
        <v>1178</v>
      </c>
      <c r="H13" s="1" t="s">
        <v>1179</v>
      </c>
      <c r="I13" s="1" t="s">
        <v>1256</v>
      </c>
      <c r="J13" s="1" t="s">
        <v>1181</v>
      </c>
      <c r="K13" s="1" t="s">
        <v>1256</v>
      </c>
      <c r="L13" s="1" t="s">
        <v>1256</v>
      </c>
      <c r="M13" s="1" t="s">
        <v>1182</v>
      </c>
      <c r="N13" s="1" t="s">
        <v>1182</v>
      </c>
      <c r="O13" s="1" t="s">
        <v>1183</v>
      </c>
      <c r="P13" s="1" t="s">
        <v>1184</v>
      </c>
      <c r="Q13" s="1" t="s">
        <v>1185</v>
      </c>
      <c r="R13" s="1" t="s">
        <v>1257</v>
      </c>
      <c r="S13" s="1" t="s">
        <v>1187</v>
      </c>
      <c r="T13" s="1" t="s">
        <v>1188</v>
      </c>
      <c r="U13" s="1" t="s">
        <v>1148</v>
      </c>
      <c r="V13" s="1" t="s">
        <v>1189</v>
      </c>
    </row>
    <row r="14" s="1" customFormat="1" spans="1:22">
      <c r="A14" s="3">
        <v>999225411340132</v>
      </c>
      <c r="B14" s="1" t="s">
        <v>1234</v>
      </c>
      <c r="C14" s="1" t="s">
        <v>1258</v>
      </c>
      <c r="D14" s="1" t="s">
        <v>1259</v>
      </c>
      <c r="E14" s="1" t="s">
        <v>1260</v>
      </c>
      <c r="F14" s="1" t="s">
        <v>1201</v>
      </c>
      <c r="G14" s="1" t="s">
        <v>1224</v>
      </c>
      <c r="H14" s="1" t="s">
        <v>1179</v>
      </c>
      <c r="I14" s="1" t="s">
        <v>1261</v>
      </c>
      <c r="J14" s="1" t="s">
        <v>1181</v>
      </c>
      <c r="K14" s="1" t="s">
        <v>1261</v>
      </c>
      <c r="L14" s="1" t="s">
        <v>1261</v>
      </c>
      <c r="M14" s="1" t="s">
        <v>1182</v>
      </c>
      <c r="N14" s="1" t="s">
        <v>1182</v>
      </c>
      <c r="O14" s="1" t="s">
        <v>1183</v>
      </c>
      <c r="P14" s="1" t="s">
        <v>1184</v>
      </c>
      <c r="Q14" s="1" t="s">
        <v>1185</v>
      </c>
      <c r="R14" s="1" t="s">
        <v>1262</v>
      </c>
      <c r="S14" s="1" t="s">
        <v>1187</v>
      </c>
      <c r="T14" s="1" t="s">
        <v>1188</v>
      </c>
      <c r="U14" s="1" t="s">
        <v>1148</v>
      </c>
      <c r="V14" s="1" t="s">
        <v>1189</v>
      </c>
    </row>
    <row r="15" s="1" customFormat="1" spans="1:22">
      <c r="A15" s="3">
        <v>999225396755604</v>
      </c>
      <c r="B15" s="1" t="s">
        <v>1263</v>
      </c>
      <c r="C15" s="1" t="s">
        <v>1264</v>
      </c>
      <c r="D15" s="1" t="s">
        <v>1265</v>
      </c>
      <c r="E15" s="1" t="s">
        <v>1266</v>
      </c>
      <c r="F15" s="1" t="s">
        <v>1244</v>
      </c>
      <c r="G15" s="1" t="s">
        <v>1212</v>
      </c>
      <c r="H15" s="1" t="s">
        <v>1179</v>
      </c>
      <c r="I15" s="1" t="s">
        <v>1267</v>
      </c>
      <c r="J15" s="1" t="s">
        <v>1181</v>
      </c>
      <c r="K15" s="1" t="s">
        <v>1267</v>
      </c>
      <c r="L15" s="1" t="s">
        <v>1267</v>
      </c>
      <c r="M15" s="1" t="s">
        <v>1182</v>
      </c>
      <c r="N15" s="1" t="s">
        <v>1182</v>
      </c>
      <c r="O15" s="1" t="s">
        <v>1183</v>
      </c>
      <c r="P15" s="1" t="s">
        <v>1184</v>
      </c>
      <c r="Q15" s="1" t="s">
        <v>1185</v>
      </c>
      <c r="R15" s="1" t="s">
        <v>1268</v>
      </c>
      <c r="S15" s="1" t="s">
        <v>1187</v>
      </c>
      <c r="T15" s="1" t="s">
        <v>1188</v>
      </c>
      <c r="U15" s="1" t="s">
        <v>1148</v>
      </c>
      <c r="V15" s="1" t="s">
        <v>1269</v>
      </c>
    </row>
    <row r="16" s="1" customFormat="1" spans="1:22">
      <c r="A16" s="3">
        <v>999225396259864</v>
      </c>
      <c r="B16" s="1" t="s">
        <v>1263</v>
      </c>
      <c r="C16" s="1" t="s">
        <v>1270</v>
      </c>
      <c r="D16" s="1" t="s">
        <v>1271</v>
      </c>
      <c r="E16" s="1" t="s">
        <v>1272</v>
      </c>
      <c r="F16" s="1" t="s">
        <v>1244</v>
      </c>
      <c r="G16" s="1" t="s">
        <v>1178</v>
      </c>
      <c r="H16" s="1" t="s">
        <v>1179</v>
      </c>
      <c r="I16" s="1" t="s">
        <v>1273</v>
      </c>
      <c r="J16" s="1" t="s">
        <v>1181</v>
      </c>
      <c r="K16" s="1" t="s">
        <v>1273</v>
      </c>
      <c r="L16" s="1" t="s">
        <v>1273</v>
      </c>
      <c r="M16" s="1" t="s">
        <v>1182</v>
      </c>
      <c r="N16" s="1" t="s">
        <v>1182</v>
      </c>
      <c r="O16" s="1" t="s">
        <v>1183</v>
      </c>
      <c r="P16" s="1" t="s">
        <v>1184</v>
      </c>
      <c r="Q16" s="1" t="s">
        <v>1185</v>
      </c>
      <c r="R16" s="1" t="s">
        <v>1274</v>
      </c>
      <c r="S16" s="1" t="s">
        <v>1187</v>
      </c>
      <c r="T16" s="1" t="s">
        <v>1188</v>
      </c>
      <c r="U16" s="1" t="s">
        <v>1148</v>
      </c>
      <c r="V16" s="1" t="s">
        <v>1189</v>
      </c>
    </row>
    <row r="17" s="1" customFormat="1" spans="1:22">
      <c r="A17" s="3">
        <v>999225384785238</v>
      </c>
      <c r="B17" s="1" t="s">
        <v>1263</v>
      </c>
      <c r="C17" s="1" t="s">
        <v>1275</v>
      </c>
      <c r="D17" s="1" t="s">
        <v>1276</v>
      </c>
      <c r="E17" s="1" t="s">
        <v>1277</v>
      </c>
      <c r="F17" s="1" t="s">
        <v>1193</v>
      </c>
      <c r="G17" s="1" t="s">
        <v>1178</v>
      </c>
      <c r="H17" s="1" t="s">
        <v>1179</v>
      </c>
      <c r="I17" s="1" t="s">
        <v>1278</v>
      </c>
      <c r="J17" s="1" t="s">
        <v>1181</v>
      </c>
      <c r="K17" s="1" t="s">
        <v>1278</v>
      </c>
      <c r="L17" s="1" t="s">
        <v>1278</v>
      </c>
      <c r="M17" s="1" t="s">
        <v>1182</v>
      </c>
      <c r="N17" s="1" t="s">
        <v>1182</v>
      </c>
      <c r="O17" s="1" t="s">
        <v>1183</v>
      </c>
      <c r="P17" s="1" t="s">
        <v>1184</v>
      </c>
      <c r="Q17" s="1" t="s">
        <v>1185</v>
      </c>
      <c r="R17" s="1" t="s">
        <v>1279</v>
      </c>
      <c r="S17" s="1" t="s">
        <v>1187</v>
      </c>
      <c r="T17" s="1" t="s">
        <v>1188</v>
      </c>
      <c r="U17" s="1" t="s">
        <v>1148</v>
      </c>
      <c r="V17" s="1" t="s">
        <v>1196</v>
      </c>
    </row>
    <row r="18" s="1" customFormat="1" spans="1:22">
      <c r="A18" s="3">
        <v>999225383571749</v>
      </c>
      <c r="B18" s="1" t="s">
        <v>1263</v>
      </c>
      <c r="C18" s="1" t="s">
        <v>1280</v>
      </c>
      <c r="D18" s="1" t="s">
        <v>1281</v>
      </c>
      <c r="E18" s="1" t="s">
        <v>1282</v>
      </c>
      <c r="F18" s="1" t="s">
        <v>1193</v>
      </c>
      <c r="G18" s="1" t="s">
        <v>1224</v>
      </c>
      <c r="H18" s="1" t="s">
        <v>1179</v>
      </c>
      <c r="I18" s="1" t="s">
        <v>1283</v>
      </c>
      <c r="J18" s="1" t="s">
        <v>1181</v>
      </c>
      <c r="K18" s="1" t="s">
        <v>1283</v>
      </c>
      <c r="L18" s="1" t="s">
        <v>1283</v>
      </c>
      <c r="M18" s="1" t="s">
        <v>1182</v>
      </c>
      <c r="N18" s="1" t="s">
        <v>1182</v>
      </c>
      <c r="O18" s="1" t="s">
        <v>1183</v>
      </c>
      <c r="P18" s="1" t="s">
        <v>1184</v>
      </c>
      <c r="Q18" s="1" t="s">
        <v>1185</v>
      </c>
      <c r="R18" s="1" t="s">
        <v>1284</v>
      </c>
      <c r="S18" s="1" t="s">
        <v>1187</v>
      </c>
      <c r="T18" s="1" t="s">
        <v>1188</v>
      </c>
      <c r="U18" s="1" t="s">
        <v>1148</v>
      </c>
      <c r="V18" s="1" t="s">
        <v>1189</v>
      </c>
    </row>
    <row r="19" s="1" customFormat="1" spans="1:22">
      <c r="A19" s="3">
        <v>999225381298485</v>
      </c>
      <c r="B19" s="1" t="s">
        <v>1263</v>
      </c>
      <c r="C19" s="1" t="s">
        <v>1285</v>
      </c>
      <c r="D19" s="1" t="s">
        <v>1286</v>
      </c>
      <c r="E19" s="1" t="s">
        <v>1287</v>
      </c>
      <c r="F19" s="1" t="s">
        <v>1238</v>
      </c>
      <c r="G19" s="1" t="s">
        <v>1178</v>
      </c>
      <c r="H19" s="1" t="s">
        <v>1179</v>
      </c>
      <c r="I19" s="1" t="s">
        <v>1288</v>
      </c>
      <c r="J19" s="1" t="s">
        <v>1181</v>
      </c>
      <c r="K19" s="1" t="s">
        <v>1288</v>
      </c>
      <c r="L19" s="1" t="s">
        <v>1288</v>
      </c>
      <c r="M19" s="1" t="s">
        <v>1182</v>
      </c>
      <c r="N19" s="1" t="s">
        <v>1182</v>
      </c>
      <c r="O19" s="1" t="s">
        <v>1183</v>
      </c>
      <c r="P19" s="1" t="s">
        <v>1184</v>
      </c>
      <c r="Q19" s="1" t="s">
        <v>1185</v>
      </c>
      <c r="R19" s="1" t="s">
        <v>1289</v>
      </c>
      <c r="S19" s="1" t="s">
        <v>1187</v>
      </c>
      <c r="T19" s="1" t="s">
        <v>1188</v>
      </c>
      <c r="U19" s="1" t="s">
        <v>1148</v>
      </c>
      <c r="V19" s="1" t="s">
        <v>1189</v>
      </c>
    </row>
    <row r="20" s="1" customFormat="1" spans="1:22">
      <c r="A20" s="3">
        <v>999225381216448</v>
      </c>
      <c r="B20" s="1" t="s">
        <v>1263</v>
      </c>
      <c r="C20" s="1" t="s">
        <v>1290</v>
      </c>
      <c r="D20" s="1" t="s">
        <v>1286</v>
      </c>
      <c r="E20" s="1" t="s">
        <v>1291</v>
      </c>
      <c r="F20" s="1" t="s">
        <v>1238</v>
      </c>
      <c r="G20" s="1" t="s">
        <v>1178</v>
      </c>
      <c r="H20" s="1" t="s">
        <v>1179</v>
      </c>
      <c r="I20" s="1" t="s">
        <v>1288</v>
      </c>
      <c r="J20" s="1" t="s">
        <v>1181</v>
      </c>
      <c r="K20" s="1" t="s">
        <v>1288</v>
      </c>
      <c r="L20" s="1" t="s">
        <v>1288</v>
      </c>
      <c r="M20" s="1" t="s">
        <v>1182</v>
      </c>
      <c r="N20" s="1" t="s">
        <v>1182</v>
      </c>
      <c r="O20" s="1" t="s">
        <v>1183</v>
      </c>
      <c r="P20" s="1" t="s">
        <v>1184</v>
      </c>
      <c r="Q20" s="1" t="s">
        <v>1185</v>
      </c>
      <c r="R20" s="1" t="s">
        <v>1292</v>
      </c>
      <c r="S20" s="1" t="s">
        <v>1187</v>
      </c>
      <c r="T20" s="1" t="s">
        <v>1188</v>
      </c>
      <c r="U20" s="1" t="s">
        <v>1148</v>
      </c>
      <c r="V20" s="1" t="s">
        <v>1189</v>
      </c>
    </row>
    <row r="21" s="1" customFormat="1" spans="1:22">
      <c r="A21" s="3">
        <v>999225379958803</v>
      </c>
      <c r="B21" s="1" t="s">
        <v>1263</v>
      </c>
      <c r="C21" s="1" t="s">
        <v>1293</v>
      </c>
      <c r="D21" s="1" t="s">
        <v>1294</v>
      </c>
      <c r="E21" s="1" t="s">
        <v>1295</v>
      </c>
      <c r="F21" s="1" t="s">
        <v>1244</v>
      </c>
      <c r="G21" s="1" t="s">
        <v>1178</v>
      </c>
      <c r="H21" s="1" t="s">
        <v>1179</v>
      </c>
      <c r="I21" s="1" t="s">
        <v>1296</v>
      </c>
      <c r="J21" s="1" t="s">
        <v>1181</v>
      </c>
      <c r="K21" s="1" t="s">
        <v>1296</v>
      </c>
      <c r="L21" s="1" t="s">
        <v>1296</v>
      </c>
      <c r="M21" s="1" t="s">
        <v>1182</v>
      </c>
      <c r="N21" s="1" t="s">
        <v>1182</v>
      </c>
      <c r="O21" s="1" t="s">
        <v>1183</v>
      </c>
      <c r="P21" s="1" t="s">
        <v>1184</v>
      </c>
      <c r="Q21" s="1" t="s">
        <v>1185</v>
      </c>
      <c r="R21" s="1" t="s">
        <v>1297</v>
      </c>
      <c r="S21" s="1" t="s">
        <v>1187</v>
      </c>
      <c r="T21" s="1" t="s">
        <v>1188</v>
      </c>
      <c r="U21" s="1" t="s">
        <v>1148</v>
      </c>
      <c r="V21" s="1" t="s">
        <v>1189</v>
      </c>
    </row>
    <row r="22" s="1" customFormat="1" spans="1:22">
      <c r="A22" s="3">
        <v>999225368559492</v>
      </c>
      <c r="B22" s="1" t="s">
        <v>1298</v>
      </c>
      <c r="C22" s="1" t="s">
        <v>1299</v>
      </c>
      <c r="D22" s="1" t="s">
        <v>1300</v>
      </c>
      <c r="E22" s="1" t="s">
        <v>1301</v>
      </c>
      <c r="F22" s="1" t="s">
        <v>1212</v>
      </c>
      <c r="G22" s="1" t="s">
        <v>1224</v>
      </c>
      <c r="H22" s="1" t="s">
        <v>1179</v>
      </c>
      <c r="I22" s="1" t="s">
        <v>1302</v>
      </c>
      <c r="J22" s="1" t="s">
        <v>1181</v>
      </c>
      <c r="K22" s="1" t="s">
        <v>1302</v>
      </c>
      <c r="L22" s="1" t="s">
        <v>1302</v>
      </c>
      <c r="M22" s="1" t="s">
        <v>1182</v>
      </c>
      <c r="N22" s="1" t="s">
        <v>1182</v>
      </c>
      <c r="O22" s="1" t="s">
        <v>1183</v>
      </c>
      <c r="P22" s="1" t="s">
        <v>1184</v>
      </c>
      <c r="Q22" s="1" t="s">
        <v>1185</v>
      </c>
      <c r="R22" s="1" t="s">
        <v>1303</v>
      </c>
      <c r="S22" s="1" t="s">
        <v>1187</v>
      </c>
      <c r="T22" s="1" t="s">
        <v>1188</v>
      </c>
      <c r="U22" s="1" t="s">
        <v>1148</v>
      </c>
      <c r="V22" s="1" t="s">
        <v>1304</v>
      </c>
    </row>
    <row r="23" s="1" customFormat="1" spans="1:22">
      <c r="A23" s="3">
        <v>999225365682765</v>
      </c>
      <c r="B23" s="1" t="s">
        <v>1298</v>
      </c>
      <c r="C23" s="1" t="s">
        <v>1305</v>
      </c>
      <c r="D23" s="1" t="s">
        <v>1306</v>
      </c>
      <c r="E23" s="1" t="s">
        <v>1307</v>
      </c>
      <c r="F23" s="1" t="s">
        <v>1212</v>
      </c>
      <c r="G23" s="1" t="s">
        <v>1224</v>
      </c>
      <c r="H23" s="1" t="s">
        <v>1179</v>
      </c>
      <c r="I23" s="1" t="s">
        <v>1308</v>
      </c>
      <c r="J23" s="1" t="s">
        <v>1181</v>
      </c>
      <c r="K23" s="1" t="s">
        <v>1308</v>
      </c>
      <c r="L23" s="1" t="s">
        <v>1308</v>
      </c>
      <c r="M23" s="1" t="s">
        <v>1182</v>
      </c>
      <c r="N23" s="1" t="s">
        <v>1182</v>
      </c>
      <c r="O23" s="1" t="s">
        <v>1183</v>
      </c>
      <c r="P23" s="1" t="s">
        <v>1184</v>
      </c>
      <c r="Q23" s="1" t="s">
        <v>1185</v>
      </c>
      <c r="R23" s="1" t="s">
        <v>1309</v>
      </c>
      <c r="S23" s="1" t="s">
        <v>1187</v>
      </c>
      <c r="T23" s="1" t="s">
        <v>1188</v>
      </c>
      <c r="U23" s="1" t="s">
        <v>1148</v>
      </c>
      <c r="V23" s="1" t="s">
        <v>1189</v>
      </c>
    </row>
    <row r="24" s="1" customFormat="1" spans="1:22">
      <c r="A24" s="3">
        <v>999225362954424</v>
      </c>
      <c r="B24" s="1" t="s">
        <v>1298</v>
      </c>
      <c r="C24" s="1" t="s">
        <v>1310</v>
      </c>
      <c r="D24" s="1" t="s">
        <v>1311</v>
      </c>
      <c r="E24" s="1" t="s">
        <v>1312</v>
      </c>
      <c r="F24" s="1" t="s">
        <v>1313</v>
      </c>
      <c r="G24" s="1" t="s">
        <v>1224</v>
      </c>
      <c r="H24" s="1" t="s">
        <v>1179</v>
      </c>
      <c r="I24" s="1" t="s">
        <v>1314</v>
      </c>
      <c r="J24" s="1" t="s">
        <v>1181</v>
      </c>
      <c r="K24" s="1" t="s">
        <v>1314</v>
      </c>
      <c r="L24" s="1" t="s">
        <v>1314</v>
      </c>
      <c r="M24" s="1" t="s">
        <v>1182</v>
      </c>
      <c r="N24" s="1" t="s">
        <v>1182</v>
      </c>
      <c r="O24" s="1" t="s">
        <v>1183</v>
      </c>
      <c r="P24" s="1" t="s">
        <v>1184</v>
      </c>
      <c r="Q24" s="1" t="s">
        <v>1185</v>
      </c>
      <c r="R24" s="1" t="s">
        <v>1315</v>
      </c>
      <c r="S24" s="1" t="s">
        <v>1187</v>
      </c>
      <c r="T24" s="1" t="s">
        <v>1188</v>
      </c>
      <c r="U24" s="1" t="s">
        <v>1148</v>
      </c>
      <c r="V24" s="1" t="s">
        <v>1189</v>
      </c>
    </row>
    <row r="25" s="1" customFormat="1" spans="1:22">
      <c r="A25" s="3">
        <v>999225346584087</v>
      </c>
      <c r="B25" s="1" t="s">
        <v>1316</v>
      </c>
      <c r="C25" s="1" t="s">
        <v>1317</v>
      </c>
      <c r="D25" s="1" t="s">
        <v>1300</v>
      </c>
      <c r="E25" s="1" t="s">
        <v>1318</v>
      </c>
      <c r="F25" s="1" t="s">
        <v>1212</v>
      </c>
      <c r="G25" s="1" t="s">
        <v>1224</v>
      </c>
      <c r="H25" s="1" t="s">
        <v>1179</v>
      </c>
      <c r="I25" s="1" t="s">
        <v>1319</v>
      </c>
      <c r="J25" s="1" t="s">
        <v>1181</v>
      </c>
      <c r="K25" s="1" t="s">
        <v>1319</v>
      </c>
      <c r="L25" s="1" t="s">
        <v>1319</v>
      </c>
      <c r="M25" s="1" t="s">
        <v>1182</v>
      </c>
      <c r="N25" s="1" t="s">
        <v>1182</v>
      </c>
      <c r="O25" s="1" t="s">
        <v>1183</v>
      </c>
      <c r="P25" s="1" t="s">
        <v>1184</v>
      </c>
      <c r="Q25" s="1" t="s">
        <v>1185</v>
      </c>
      <c r="R25" s="1" t="s">
        <v>1320</v>
      </c>
      <c r="S25" s="1" t="s">
        <v>1187</v>
      </c>
      <c r="T25" s="1" t="s">
        <v>1188</v>
      </c>
      <c r="U25" s="1" t="s">
        <v>1148</v>
      </c>
      <c r="V25" s="1" t="s">
        <v>1304</v>
      </c>
    </row>
    <row r="26" s="1" customFormat="1" spans="1:22">
      <c r="A26" s="3">
        <v>999225309959991</v>
      </c>
      <c r="B26" s="1" t="s">
        <v>1321</v>
      </c>
      <c r="C26" s="1" t="s">
        <v>1322</v>
      </c>
      <c r="D26" s="1" t="s">
        <v>1323</v>
      </c>
      <c r="E26" s="1" t="s">
        <v>1324</v>
      </c>
      <c r="F26" s="1" t="s">
        <v>1244</v>
      </c>
      <c r="G26" s="1" t="s">
        <v>1178</v>
      </c>
      <c r="H26" s="1" t="s">
        <v>1179</v>
      </c>
      <c r="I26" s="1" t="s">
        <v>1325</v>
      </c>
      <c r="J26" s="1" t="s">
        <v>1181</v>
      </c>
      <c r="K26" s="1" t="s">
        <v>1325</v>
      </c>
      <c r="L26" s="1" t="s">
        <v>1325</v>
      </c>
      <c r="M26" s="1" t="s">
        <v>1182</v>
      </c>
      <c r="N26" s="1" t="s">
        <v>1182</v>
      </c>
      <c r="O26" s="1" t="s">
        <v>1183</v>
      </c>
      <c r="P26" s="1" t="s">
        <v>1184</v>
      </c>
      <c r="Q26" s="1" t="s">
        <v>1185</v>
      </c>
      <c r="R26" s="1" t="s">
        <v>1326</v>
      </c>
      <c r="S26" s="1" t="s">
        <v>1187</v>
      </c>
      <c r="T26" s="1" t="s">
        <v>1188</v>
      </c>
      <c r="U26" s="1" t="s">
        <v>1148</v>
      </c>
      <c r="V26" s="1" t="s">
        <v>1247</v>
      </c>
    </row>
    <row r="27" s="1" customFormat="1" spans="1:22">
      <c r="A27" s="3">
        <v>999225301039364</v>
      </c>
      <c r="B27" s="1" t="s">
        <v>1321</v>
      </c>
      <c r="C27" s="1" t="s">
        <v>1327</v>
      </c>
      <c r="D27" s="1" t="s">
        <v>1328</v>
      </c>
      <c r="E27" s="1" t="s">
        <v>1329</v>
      </c>
      <c r="F27" s="1" t="s">
        <v>1238</v>
      </c>
      <c r="G27" s="1" t="s">
        <v>1178</v>
      </c>
      <c r="H27" s="1" t="s">
        <v>1179</v>
      </c>
      <c r="I27" s="1" t="s">
        <v>1330</v>
      </c>
      <c r="J27" s="1" t="s">
        <v>1181</v>
      </c>
      <c r="K27" s="1" t="s">
        <v>1330</v>
      </c>
      <c r="L27" s="1" t="s">
        <v>1330</v>
      </c>
      <c r="M27" s="1" t="s">
        <v>1182</v>
      </c>
      <c r="N27" s="1" t="s">
        <v>1182</v>
      </c>
      <c r="O27" s="1" t="s">
        <v>1183</v>
      </c>
      <c r="P27" s="1" t="s">
        <v>1184</v>
      </c>
      <c r="Q27" s="1" t="s">
        <v>1185</v>
      </c>
      <c r="R27" s="1" t="s">
        <v>1331</v>
      </c>
      <c r="S27" s="1" t="s">
        <v>1187</v>
      </c>
      <c r="T27" s="1" t="s">
        <v>1188</v>
      </c>
      <c r="U27" s="1" t="s">
        <v>1148</v>
      </c>
      <c r="V27" s="1" t="s">
        <v>1189</v>
      </c>
    </row>
    <row r="28" s="1" customFormat="1" spans="1:22">
      <c r="A28" s="3">
        <v>999225288384676</v>
      </c>
      <c r="B28" s="1" t="s">
        <v>1332</v>
      </c>
      <c r="C28" s="1" t="s">
        <v>1333</v>
      </c>
      <c r="D28" s="1" t="s">
        <v>1334</v>
      </c>
      <c r="E28" s="1" t="s">
        <v>1335</v>
      </c>
      <c r="F28" s="1" t="s">
        <v>1177</v>
      </c>
      <c r="G28" s="1" t="s">
        <v>1212</v>
      </c>
      <c r="H28" s="1" t="s">
        <v>1179</v>
      </c>
      <c r="I28" s="1" t="s">
        <v>1336</v>
      </c>
      <c r="J28" s="1" t="s">
        <v>1181</v>
      </c>
      <c r="K28" s="1" t="s">
        <v>1336</v>
      </c>
      <c r="L28" s="1" t="s">
        <v>1336</v>
      </c>
      <c r="M28" s="1" t="s">
        <v>1182</v>
      </c>
      <c r="N28" s="1" t="s">
        <v>1182</v>
      </c>
      <c r="O28" s="1" t="s">
        <v>1183</v>
      </c>
      <c r="P28" s="1" t="s">
        <v>1184</v>
      </c>
      <c r="Q28" s="1" t="s">
        <v>1185</v>
      </c>
      <c r="R28" s="1" t="s">
        <v>1337</v>
      </c>
      <c r="S28" s="1" t="s">
        <v>1187</v>
      </c>
      <c r="T28" s="1" t="s">
        <v>1188</v>
      </c>
      <c r="U28" s="1" t="s">
        <v>1148</v>
      </c>
      <c r="V28" s="1" t="s">
        <v>1196</v>
      </c>
    </row>
    <row r="29" s="1" customFormat="1" spans="1:22">
      <c r="A29" s="3">
        <v>999225288152861</v>
      </c>
      <c r="B29" s="1" t="s">
        <v>1332</v>
      </c>
      <c r="C29" s="1" t="s">
        <v>1338</v>
      </c>
      <c r="D29" s="1" t="s">
        <v>1339</v>
      </c>
      <c r="E29" s="1" t="s">
        <v>1340</v>
      </c>
      <c r="F29" s="1" t="s">
        <v>1178</v>
      </c>
      <c r="G29" s="1" t="s">
        <v>1212</v>
      </c>
      <c r="H29" s="1" t="s">
        <v>1179</v>
      </c>
      <c r="I29" s="1" t="s">
        <v>1341</v>
      </c>
      <c r="J29" s="1" t="s">
        <v>1181</v>
      </c>
      <c r="K29" s="1" t="s">
        <v>1341</v>
      </c>
      <c r="L29" s="1" t="s">
        <v>1341</v>
      </c>
      <c r="M29" s="1" t="s">
        <v>1182</v>
      </c>
      <c r="N29" s="1" t="s">
        <v>1182</v>
      </c>
      <c r="O29" s="1" t="s">
        <v>1183</v>
      </c>
      <c r="P29" s="1" t="s">
        <v>1184</v>
      </c>
      <c r="Q29" s="1" t="s">
        <v>1185</v>
      </c>
      <c r="R29" s="1" t="s">
        <v>1342</v>
      </c>
      <c r="S29" s="1" t="s">
        <v>1187</v>
      </c>
      <c r="T29" s="1" t="s">
        <v>1188</v>
      </c>
      <c r="U29" s="1" t="s">
        <v>1148</v>
      </c>
      <c r="V29" s="1" t="s">
        <v>1189</v>
      </c>
    </row>
    <row r="30" s="1" customFormat="1" spans="1:22">
      <c r="A30" s="3">
        <v>999225281057601</v>
      </c>
      <c r="B30" s="1" t="s">
        <v>1332</v>
      </c>
      <c r="C30" s="1" t="s">
        <v>1343</v>
      </c>
      <c r="D30" s="1" t="s">
        <v>1300</v>
      </c>
      <c r="E30" s="1" t="s">
        <v>1344</v>
      </c>
      <c r="F30" s="1" t="s">
        <v>1212</v>
      </c>
      <c r="G30" s="1" t="s">
        <v>1224</v>
      </c>
      <c r="H30" s="1" t="s">
        <v>1179</v>
      </c>
      <c r="I30" s="1" t="s">
        <v>1345</v>
      </c>
      <c r="J30" s="1" t="s">
        <v>1181</v>
      </c>
      <c r="K30" s="1" t="s">
        <v>1345</v>
      </c>
      <c r="L30" s="1" t="s">
        <v>1345</v>
      </c>
      <c r="M30" s="1" t="s">
        <v>1182</v>
      </c>
      <c r="N30" s="1" t="s">
        <v>1182</v>
      </c>
      <c r="O30" s="1" t="s">
        <v>1183</v>
      </c>
      <c r="P30" s="1" t="s">
        <v>1184</v>
      </c>
      <c r="Q30" s="1" t="s">
        <v>1185</v>
      </c>
      <c r="R30" s="1" t="s">
        <v>1346</v>
      </c>
      <c r="S30" s="1" t="s">
        <v>1187</v>
      </c>
      <c r="T30" s="1" t="s">
        <v>1188</v>
      </c>
      <c r="U30" s="1" t="s">
        <v>1148</v>
      </c>
      <c r="V30" s="1" t="s">
        <v>1304</v>
      </c>
    </row>
    <row r="31" s="1" customFormat="1" spans="1:22">
      <c r="A31" s="3">
        <v>999225273725667</v>
      </c>
      <c r="B31" s="1" t="s">
        <v>1332</v>
      </c>
      <c r="C31" s="1" t="s">
        <v>1347</v>
      </c>
      <c r="D31" s="1" t="s">
        <v>1348</v>
      </c>
      <c r="E31" s="1" t="s">
        <v>1349</v>
      </c>
      <c r="F31" s="1" t="s">
        <v>1212</v>
      </c>
      <c r="G31" s="1" t="s">
        <v>1224</v>
      </c>
      <c r="H31" s="1" t="s">
        <v>1179</v>
      </c>
      <c r="I31" s="1" t="s">
        <v>1350</v>
      </c>
      <c r="J31" s="1" t="s">
        <v>1181</v>
      </c>
      <c r="K31" s="1" t="s">
        <v>1350</v>
      </c>
      <c r="L31" s="1" t="s">
        <v>1350</v>
      </c>
      <c r="M31" s="1" t="s">
        <v>1182</v>
      </c>
      <c r="N31" s="1" t="s">
        <v>1182</v>
      </c>
      <c r="O31" s="1" t="s">
        <v>1183</v>
      </c>
      <c r="P31" s="1" t="s">
        <v>1184</v>
      </c>
      <c r="Q31" s="1" t="s">
        <v>1185</v>
      </c>
      <c r="R31" s="1" t="s">
        <v>1351</v>
      </c>
      <c r="S31" s="1" t="s">
        <v>1187</v>
      </c>
      <c r="T31" s="1" t="s">
        <v>1188</v>
      </c>
      <c r="U31" s="1" t="s">
        <v>1148</v>
      </c>
      <c r="V31" s="1" t="s">
        <v>1304</v>
      </c>
    </row>
    <row r="32" s="1" customFormat="1" spans="1:22">
      <c r="A32" s="3">
        <v>999225270709967</v>
      </c>
      <c r="B32" s="1" t="s">
        <v>1332</v>
      </c>
      <c r="C32" s="1" t="s">
        <v>1352</v>
      </c>
      <c r="D32" s="1" t="s">
        <v>1259</v>
      </c>
      <c r="E32" s="1" t="s">
        <v>1353</v>
      </c>
      <c r="F32" s="1" t="s">
        <v>1193</v>
      </c>
      <c r="G32" s="1" t="s">
        <v>1212</v>
      </c>
      <c r="H32" s="1" t="s">
        <v>1179</v>
      </c>
      <c r="I32" s="1" t="s">
        <v>1354</v>
      </c>
      <c r="J32" s="1" t="s">
        <v>1181</v>
      </c>
      <c r="K32" s="1" t="s">
        <v>1354</v>
      </c>
      <c r="L32" s="1" t="s">
        <v>1354</v>
      </c>
      <c r="M32" s="1" t="s">
        <v>1182</v>
      </c>
      <c r="N32" s="1" t="s">
        <v>1182</v>
      </c>
      <c r="O32" s="1" t="s">
        <v>1183</v>
      </c>
      <c r="P32" s="1" t="s">
        <v>1184</v>
      </c>
      <c r="Q32" s="1" t="s">
        <v>1185</v>
      </c>
      <c r="R32" s="1" t="s">
        <v>1355</v>
      </c>
      <c r="S32" s="1" t="s">
        <v>1187</v>
      </c>
      <c r="T32" s="1" t="s">
        <v>1188</v>
      </c>
      <c r="U32" s="1" t="s">
        <v>1148</v>
      </c>
      <c r="V32" s="1" t="s">
        <v>1189</v>
      </c>
    </row>
    <row r="33" s="1" customFormat="1" spans="1:22">
      <c r="A33" s="3">
        <v>999225267310244</v>
      </c>
      <c r="B33" s="1" t="s">
        <v>1356</v>
      </c>
      <c r="C33" s="1" t="s">
        <v>1357</v>
      </c>
      <c r="D33" s="1" t="s">
        <v>1259</v>
      </c>
      <c r="E33" s="1" t="s">
        <v>1358</v>
      </c>
      <c r="F33" s="1" t="s">
        <v>1177</v>
      </c>
      <c r="G33" s="1" t="s">
        <v>1178</v>
      </c>
      <c r="H33" s="1" t="s">
        <v>1179</v>
      </c>
      <c r="I33" s="1" t="s">
        <v>1359</v>
      </c>
      <c r="J33" s="1" t="s">
        <v>1181</v>
      </c>
      <c r="K33" s="1" t="s">
        <v>1359</v>
      </c>
      <c r="L33" s="1" t="s">
        <v>1359</v>
      </c>
      <c r="M33" s="1" t="s">
        <v>1182</v>
      </c>
      <c r="N33" s="1" t="s">
        <v>1182</v>
      </c>
      <c r="O33" s="1" t="s">
        <v>1183</v>
      </c>
      <c r="P33" s="1" t="s">
        <v>1184</v>
      </c>
      <c r="Q33" s="1" t="s">
        <v>1185</v>
      </c>
      <c r="R33" s="1" t="s">
        <v>1360</v>
      </c>
      <c r="S33" s="1" t="s">
        <v>1187</v>
      </c>
      <c r="T33" s="1" t="s">
        <v>1188</v>
      </c>
      <c r="U33" s="1" t="s">
        <v>1148</v>
      </c>
      <c r="V33" s="1" t="s">
        <v>1189</v>
      </c>
    </row>
    <row r="34" s="1" customFormat="1" spans="1:22">
      <c r="A34" s="3">
        <v>999225262431805</v>
      </c>
      <c r="B34" s="1" t="s">
        <v>1356</v>
      </c>
      <c r="C34" s="1" t="s">
        <v>1361</v>
      </c>
      <c r="D34" s="1" t="s">
        <v>1362</v>
      </c>
      <c r="E34" s="1" t="s">
        <v>1363</v>
      </c>
      <c r="F34" s="1" t="s">
        <v>1178</v>
      </c>
      <c r="G34" s="1" t="s">
        <v>1224</v>
      </c>
      <c r="H34" s="1" t="s">
        <v>1179</v>
      </c>
      <c r="I34" s="1" t="s">
        <v>1364</v>
      </c>
      <c r="J34" s="1" t="s">
        <v>1181</v>
      </c>
      <c r="K34" s="1" t="s">
        <v>1364</v>
      </c>
      <c r="L34" s="1" t="s">
        <v>1364</v>
      </c>
      <c r="M34" s="1" t="s">
        <v>1182</v>
      </c>
      <c r="N34" s="1" t="s">
        <v>1182</v>
      </c>
      <c r="O34" s="1" t="s">
        <v>1183</v>
      </c>
      <c r="P34" s="1" t="s">
        <v>1184</v>
      </c>
      <c r="Q34" s="1" t="s">
        <v>1185</v>
      </c>
      <c r="R34" s="1" t="s">
        <v>1365</v>
      </c>
      <c r="S34" s="1" t="s">
        <v>1187</v>
      </c>
      <c r="T34" s="1" t="s">
        <v>1188</v>
      </c>
      <c r="U34" s="1" t="s">
        <v>1148</v>
      </c>
      <c r="V34" s="1" t="s">
        <v>1366</v>
      </c>
    </row>
    <row r="35" s="1" customFormat="1" spans="1:22">
      <c r="A35" s="3">
        <v>999225261499454</v>
      </c>
      <c r="B35" s="1" t="s">
        <v>1356</v>
      </c>
      <c r="C35" s="1" t="s">
        <v>1367</v>
      </c>
      <c r="D35" s="1" t="s">
        <v>1368</v>
      </c>
      <c r="E35" s="1" t="s">
        <v>1369</v>
      </c>
      <c r="F35" s="1" t="s">
        <v>1193</v>
      </c>
      <c r="G35" s="1" t="s">
        <v>1178</v>
      </c>
      <c r="H35" s="1" t="s">
        <v>1179</v>
      </c>
      <c r="I35" s="1" t="s">
        <v>1370</v>
      </c>
      <c r="J35" s="1" t="s">
        <v>1181</v>
      </c>
      <c r="K35" s="1" t="s">
        <v>1370</v>
      </c>
      <c r="L35" s="1" t="s">
        <v>1370</v>
      </c>
      <c r="M35" s="1" t="s">
        <v>1182</v>
      </c>
      <c r="N35" s="1" t="s">
        <v>1182</v>
      </c>
      <c r="O35" s="1" t="s">
        <v>1183</v>
      </c>
      <c r="P35" s="1" t="s">
        <v>1184</v>
      </c>
      <c r="Q35" s="1" t="s">
        <v>1185</v>
      </c>
      <c r="R35" s="1" t="s">
        <v>1371</v>
      </c>
      <c r="S35" s="1" t="s">
        <v>1187</v>
      </c>
      <c r="T35" s="1" t="s">
        <v>1188</v>
      </c>
      <c r="U35" s="1" t="s">
        <v>1148</v>
      </c>
      <c r="V35" s="1" t="s">
        <v>1189</v>
      </c>
    </row>
    <row r="36" s="1" customFormat="1" spans="1:22">
      <c r="A36" s="3">
        <v>999225259805730</v>
      </c>
      <c r="B36" s="1" t="s">
        <v>1356</v>
      </c>
      <c r="C36" s="1" t="s">
        <v>1372</v>
      </c>
      <c r="D36" s="1" t="s">
        <v>1236</v>
      </c>
      <c r="E36" s="1" t="s">
        <v>1373</v>
      </c>
      <c r="F36" s="1" t="s">
        <v>1244</v>
      </c>
      <c r="G36" s="1" t="s">
        <v>1212</v>
      </c>
      <c r="H36" s="1" t="s">
        <v>1179</v>
      </c>
      <c r="I36" s="1" t="s">
        <v>1374</v>
      </c>
      <c r="J36" s="1" t="s">
        <v>1181</v>
      </c>
      <c r="K36" s="1" t="s">
        <v>1374</v>
      </c>
      <c r="L36" s="1" t="s">
        <v>1374</v>
      </c>
      <c r="M36" s="1" t="s">
        <v>1182</v>
      </c>
      <c r="N36" s="1" t="s">
        <v>1182</v>
      </c>
      <c r="O36" s="1" t="s">
        <v>1183</v>
      </c>
      <c r="P36" s="1" t="s">
        <v>1184</v>
      </c>
      <c r="Q36" s="1" t="s">
        <v>1185</v>
      </c>
      <c r="R36" s="1" t="s">
        <v>1375</v>
      </c>
      <c r="S36" s="1" t="s">
        <v>1187</v>
      </c>
      <c r="T36" s="1" t="s">
        <v>1188</v>
      </c>
      <c r="U36" s="1" t="s">
        <v>1148</v>
      </c>
      <c r="V36" s="1" t="s">
        <v>1189</v>
      </c>
    </row>
    <row r="37" s="1" customFormat="1" spans="1:22">
      <c r="A37" s="3">
        <v>999225256366027</v>
      </c>
      <c r="B37" s="1" t="s">
        <v>1356</v>
      </c>
      <c r="C37" s="1" t="s">
        <v>1376</v>
      </c>
      <c r="D37" s="1" t="s">
        <v>1281</v>
      </c>
      <c r="E37" s="1" t="s">
        <v>1377</v>
      </c>
      <c r="F37" s="1" t="s">
        <v>1178</v>
      </c>
      <c r="G37" s="1" t="s">
        <v>1212</v>
      </c>
      <c r="H37" s="1" t="s">
        <v>1179</v>
      </c>
      <c r="I37" s="1" t="s">
        <v>1378</v>
      </c>
      <c r="J37" s="1" t="s">
        <v>1181</v>
      </c>
      <c r="K37" s="1" t="s">
        <v>1378</v>
      </c>
      <c r="L37" s="1" t="s">
        <v>1379</v>
      </c>
      <c r="M37" s="1" t="s">
        <v>1380</v>
      </c>
      <c r="N37" s="1" t="s">
        <v>1380</v>
      </c>
      <c r="O37" s="1" t="s">
        <v>1183</v>
      </c>
      <c r="P37" s="1" t="s">
        <v>1184</v>
      </c>
      <c r="Q37" s="1" t="s">
        <v>1185</v>
      </c>
      <c r="R37" s="1" t="s">
        <v>1381</v>
      </c>
      <c r="S37" s="1" t="s">
        <v>1187</v>
      </c>
      <c r="T37" s="1" t="s">
        <v>1188</v>
      </c>
      <c r="U37" s="1" t="s">
        <v>1148</v>
      </c>
      <c r="V37" s="1" t="s">
        <v>1189</v>
      </c>
    </row>
    <row r="38" s="1" customFormat="1" spans="1:22">
      <c r="A38" s="3">
        <v>999225028024790</v>
      </c>
      <c r="B38" s="1" t="s">
        <v>1382</v>
      </c>
      <c r="C38" s="1" t="s">
        <v>1383</v>
      </c>
      <c r="D38" s="1" t="s">
        <v>1384</v>
      </c>
      <c r="E38" s="1" t="s">
        <v>1385</v>
      </c>
      <c r="F38" s="1" t="s">
        <v>1193</v>
      </c>
      <c r="G38" s="1" t="s">
        <v>1178</v>
      </c>
      <c r="H38" s="1" t="s">
        <v>1179</v>
      </c>
      <c r="I38" s="1" t="s">
        <v>1386</v>
      </c>
      <c r="J38" s="1" t="s">
        <v>1181</v>
      </c>
      <c r="K38" s="1" t="s">
        <v>1386</v>
      </c>
      <c r="L38" s="1" t="s">
        <v>1386</v>
      </c>
      <c r="M38" s="1" t="s">
        <v>1182</v>
      </c>
      <c r="N38" s="1" t="s">
        <v>1182</v>
      </c>
      <c r="O38" s="1" t="s">
        <v>1183</v>
      </c>
      <c r="P38" s="1" t="s">
        <v>1184</v>
      </c>
      <c r="Q38" s="1" t="s">
        <v>1185</v>
      </c>
      <c r="R38" s="1" t="s">
        <v>1387</v>
      </c>
      <c r="S38" s="1" t="s">
        <v>1187</v>
      </c>
      <c r="T38" s="1" t="s">
        <v>1188</v>
      </c>
      <c r="U38" s="1" t="s">
        <v>1148</v>
      </c>
      <c r="V38" s="1" t="s">
        <v>1189</v>
      </c>
    </row>
    <row r="39" s="1" customFormat="1" spans="1:22">
      <c r="A39" s="3">
        <v>999224801549819</v>
      </c>
      <c r="B39" s="1" t="s">
        <v>1388</v>
      </c>
      <c r="C39" s="1" t="s">
        <v>1389</v>
      </c>
      <c r="D39" s="1" t="s">
        <v>1384</v>
      </c>
      <c r="E39" s="1" t="s">
        <v>1390</v>
      </c>
      <c r="F39" s="1" t="s">
        <v>1177</v>
      </c>
      <c r="G39" s="1" t="s">
        <v>1224</v>
      </c>
      <c r="H39" s="1" t="s">
        <v>1179</v>
      </c>
      <c r="I39" s="1" t="s">
        <v>1391</v>
      </c>
      <c r="J39" s="1" t="s">
        <v>1181</v>
      </c>
      <c r="K39" s="1" t="s">
        <v>1391</v>
      </c>
      <c r="L39" s="1" t="s">
        <v>1391</v>
      </c>
      <c r="M39" s="1" t="s">
        <v>1182</v>
      </c>
      <c r="N39" s="1" t="s">
        <v>1182</v>
      </c>
      <c r="O39" s="1" t="s">
        <v>1183</v>
      </c>
      <c r="P39" s="1" t="s">
        <v>1184</v>
      </c>
      <c r="Q39" s="1" t="s">
        <v>1185</v>
      </c>
      <c r="R39" s="1" t="s">
        <v>1392</v>
      </c>
      <c r="S39" s="1" t="s">
        <v>1187</v>
      </c>
      <c r="T39" s="1" t="s">
        <v>1188</v>
      </c>
      <c r="U39" s="1" t="s">
        <v>1148</v>
      </c>
      <c r="V39" s="1" t="s">
        <v>1189</v>
      </c>
    </row>
    <row r="40" s="1" customFormat="1" spans="1:22">
      <c r="A40" s="3">
        <v>24680097484</v>
      </c>
      <c r="B40" s="1" t="s">
        <v>1393</v>
      </c>
      <c r="C40" s="1" t="s">
        <v>1394</v>
      </c>
      <c r="D40" s="1" t="s">
        <v>1395</v>
      </c>
      <c r="E40" s="1" t="s">
        <v>1396</v>
      </c>
      <c r="F40" s="1" t="s">
        <v>1177</v>
      </c>
      <c r="G40" s="1" t="s">
        <v>1178</v>
      </c>
      <c r="H40" s="1" t="s">
        <v>1179</v>
      </c>
      <c r="I40" s="1" t="s">
        <v>1397</v>
      </c>
      <c r="J40" s="1" t="s">
        <v>1181</v>
      </c>
      <c r="K40" s="1" t="s">
        <v>1397</v>
      </c>
      <c r="L40" s="1" t="s">
        <v>1397</v>
      </c>
      <c r="M40" s="1" t="s">
        <v>1182</v>
      </c>
      <c r="N40" s="1" t="s">
        <v>1182</v>
      </c>
      <c r="O40" s="1" t="s">
        <v>1183</v>
      </c>
      <c r="P40" s="1" t="s">
        <v>1184</v>
      </c>
      <c r="Q40" s="1" t="s">
        <v>1185</v>
      </c>
      <c r="R40" s="1" t="s">
        <v>1398</v>
      </c>
      <c r="S40" s="1" t="s">
        <v>1187</v>
      </c>
      <c r="T40" s="1" t="s">
        <v>1188</v>
      </c>
      <c r="U40" s="1" t="s">
        <v>1148</v>
      </c>
      <c r="V40" s="1" t="s">
        <v>1189</v>
      </c>
    </row>
    <row r="41" s="1" customFormat="1" spans="1:22">
      <c r="A41" s="3">
        <v>999225167082575</v>
      </c>
      <c r="B41" s="1" t="s">
        <v>1399</v>
      </c>
      <c r="C41" s="1" t="s">
        <v>1400</v>
      </c>
      <c r="D41" s="1" t="s">
        <v>1401</v>
      </c>
      <c r="E41" s="1" t="s">
        <v>1402</v>
      </c>
      <c r="F41" s="1" t="s">
        <v>1177</v>
      </c>
      <c r="G41" s="1" t="s">
        <v>1178</v>
      </c>
      <c r="H41" s="1" t="s">
        <v>1179</v>
      </c>
      <c r="I41" s="1" t="s">
        <v>1403</v>
      </c>
      <c r="J41" s="1" t="s">
        <v>1181</v>
      </c>
      <c r="K41" s="1" t="s">
        <v>1403</v>
      </c>
      <c r="L41" s="1" t="s">
        <v>1403</v>
      </c>
      <c r="M41" s="1" t="s">
        <v>1182</v>
      </c>
      <c r="N41" s="1" t="s">
        <v>1182</v>
      </c>
      <c r="O41" s="1" t="s">
        <v>1183</v>
      </c>
      <c r="P41" s="1" t="s">
        <v>1184</v>
      </c>
      <c r="Q41" s="1" t="s">
        <v>1185</v>
      </c>
      <c r="R41" s="1" t="s">
        <v>1404</v>
      </c>
      <c r="S41" s="1" t="s">
        <v>1187</v>
      </c>
      <c r="T41" s="1" t="s">
        <v>1188</v>
      </c>
      <c r="U41" s="1" t="s">
        <v>1148</v>
      </c>
      <c r="V41" s="1" t="s">
        <v>1189</v>
      </c>
    </row>
    <row r="42" s="1" customFormat="1" spans="1:22">
      <c r="A42" s="3">
        <v>25136480560</v>
      </c>
      <c r="B42" s="1" t="s">
        <v>1405</v>
      </c>
      <c r="C42" s="1" t="s">
        <v>1406</v>
      </c>
      <c r="D42" s="1" t="s">
        <v>1401</v>
      </c>
      <c r="E42" s="1" t="s">
        <v>1407</v>
      </c>
      <c r="F42" s="1" t="s">
        <v>1177</v>
      </c>
      <c r="G42" s="1" t="s">
        <v>1212</v>
      </c>
      <c r="H42" s="1" t="s">
        <v>1179</v>
      </c>
      <c r="I42" s="1" t="s">
        <v>1408</v>
      </c>
      <c r="J42" s="1" t="s">
        <v>1181</v>
      </c>
      <c r="K42" s="1" t="s">
        <v>1408</v>
      </c>
      <c r="L42" s="1" t="s">
        <v>1408</v>
      </c>
      <c r="M42" s="1" t="s">
        <v>1182</v>
      </c>
      <c r="N42" s="1" t="s">
        <v>1182</v>
      </c>
      <c r="O42" s="1" t="s">
        <v>1183</v>
      </c>
      <c r="P42" s="1" t="s">
        <v>1184</v>
      </c>
      <c r="Q42" s="1" t="s">
        <v>1185</v>
      </c>
      <c r="R42" s="1" t="s">
        <v>1409</v>
      </c>
      <c r="S42" s="1" t="s">
        <v>1187</v>
      </c>
      <c r="T42" s="1" t="s">
        <v>1188</v>
      </c>
      <c r="U42" s="1" t="s">
        <v>1148</v>
      </c>
      <c r="V42" s="1" t="s">
        <v>1189</v>
      </c>
    </row>
    <row r="43" s="1" customFormat="1" spans="1:22">
      <c r="A43" s="3">
        <v>25077553055</v>
      </c>
      <c r="B43" s="1" t="s">
        <v>1410</v>
      </c>
      <c r="C43" s="1" t="s">
        <v>1411</v>
      </c>
      <c r="D43" s="1" t="s">
        <v>1401</v>
      </c>
      <c r="E43" s="1" t="s">
        <v>1412</v>
      </c>
      <c r="F43" s="1" t="s">
        <v>1244</v>
      </c>
      <c r="G43" s="1" t="s">
        <v>1224</v>
      </c>
      <c r="H43" s="1" t="s">
        <v>1179</v>
      </c>
      <c r="I43" s="1" t="s">
        <v>1413</v>
      </c>
      <c r="J43" s="1" t="s">
        <v>1181</v>
      </c>
      <c r="K43" s="1" t="s">
        <v>1413</v>
      </c>
      <c r="L43" s="1" t="s">
        <v>1413</v>
      </c>
      <c r="M43" s="1" t="s">
        <v>1182</v>
      </c>
      <c r="N43" s="1" t="s">
        <v>1182</v>
      </c>
      <c r="O43" s="1" t="s">
        <v>1183</v>
      </c>
      <c r="P43" s="1" t="s">
        <v>1184</v>
      </c>
      <c r="Q43" s="1" t="s">
        <v>1185</v>
      </c>
      <c r="R43" s="1" t="s">
        <v>1414</v>
      </c>
      <c r="S43" s="1" t="s">
        <v>1187</v>
      </c>
      <c r="T43" s="1" t="s">
        <v>1188</v>
      </c>
      <c r="U43" s="1" t="s">
        <v>1148</v>
      </c>
      <c r="V43" s="1" t="s">
        <v>1189</v>
      </c>
    </row>
    <row r="44" s="1" customFormat="1" spans="1:22">
      <c r="A44" s="3">
        <v>999224738691083</v>
      </c>
      <c r="B44" s="1" t="s">
        <v>1415</v>
      </c>
      <c r="C44" s="1" t="s">
        <v>1416</v>
      </c>
      <c r="D44" s="1" t="s">
        <v>1417</v>
      </c>
      <c r="E44" s="1" t="s">
        <v>1418</v>
      </c>
      <c r="F44" s="1" t="s">
        <v>1201</v>
      </c>
      <c r="G44" s="1" t="s">
        <v>1178</v>
      </c>
      <c r="H44" s="1" t="s">
        <v>1179</v>
      </c>
      <c r="I44" s="1" t="s">
        <v>1419</v>
      </c>
      <c r="J44" s="1" t="s">
        <v>1181</v>
      </c>
      <c r="K44" s="1" t="s">
        <v>1419</v>
      </c>
      <c r="L44" s="1" t="s">
        <v>1419</v>
      </c>
      <c r="M44" s="1" t="s">
        <v>1182</v>
      </c>
      <c r="N44" s="1" t="s">
        <v>1182</v>
      </c>
      <c r="O44" s="1" t="s">
        <v>1183</v>
      </c>
      <c r="P44" s="1" t="s">
        <v>1184</v>
      </c>
      <c r="Q44" s="1" t="s">
        <v>1185</v>
      </c>
      <c r="R44" s="1" t="s">
        <v>1420</v>
      </c>
      <c r="S44" s="1" t="s">
        <v>1187</v>
      </c>
      <c r="T44" s="1" t="s">
        <v>1188</v>
      </c>
      <c r="U44" s="1" t="s">
        <v>1148</v>
      </c>
      <c r="V44" s="1" t="s">
        <v>1189</v>
      </c>
    </row>
    <row r="45" s="1" customFormat="1" spans="1:22">
      <c r="A45" s="1" t="s">
        <v>1421</v>
      </c>
      <c r="B45" s="1" t="s">
        <v>1422</v>
      </c>
      <c r="C45" s="1" t="s">
        <v>1423</v>
      </c>
      <c r="D45" s="1" t="s">
        <v>1339</v>
      </c>
      <c r="E45" s="1" t="s">
        <v>1340</v>
      </c>
      <c r="F45" s="1" t="s">
        <v>1178</v>
      </c>
      <c r="G45" s="1" t="s">
        <v>1212</v>
      </c>
      <c r="H45" s="1" t="s">
        <v>1179</v>
      </c>
      <c r="I45" s="1" t="s">
        <v>1183</v>
      </c>
      <c r="J45" s="1" t="s">
        <v>1181</v>
      </c>
      <c r="K45" s="1" t="s">
        <v>1183</v>
      </c>
      <c r="L45" s="1" t="s">
        <v>1183</v>
      </c>
      <c r="M45" s="1" t="s">
        <v>1182</v>
      </c>
      <c r="N45" s="1" t="s">
        <v>1182</v>
      </c>
      <c r="O45" s="1" t="s">
        <v>1183</v>
      </c>
      <c r="P45" s="1" t="s">
        <v>1184</v>
      </c>
      <c r="Q45" s="1" t="s">
        <v>1185</v>
      </c>
      <c r="R45" s="1" t="s">
        <v>1424</v>
      </c>
      <c r="S45" s="1" t="s">
        <v>1187</v>
      </c>
      <c r="T45" s="1" t="s">
        <v>1188</v>
      </c>
      <c r="U45" s="1" t="s">
        <v>1148</v>
      </c>
      <c r="V45" s="1" t="s">
        <v>1189</v>
      </c>
    </row>
    <row r="46" s="1" customFormat="1" spans="1:22">
      <c r="A46" s="3">
        <v>999224495885293</v>
      </c>
      <c r="B46" s="1" t="s">
        <v>1425</v>
      </c>
      <c r="C46" s="1" t="s">
        <v>1426</v>
      </c>
      <c r="D46" s="1" t="s">
        <v>1339</v>
      </c>
      <c r="E46" s="1" t="s">
        <v>1427</v>
      </c>
      <c r="F46" s="1" t="s">
        <v>1244</v>
      </c>
      <c r="G46" s="1" t="s">
        <v>1212</v>
      </c>
      <c r="H46" s="1" t="s">
        <v>1179</v>
      </c>
      <c r="I46" s="1" t="s">
        <v>1428</v>
      </c>
      <c r="J46" s="1" t="s">
        <v>1181</v>
      </c>
      <c r="K46" s="1" t="s">
        <v>1428</v>
      </c>
      <c r="L46" s="1" t="s">
        <v>1428</v>
      </c>
      <c r="M46" s="1" t="s">
        <v>1182</v>
      </c>
      <c r="N46" s="1" t="s">
        <v>1182</v>
      </c>
      <c r="O46" s="1" t="s">
        <v>1183</v>
      </c>
      <c r="P46" s="1" t="s">
        <v>1184</v>
      </c>
      <c r="Q46" s="1" t="s">
        <v>1185</v>
      </c>
      <c r="R46" s="1" t="s">
        <v>1429</v>
      </c>
      <c r="S46" s="1" t="s">
        <v>1187</v>
      </c>
      <c r="T46" s="1" t="s">
        <v>1188</v>
      </c>
      <c r="U46" s="1" t="s">
        <v>1148</v>
      </c>
      <c r="V46" s="1" t="s">
        <v>1189</v>
      </c>
    </row>
    <row r="47" s="1" customFormat="1" spans="1:22">
      <c r="A47" s="3">
        <v>999225217246519</v>
      </c>
      <c r="B47" s="1" t="s">
        <v>1430</v>
      </c>
      <c r="C47" s="1" t="s">
        <v>1431</v>
      </c>
      <c r="D47" s="1" t="s">
        <v>1339</v>
      </c>
      <c r="E47" s="1" t="s">
        <v>1432</v>
      </c>
      <c r="F47" s="1" t="s">
        <v>1178</v>
      </c>
      <c r="G47" s="1" t="s">
        <v>1212</v>
      </c>
      <c r="H47" s="1" t="s">
        <v>1179</v>
      </c>
      <c r="I47" s="1" t="s">
        <v>1433</v>
      </c>
      <c r="J47" s="1" t="s">
        <v>1181</v>
      </c>
      <c r="K47" s="1" t="s">
        <v>1433</v>
      </c>
      <c r="L47" s="1" t="s">
        <v>1433</v>
      </c>
      <c r="M47" s="1" t="s">
        <v>1182</v>
      </c>
      <c r="N47" s="1" t="s">
        <v>1182</v>
      </c>
      <c r="O47" s="1" t="s">
        <v>1183</v>
      </c>
      <c r="P47" s="1" t="s">
        <v>1184</v>
      </c>
      <c r="Q47" s="1" t="s">
        <v>1185</v>
      </c>
      <c r="R47" s="1" t="s">
        <v>1434</v>
      </c>
      <c r="S47" s="1" t="s">
        <v>1187</v>
      </c>
      <c r="T47" s="1" t="s">
        <v>1188</v>
      </c>
      <c r="U47" s="1" t="s">
        <v>1148</v>
      </c>
      <c r="V47" s="1" t="s">
        <v>1189</v>
      </c>
    </row>
    <row r="48" s="1" customFormat="1" spans="1:22">
      <c r="A48" s="1" t="s">
        <v>1435</v>
      </c>
      <c r="B48" s="1" t="s">
        <v>1436</v>
      </c>
      <c r="C48" s="1" t="s">
        <v>1437</v>
      </c>
      <c r="D48" s="1" t="s">
        <v>1438</v>
      </c>
      <c r="E48" s="1" t="s">
        <v>1439</v>
      </c>
      <c r="F48" s="1" t="s">
        <v>1193</v>
      </c>
      <c r="G48" s="1" t="s">
        <v>1212</v>
      </c>
      <c r="H48" s="1" t="s">
        <v>1179</v>
      </c>
      <c r="I48" s="1" t="s">
        <v>1183</v>
      </c>
      <c r="J48" s="1" t="s">
        <v>1181</v>
      </c>
      <c r="K48" s="1" t="s">
        <v>1183</v>
      </c>
      <c r="L48" s="1" t="s">
        <v>1183</v>
      </c>
      <c r="M48" s="1" t="s">
        <v>1182</v>
      </c>
      <c r="N48" s="1" t="s">
        <v>1182</v>
      </c>
      <c r="O48" s="1" t="s">
        <v>1183</v>
      </c>
      <c r="P48" s="1" t="s">
        <v>1184</v>
      </c>
      <c r="Q48" s="1" t="s">
        <v>1185</v>
      </c>
      <c r="R48" s="1" t="s">
        <v>1440</v>
      </c>
      <c r="S48" s="1" t="s">
        <v>1187</v>
      </c>
      <c r="T48" s="1" t="s">
        <v>1188</v>
      </c>
      <c r="U48" s="1" t="s">
        <v>1148</v>
      </c>
      <c r="V48" s="1" t="s">
        <v>1189</v>
      </c>
    </row>
    <row r="49" s="1" customFormat="1" spans="1:22">
      <c r="A49" s="3">
        <v>999223459268382</v>
      </c>
      <c r="B49" s="1" t="s">
        <v>1441</v>
      </c>
      <c r="C49" s="1" t="s">
        <v>1442</v>
      </c>
      <c r="D49" s="1" t="s">
        <v>1443</v>
      </c>
      <c r="E49" s="1" t="s">
        <v>1444</v>
      </c>
      <c r="F49" s="1" t="s">
        <v>1238</v>
      </c>
      <c r="G49" s="1" t="s">
        <v>1212</v>
      </c>
      <c r="H49" s="1" t="s">
        <v>1179</v>
      </c>
      <c r="I49" s="1" t="s">
        <v>1445</v>
      </c>
      <c r="J49" s="1" t="s">
        <v>1181</v>
      </c>
      <c r="K49" s="1" t="s">
        <v>1445</v>
      </c>
      <c r="L49" s="1" t="s">
        <v>1445</v>
      </c>
      <c r="M49" s="1" t="s">
        <v>1182</v>
      </c>
      <c r="N49" s="1" t="s">
        <v>1182</v>
      </c>
      <c r="O49" s="1" t="s">
        <v>1183</v>
      </c>
      <c r="P49" s="1" t="s">
        <v>1184</v>
      </c>
      <c r="Q49" s="1" t="s">
        <v>1185</v>
      </c>
      <c r="R49" s="1" t="s">
        <v>1446</v>
      </c>
      <c r="S49" s="1" t="s">
        <v>1187</v>
      </c>
      <c r="T49" s="1" t="s">
        <v>1188</v>
      </c>
      <c r="U49" s="1" t="s">
        <v>1148</v>
      </c>
      <c r="V49" s="1" t="s">
        <v>1189</v>
      </c>
    </row>
    <row r="50" s="1" customFormat="1" spans="1:22">
      <c r="A50" s="3">
        <v>999223450395973</v>
      </c>
      <c r="B50" s="1" t="s">
        <v>1441</v>
      </c>
      <c r="C50" s="1" t="s">
        <v>1447</v>
      </c>
      <c r="D50" s="1" t="s">
        <v>1443</v>
      </c>
      <c r="E50" s="1" t="s">
        <v>1444</v>
      </c>
      <c r="F50" s="1" t="s">
        <v>1238</v>
      </c>
      <c r="G50" s="1" t="s">
        <v>1212</v>
      </c>
      <c r="H50" s="1" t="s">
        <v>1179</v>
      </c>
      <c r="I50" s="1" t="s">
        <v>1445</v>
      </c>
      <c r="J50" s="1" t="s">
        <v>1181</v>
      </c>
      <c r="K50" s="1" t="s">
        <v>1445</v>
      </c>
      <c r="L50" s="1" t="s">
        <v>1445</v>
      </c>
      <c r="M50" s="1" t="s">
        <v>1182</v>
      </c>
      <c r="N50" s="1" t="s">
        <v>1182</v>
      </c>
      <c r="O50" s="1" t="s">
        <v>1183</v>
      </c>
      <c r="P50" s="1" t="s">
        <v>1184</v>
      </c>
      <c r="Q50" s="1" t="s">
        <v>1185</v>
      </c>
      <c r="R50" s="1" t="s">
        <v>1448</v>
      </c>
      <c r="S50" s="1" t="s">
        <v>1187</v>
      </c>
      <c r="T50" s="1" t="s">
        <v>1188</v>
      </c>
      <c r="U50" s="1" t="s">
        <v>1148</v>
      </c>
      <c r="V50" s="1" t="s">
        <v>1189</v>
      </c>
    </row>
    <row r="51" s="1" customFormat="1" spans="1:22">
      <c r="A51" s="3">
        <v>999223428955315</v>
      </c>
      <c r="B51" s="1" t="s">
        <v>1449</v>
      </c>
      <c r="C51" s="1" t="s">
        <v>1450</v>
      </c>
      <c r="D51" s="1" t="s">
        <v>1281</v>
      </c>
      <c r="E51" s="1" t="s">
        <v>1451</v>
      </c>
      <c r="F51" s="1" t="s">
        <v>1193</v>
      </c>
      <c r="G51" s="1" t="s">
        <v>1212</v>
      </c>
      <c r="H51" s="1" t="s">
        <v>1179</v>
      </c>
      <c r="I51" s="1" t="s">
        <v>1452</v>
      </c>
      <c r="J51" s="1" t="s">
        <v>1181</v>
      </c>
      <c r="K51" s="1" t="s">
        <v>1452</v>
      </c>
      <c r="L51" s="1" t="s">
        <v>1452</v>
      </c>
      <c r="M51" s="1" t="s">
        <v>1182</v>
      </c>
      <c r="N51" s="1" t="s">
        <v>1182</v>
      </c>
      <c r="O51" s="1" t="s">
        <v>1183</v>
      </c>
      <c r="P51" s="1" t="s">
        <v>1184</v>
      </c>
      <c r="Q51" s="1" t="s">
        <v>1185</v>
      </c>
      <c r="R51" s="1" t="s">
        <v>1453</v>
      </c>
      <c r="S51" s="1" t="s">
        <v>1187</v>
      </c>
      <c r="T51" s="1" t="s">
        <v>1188</v>
      </c>
      <c r="U51" s="1" t="s">
        <v>1148</v>
      </c>
      <c r="V51" s="1" t="s">
        <v>1189</v>
      </c>
    </row>
    <row r="52" s="1" customFormat="1" spans="1:22">
      <c r="A52" s="3">
        <v>999224881203393</v>
      </c>
      <c r="B52" s="1" t="s">
        <v>1454</v>
      </c>
      <c r="C52" s="1" t="s">
        <v>1455</v>
      </c>
      <c r="D52" s="1" t="s">
        <v>1281</v>
      </c>
      <c r="E52" s="1" t="s">
        <v>1456</v>
      </c>
      <c r="F52" s="1" t="s">
        <v>1178</v>
      </c>
      <c r="G52" s="1" t="s">
        <v>1224</v>
      </c>
      <c r="H52" s="1" t="s">
        <v>1179</v>
      </c>
      <c r="I52" s="1" t="s">
        <v>1457</v>
      </c>
      <c r="J52" s="1" t="s">
        <v>1181</v>
      </c>
      <c r="K52" s="1" t="s">
        <v>1457</v>
      </c>
      <c r="L52" s="1" t="s">
        <v>1457</v>
      </c>
      <c r="M52" s="1" t="s">
        <v>1182</v>
      </c>
      <c r="N52" s="1" t="s">
        <v>1182</v>
      </c>
      <c r="O52" s="1" t="s">
        <v>1183</v>
      </c>
      <c r="P52" s="1" t="s">
        <v>1184</v>
      </c>
      <c r="Q52" s="1" t="s">
        <v>1185</v>
      </c>
      <c r="R52" s="1" t="s">
        <v>1458</v>
      </c>
      <c r="S52" s="1" t="s">
        <v>1187</v>
      </c>
      <c r="T52" s="1" t="s">
        <v>1188</v>
      </c>
      <c r="U52" s="1" t="s">
        <v>1148</v>
      </c>
      <c r="V52" s="1" t="s">
        <v>1189</v>
      </c>
    </row>
    <row r="53" s="1" customFormat="1" spans="1:22">
      <c r="A53" s="3">
        <v>999224919688323</v>
      </c>
      <c r="B53" s="1" t="s">
        <v>1459</v>
      </c>
      <c r="C53" s="1" t="s">
        <v>1460</v>
      </c>
      <c r="D53" s="1" t="s">
        <v>1461</v>
      </c>
      <c r="E53" s="1" t="s">
        <v>1462</v>
      </c>
      <c r="F53" s="1" t="s">
        <v>1244</v>
      </c>
      <c r="G53" s="1" t="s">
        <v>1212</v>
      </c>
      <c r="H53" s="1" t="s">
        <v>1179</v>
      </c>
      <c r="I53" s="1" t="s">
        <v>1463</v>
      </c>
      <c r="J53" s="1" t="s">
        <v>1181</v>
      </c>
      <c r="K53" s="1" t="s">
        <v>1463</v>
      </c>
      <c r="L53" s="1" t="s">
        <v>1463</v>
      </c>
      <c r="M53" s="1" t="s">
        <v>1182</v>
      </c>
      <c r="N53" s="1" t="s">
        <v>1182</v>
      </c>
      <c r="O53" s="1" t="s">
        <v>1183</v>
      </c>
      <c r="P53" s="1" t="s">
        <v>1184</v>
      </c>
      <c r="Q53" s="1" t="s">
        <v>1185</v>
      </c>
      <c r="R53" s="1" t="s">
        <v>1464</v>
      </c>
      <c r="S53" s="1" t="s">
        <v>1187</v>
      </c>
      <c r="T53" s="1" t="s">
        <v>1188</v>
      </c>
      <c r="U53" s="1" t="s">
        <v>1148</v>
      </c>
      <c r="V53" s="1" t="s">
        <v>1366</v>
      </c>
    </row>
    <row r="54" s="1" customFormat="1" spans="1:22">
      <c r="A54" s="3">
        <v>999224012958996</v>
      </c>
      <c r="B54" s="1" t="s">
        <v>1465</v>
      </c>
      <c r="C54" s="1" t="s">
        <v>1466</v>
      </c>
      <c r="D54" s="1" t="s">
        <v>1467</v>
      </c>
      <c r="E54" s="1" t="s">
        <v>1468</v>
      </c>
      <c r="F54" s="1" t="s">
        <v>1244</v>
      </c>
      <c r="G54" s="1" t="s">
        <v>1212</v>
      </c>
      <c r="H54" s="1" t="s">
        <v>1179</v>
      </c>
      <c r="I54" s="1" t="s">
        <v>1469</v>
      </c>
      <c r="J54" s="1" t="s">
        <v>1181</v>
      </c>
      <c r="K54" s="1" t="s">
        <v>1469</v>
      </c>
      <c r="L54" s="1" t="s">
        <v>1469</v>
      </c>
      <c r="M54" s="1" t="s">
        <v>1182</v>
      </c>
      <c r="N54" s="1" t="s">
        <v>1182</v>
      </c>
      <c r="O54" s="1" t="s">
        <v>1183</v>
      </c>
      <c r="P54" s="1" t="s">
        <v>1184</v>
      </c>
      <c r="Q54" s="1" t="s">
        <v>1185</v>
      </c>
      <c r="R54" s="1" t="s">
        <v>1470</v>
      </c>
      <c r="S54" s="1" t="s">
        <v>1187</v>
      </c>
      <c r="T54" s="1" t="s">
        <v>1188</v>
      </c>
      <c r="U54" s="1" t="s">
        <v>1148</v>
      </c>
      <c r="V54" s="1" t="s">
        <v>1471</v>
      </c>
    </row>
    <row r="55" s="1" customFormat="1" spans="1:22">
      <c r="A55" s="3">
        <v>999225114565807</v>
      </c>
      <c r="B55" s="1" t="s">
        <v>1436</v>
      </c>
      <c r="C55" s="1" t="s">
        <v>1472</v>
      </c>
      <c r="D55" s="1" t="s">
        <v>1362</v>
      </c>
      <c r="E55" s="1" t="s">
        <v>1473</v>
      </c>
      <c r="F55" s="1" t="s">
        <v>1177</v>
      </c>
      <c r="G55" s="1" t="s">
        <v>1212</v>
      </c>
      <c r="H55" s="1" t="s">
        <v>1179</v>
      </c>
      <c r="I55" s="1" t="s">
        <v>1474</v>
      </c>
      <c r="J55" s="1" t="s">
        <v>1181</v>
      </c>
      <c r="K55" s="1" t="s">
        <v>1474</v>
      </c>
      <c r="L55" s="1" t="s">
        <v>1474</v>
      </c>
      <c r="M55" s="1" t="s">
        <v>1182</v>
      </c>
      <c r="N55" s="1" t="s">
        <v>1182</v>
      </c>
      <c r="O55" s="1" t="s">
        <v>1183</v>
      </c>
      <c r="P55" s="1" t="s">
        <v>1184</v>
      </c>
      <c r="Q55" s="1" t="s">
        <v>1185</v>
      </c>
      <c r="R55" s="1" t="s">
        <v>1475</v>
      </c>
      <c r="S55" s="1" t="s">
        <v>1187</v>
      </c>
      <c r="T55" s="1" t="s">
        <v>1188</v>
      </c>
      <c r="U55" s="1" t="s">
        <v>1148</v>
      </c>
      <c r="V55" s="1" t="s">
        <v>1366</v>
      </c>
    </row>
    <row r="56" s="1" customFormat="1" spans="1:22">
      <c r="A56" s="3">
        <v>999225125768047</v>
      </c>
      <c r="B56" s="1" t="s">
        <v>1405</v>
      </c>
      <c r="C56" s="1" t="s">
        <v>1476</v>
      </c>
      <c r="D56" s="1" t="s">
        <v>1362</v>
      </c>
      <c r="E56" s="1" t="s">
        <v>1477</v>
      </c>
      <c r="F56" s="1" t="s">
        <v>1177</v>
      </c>
      <c r="G56" s="1" t="s">
        <v>1224</v>
      </c>
      <c r="H56" s="1" t="s">
        <v>1179</v>
      </c>
      <c r="I56" s="1" t="s">
        <v>1478</v>
      </c>
      <c r="J56" s="1" t="s">
        <v>1181</v>
      </c>
      <c r="K56" s="1" t="s">
        <v>1478</v>
      </c>
      <c r="L56" s="1" t="s">
        <v>1478</v>
      </c>
      <c r="M56" s="1" t="s">
        <v>1182</v>
      </c>
      <c r="N56" s="1" t="s">
        <v>1182</v>
      </c>
      <c r="O56" s="1" t="s">
        <v>1183</v>
      </c>
      <c r="P56" s="1" t="s">
        <v>1184</v>
      </c>
      <c r="Q56" s="1" t="s">
        <v>1185</v>
      </c>
      <c r="R56" s="1" t="s">
        <v>1479</v>
      </c>
      <c r="S56" s="1" t="s">
        <v>1187</v>
      </c>
      <c r="T56" s="1" t="s">
        <v>1188</v>
      </c>
      <c r="U56" s="1" t="s">
        <v>1148</v>
      </c>
      <c r="V56" s="1" t="s">
        <v>1366</v>
      </c>
    </row>
    <row r="57" s="1" customFormat="1" spans="1:22">
      <c r="A57" s="3">
        <v>999223984190099</v>
      </c>
      <c r="B57" s="1" t="s">
        <v>1480</v>
      </c>
      <c r="C57" s="1" t="s">
        <v>1481</v>
      </c>
      <c r="D57" s="1" t="s">
        <v>1482</v>
      </c>
      <c r="E57" s="1" t="s">
        <v>1483</v>
      </c>
      <c r="F57" s="1" t="s">
        <v>1238</v>
      </c>
      <c r="G57" s="1" t="s">
        <v>1178</v>
      </c>
      <c r="H57" s="1" t="s">
        <v>1179</v>
      </c>
      <c r="I57" s="1" t="s">
        <v>1484</v>
      </c>
      <c r="J57" s="1" t="s">
        <v>1181</v>
      </c>
      <c r="K57" s="1" t="s">
        <v>1484</v>
      </c>
      <c r="L57" s="1" t="s">
        <v>1484</v>
      </c>
      <c r="M57" s="1" t="s">
        <v>1182</v>
      </c>
      <c r="N57" s="1" t="s">
        <v>1182</v>
      </c>
      <c r="O57" s="1" t="s">
        <v>1183</v>
      </c>
      <c r="P57" s="1" t="s">
        <v>1184</v>
      </c>
      <c r="Q57" s="1" t="s">
        <v>1185</v>
      </c>
      <c r="R57" s="1" t="s">
        <v>1485</v>
      </c>
      <c r="S57" s="1" t="s">
        <v>1187</v>
      </c>
      <c r="T57" s="1" t="s">
        <v>1188</v>
      </c>
      <c r="U57" s="1" t="s">
        <v>1148</v>
      </c>
      <c r="V57" s="1" t="s">
        <v>1366</v>
      </c>
    </row>
    <row r="58" s="1" customFormat="1" spans="1:22">
      <c r="A58" s="3">
        <v>999224044612412</v>
      </c>
      <c r="B58" s="1" t="s">
        <v>1486</v>
      </c>
      <c r="C58" s="1" t="s">
        <v>1487</v>
      </c>
      <c r="D58" s="1" t="s">
        <v>1482</v>
      </c>
      <c r="E58" s="1" t="s">
        <v>1488</v>
      </c>
      <c r="F58" s="1" t="s">
        <v>1177</v>
      </c>
      <c r="G58" s="1" t="s">
        <v>1178</v>
      </c>
      <c r="H58" s="1" t="s">
        <v>1179</v>
      </c>
      <c r="I58" s="1" t="s">
        <v>1489</v>
      </c>
      <c r="J58" s="1" t="s">
        <v>1181</v>
      </c>
      <c r="K58" s="1" t="s">
        <v>1489</v>
      </c>
      <c r="L58" s="1" t="s">
        <v>1489</v>
      </c>
      <c r="M58" s="1" t="s">
        <v>1182</v>
      </c>
      <c r="N58" s="1" t="s">
        <v>1182</v>
      </c>
      <c r="O58" s="1" t="s">
        <v>1183</v>
      </c>
      <c r="P58" s="1" t="s">
        <v>1184</v>
      </c>
      <c r="Q58" s="1" t="s">
        <v>1185</v>
      </c>
      <c r="R58" s="1" t="s">
        <v>1490</v>
      </c>
      <c r="S58" s="1" t="s">
        <v>1187</v>
      </c>
      <c r="T58" s="1" t="s">
        <v>1188</v>
      </c>
      <c r="U58" s="1" t="s">
        <v>1148</v>
      </c>
      <c r="V58" s="1" t="s">
        <v>1366</v>
      </c>
    </row>
    <row r="59" s="1" customFormat="1" spans="1:22">
      <c r="A59" s="3">
        <v>999223735895997</v>
      </c>
      <c r="B59" s="1" t="s">
        <v>1491</v>
      </c>
      <c r="C59" s="1" t="s">
        <v>1492</v>
      </c>
      <c r="D59" s="1" t="s">
        <v>1482</v>
      </c>
      <c r="E59" s="1" t="s">
        <v>1493</v>
      </c>
      <c r="F59" s="1" t="s">
        <v>1244</v>
      </c>
      <c r="G59" s="1" t="s">
        <v>1224</v>
      </c>
      <c r="H59" s="1" t="s">
        <v>1179</v>
      </c>
      <c r="I59" s="1" t="s">
        <v>1494</v>
      </c>
      <c r="J59" s="1" t="s">
        <v>1181</v>
      </c>
      <c r="K59" s="1" t="s">
        <v>1494</v>
      </c>
      <c r="L59" s="1" t="s">
        <v>1494</v>
      </c>
      <c r="M59" s="1" t="s">
        <v>1182</v>
      </c>
      <c r="N59" s="1" t="s">
        <v>1182</v>
      </c>
      <c r="O59" s="1" t="s">
        <v>1183</v>
      </c>
      <c r="P59" s="1" t="s">
        <v>1184</v>
      </c>
      <c r="Q59" s="1" t="s">
        <v>1185</v>
      </c>
      <c r="R59" s="1" t="s">
        <v>1495</v>
      </c>
      <c r="S59" s="1" t="s">
        <v>1187</v>
      </c>
      <c r="T59" s="1" t="s">
        <v>1188</v>
      </c>
      <c r="U59" s="1" t="s">
        <v>1148</v>
      </c>
      <c r="V59" s="1" t="s">
        <v>1366</v>
      </c>
    </row>
    <row r="60" s="1" customFormat="1" spans="1:22">
      <c r="A60" s="3">
        <v>999224194727735</v>
      </c>
      <c r="B60" s="1" t="s">
        <v>1496</v>
      </c>
      <c r="C60" s="1" t="s">
        <v>1497</v>
      </c>
      <c r="D60" s="1" t="s">
        <v>1482</v>
      </c>
      <c r="E60" s="1" t="s">
        <v>1498</v>
      </c>
      <c r="F60" s="1" t="s">
        <v>1178</v>
      </c>
      <c r="G60" s="1" t="s">
        <v>1224</v>
      </c>
      <c r="H60" s="1" t="s">
        <v>1179</v>
      </c>
      <c r="I60" s="1" t="s">
        <v>1499</v>
      </c>
      <c r="J60" s="1" t="s">
        <v>1181</v>
      </c>
      <c r="K60" s="1" t="s">
        <v>1499</v>
      </c>
      <c r="L60" s="1" t="s">
        <v>1499</v>
      </c>
      <c r="M60" s="1" t="s">
        <v>1182</v>
      </c>
      <c r="N60" s="1" t="s">
        <v>1182</v>
      </c>
      <c r="O60" s="1" t="s">
        <v>1183</v>
      </c>
      <c r="P60" s="1" t="s">
        <v>1184</v>
      </c>
      <c r="Q60" s="1" t="s">
        <v>1185</v>
      </c>
      <c r="R60" s="1" t="s">
        <v>1500</v>
      </c>
      <c r="S60" s="1" t="s">
        <v>1187</v>
      </c>
      <c r="T60" s="1" t="s">
        <v>1188</v>
      </c>
      <c r="U60" s="1" t="s">
        <v>1148</v>
      </c>
      <c r="V60" s="1" t="s">
        <v>1366</v>
      </c>
    </row>
    <row r="61" s="1" customFormat="1" spans="1:22">
      <c r="A61" s="3">
        <v>999225136216563</v>
      </c>
      <c r="B61" s="1" t="s">
        <v>1405</v>
      </c>
      <c r="C61" s="1" t="s">
        <v>1501</v>
      </c>
      <c r="D61" s="1" t="s">
        <v>1502</v>
      </c>
      <c r="E61" s="1" t="s">
        <v>1503</v>
      </c>
      <c r="F61" s="1" t="s">
        <v>1177</v>
      </c>
      <c r="G61" s="1" t="s">
        <v>1178</v>
      </c>
      <c r="H61" s="1" t="s">
        <v>1179</v>
      </c>
      <c r="I61" s="1" t="s">
        <v>1504</v>
      </c>
      <c r="J61" s="1" t="s">
        <v>1181</v>
      </c>
      <c r="K61" s="1" t="s">
        <v>1504</v>
      </c>
      <c r="L61" s="1" t="s">
        <v>1504</v>
      </c>
      <c r="M61" s="1" t="s">
        <v>1182</v>
      </c>
      <c r="N61" s="1" t="s">
        <v>1182</v>
      </c>
      <c r="O61" s="1" t="s">
        <v>1183</v>
      </c>
      <c r="P61" s="1" t="s">
        <v>1184</v>
      </c>
      <c r="Q61" s="1" t="s">
        <v>1185</v>
      </c>
      <c r="R61" s="1" t="s">
        <v>1505</v>
      </c>
      <c r="S61" s="1" t="s">
        <v>1187</v>
      </c>
      <c r="T61" s="1" t="s">
        <v>1188</v>
      </c>
      <c r="U61" s="1" t="s">
        <v>1148</v>
      </c>
      <c r="V61" s="1" t="s">
        <v>1189</v>
      </c>
    </row>
    <row r="62" s="1" customFormat="1" spans="1:22">
      <c r="A62" s="3">
        <v>999224993261672</v>
      </c>
      <c r="B62" s="1" t="s">
        <v>1506</v>
      </c>
      <c r="C62" s="1" t="s">
        <v>1507</v>
      </c>
      <c r="D62" s="1" t="s">
        <v>1502</v>
      </c>
      <c r="E62" s="1" t="s">
        <v>1508</v>
      </c>
      <c r="F62" s="1" t="s">
        <v>1178</v>
      </c>
      <c r="G62" s="1" t="s">
        <v>1224</v>
      </c>
      <c r="H62" s="1" t="s">
        <v>1179</v>
      </c>
      <c r="I62" s="1" t="s">
        <v>1509</v>
      </c>
      <c r="J62" s="1" t="s">
        <v>1181</v>
      </c>
      <c r="K62" s="1" t="s">
        <v>1509</v>
      </c>
      <c r="L62" s="1" t="s">
        <v>1509</v>
      </c>
      <c r="M62" s="1" t="s">
        <v>1182</v>
      </c>
      <c r="N62" s="1" t="s">
        <v>1182</v>
      </c>
      <c r="O62" s="1" t="s">
        <v>1183</v>
      </c>
      <c r="P62" s="1" t="s">
        <v>1184</v>
      </c>
      <c r="Q62" s="1" t="s">
        <v>1185</v>
      </c>
      <c r="R62" s="1" t="s">
        <v>1510</v>
      </c>
      <c r="S62" s="1" t="s">
        <v>1187</v>
      </c>
      <c r="T62" s="1" t="s">
        <v>1188</v>
      </c>
      <c r="U62" s="1" t="s">
        <v>1148</v>
      </c>
      <c r="V62" s="1" t="s">
        <v>1189</v>
      </c>
    </row>
    <row r="63" s="1" customFormat="1" spans="1:22">
      <c r="A63" s="3">
        <v>999225116514295</v>
      </c>
      <c r="B63" s="1" t="s">
        <v>1436</v>
      </c>
      <c r="C63" s="1" t="s">
        <v>1511</v>
      </c>
      <c r="D63" s="1" t="s">
        <v>1512</v>
      </c>
      <c r="E63" s="1" t="s">
        <v>1513</v>
      </c>
      <c r="F63" s="1" t="s">
        <v>1244</v>
      </c>
      <c r="G63" s="1" t="s">
        <v>1224</v>
      </c>
      <c r="H63" s="1" t="s">
        <v>1179</v>
      </c>
      <c r="I63" s="1" t="s">
        <v>1514</v>
      </c>
      <c r="J63" s="1" t="s">
        <v>1181</v>
      </c>
      <c r="K63" s="1" t="s">
        <v>1514</v>
      </c>
      <c r="L63" s="1" t="s">
        <v>1514</v>
      </c>
      <c r="M63" s="1" t="s">
        <v>1182</v>
      </c>
      <c r="N63" s="1" t="s">
        <v>1182</v>
      </c>
      <c r="O63" s="1" t="s">
        <v>1183</v>
      </c>
      <c r="P63" s="1" t="s">
        <v>1184</v>
      </c>
      <c r="Q63" s="1" t="s">
        <v>1185</v>
      </c>
      <c r="R63" s="1" t="s">
        <v>1515</v>
      </c>
      <c r="S63" s="1" t="s">
        <v>1187</v>
      </c>
      <c r="T63" s="1" t="s">
        <v>1188</v>
      </c>
      <c r="U63" s="1" t="s">
        <v>1148</v>
      </c>
      <c r="V63" s="1" t="s">
        <v>1189</v>
      </c>
    </row>
    <row r="64" s="1" customFormat="1" spans="1:22">
      <c r="A64" s="3">
        <v>999225074343532</v>
      </c>
      <c r="B64" s="1" t="s">
        <v>1410</v>
      </c>
      <c r="C64" s="1" t="s">
        <v>1516</v>
      </c>
      <c r="D64" s="1" t="s">
        <v>1512</v>
      </c>
      <c r="E64" s="1" t="s">
        <v>1517</v>
      </c>
      <c r="F64" s="1" t="s">
        <v>1201</v>
      </c>
      <c r="G64" s="1" t="s">
        <v>1178</v>
      </c>
      <c r="H64" s="1" t="s">
        <v>1179</v>
      </c>
      <c r="I64" s="1" t="s">
        <v>1518</v>
      </c>
      <c r="J64" s="1" t="s">
        <v>1181</v>
      </c>
      <c r="K64" s="1" t="s">
        <v>1518</v>
      </c>
      <c r="L64" s="1" t="s">
        <v>1518</v>
      </c>
      <c r="M64" s="1" t="s">
        <v>1182</v>
      </c>
      <c r="N64" s="1" t="s">
        <v>1182</v>
      </c>
      <c r="O64" s="1" t="s">
        <v>1183</v>
      </c>
      <c r="P64" s="1" t="s">
        <v>1184</v>
      </c>
      <c r="Q64" s="1" t="s">
        <v>1185</v>
      </c>
      <c r="R64" s="1" t="s">
        <v>1519</v>
      </c>
      <c r="S64" s="1" t="s">
        <v>1187</v>
      </c>
      <c r="T64" s="1" t="s">
        <v>1188</v>
      </c>
      <c r="U64" s="1" t="s">
        <v>1148</v>
      </c>
      <c r="V64" s="1" t="s">
        <v>1189</v>
      </c>
    </row>
    <row r="65" s="1" customFormat="1" spans="1:22">
      <c r="A65" s="3">
        <v>999223967261577</v>
      </c>
      <c r="B65" s="1" t="s">
        <v>1520</v>
      </c>
      <c r="C65" s="1" t="s">
        <v>1521</v>
      </c>
      <c r="D65" s="1" t="s">
        <v>1512</v>
      </c>
      <c r="E65" s="1" t="s">
        <v>1522</v>
      </c>
      <c r="F65" s="1" t="s">
        <v>1193</v>
      </c>
      <c r="G65" s="1" t="s">
        <v>1212</v>
      </c>
      <c r="H65" s="1" t="s">
        <v>1179</v>
      </c>
      <c r="I65" s="1" t="s">
        <v>1523</v>
      </c>
      <c r="J65" s="1" t="s">
        <v>1181</v>
      </c>
      <c r="K65" s="1" t="s">
        <v>1523</v>
      </c>
      <c r="L65" s="1" t="s">
        <v>1523</v>
      </c>
      <c r="M65" s="1" t="s">
        <v>1182</v>
      </c>
      <c r="N65" s="1" t="s">
        <v>1182</v>
      </c>
      <c r="O65" s="1" t="s">
        <v>1183</v>
      </c>
      <c r="P65" s="1" t="s">
        <v>1184</v>
      </c>
      <c r="Q65" s="1" t="s">
        <v>1185</v>
      </c>
      <c r="R65" s="1" t="s">
        <v>1524</v>
      </c>
      <c r="S65" s="1" t="s">
        <v>1187</v>
      </c>
      <c r="T65" s="1" t="s">
        <v>1188</v>
      </c>
      <c r="U65" s="1" t="s">
        <v>1148</v>
      </c>
      <c r="V65" s="1" t="s">
        <v>1189</v>
      </c>
    </row>
    <row r="66" s="1" customFormat="1" spans="1:22">
      <c r="A66" s="3">
        <v>999224841094169</v>
      </c>
      <c r="B66" s="1" t="s">
        <v>1525</v>
      </c>
      <c r="C66" s="1" t="s">
        <v>1526</v>
      </c>
      <c r="D66" s="1" t="s">
        <v>1512</v>
      </c>
      <c r="E66" s="1" t="s">
        <v>1527</v>
      </c>
      <c r="F66" s="1" t="s">
        <v>1244</v>
      </c>
      <c r="G66" s="1" t="s">
        <v>1212</v>
      </c>
      <c r="H66" s="1" t="s">
        <v>1179</v>
      </c>
      <c r="I66" s="1" t="s">
        <v>1528</v>
      </c>
      <c r="J66" s="1" t="s">
        <v>1181</v>
      </c>
      <c r="K66" s="1" t="s">
        <v>1528</v>
      </c>
      <c r="L66" s="1" t="s">
        <v>1528</v>
      </c>
      <c r="M66" s="1" t="s">
        <v>1182</v>
      </c>
      <c r="N66" s="1" t="s">
        <v>1182</v>
      </c>
      <c r="O66" s="1" t="s">
        <v>1183</v>
      </c>
      <c r="P66" s="1" t="s">
        <v>1184</v>
      </c>
      <c r="Q66" s="1" t="s">
        <v>1185</v>
      </c>
      <c r="R66" s="1" t="s">
        <v>1529</v>
      </c>
      <c r="S66" s="1" t="s">
        <v>1187</v>
      </c>
      <c r="T66" s="1" t="s">
        <v>1188</v>
      </c>
      <c r="U66" s="1" t="s">
        <v>1148</v>
      </c>
      <c r="V66" s="1" t="s">
        <v>1189</v>
      </c>
    </row>
    <row r="67" s="1" customFormat="1" spans="1:22">
      <c r="A67" s="3">
        <v>999224539993885</v>
      </c>
      <c r="B67" s="1" t="s">
        <v>1530</v>
      </c>
      <c r="C67" s="1" t="s">
        <v>1531</v>
      </c>
      <c r="D67" s="1" t="s">
        <v>1236</v>
      </c>
      <c r="E67" s="1" t="s">
        <v>1532</v>
      </c>
      <c r="F67" s="1" t="s">
        <v>1238</v>
      </c>
      <c r="G67" s="1" t="s">
        <v>1178</v>
      </c>
      <c r="H67" s="1" t="s">
        <v>1179</v>
      </c>
      <c r="I67" s="1" t="s">
        <v>1533</v>
      </c>
      <c r="J67" s="1" t="s">
        <v>1181</v>
      </c>
      <c r="K67" s="1" t="s">
        <v>1533</v>
      </c>
      <c r="L67" s="1" t="s">
        <v>1533</v>
      </c>
      <c r="M67" s="1" t="s">
        <v>1182</v>
      </c>
      <c r="N67" s="1" t="s">
        <v>1182</v>
      </c>
      <c r="O67" s="1" t="s">
        <v>1183</v>
      </c>
      <c r="P67" s="1" t="s">
        <v>1184</v>
      </c>
      <c r="Q67" s="1" t="s">
        <v>1185</v>
      </c>
      <c r="R67" s="1" t="s">
        <v>1534</v>
      </c>
      <c r="S67" s="1" t="s">
        <v>1187</v>
      </c>
      <c r="T67" s="1" t="s">
        <v>1188</v>
      </c>
      <c r="U67" s="1" t="s">
        <v>1148</v>
      </c>
      <c r="V67" s="1" t="s">
        <v>1189</v>
      </c>
    </row>
    <row r="68" s="1" customFormat="1" spans="1:22">
      <c r="A68" s="3">
        <v>999225168670401</v>
      </c>
      <c r="B68" s="1" t="s">
        <v>1399</v>
      </c>
      <c r="C68" s="1" t="s">
        <v>1535</v>
      </c>
      <c r="D68" s="1" t="s">
        <v>1536</v>
      </c>
      <c r="E68" s="1" t="s">
        <v>1537</v>
      </c>
      <c r="F68" s="1" t="s">
        <v>1177</v>
      </c>
      <c r="G68" s="1" t="s">
        <v>1178</v>
      </c>
      <c r="H68" s="1" t="s">
        <v>1179</v>
      </c>
      <c r="I68" s="1" t="s">
        <v>1538</v>
      </c>
      <c r="J68" s="1" t="s">
        <v>1181</v>
      </c>
      <c r="K68" s="1" t="s">
        <v>1538</v>
      </c>
      <c r="L68" s="1" t="s">
        <v>1538</v>
      </c>
      <c r="M68" s="1" t="s">
        <v>1182</v>
      </c>
      <c r="N68" s="1" t="s">
        <v>1182</v>
      </c>
      <c r="O68" s="1" t="s">
        <v>1183</v>
      </c>
      <c r="P68" s="1" t="s">
        <v>1184</v>
      </c>
      <c r="Q68" s="1" t="s">
        <v>1185</v>
      </c>
      <c r="R68" s="1" t="s">
        <v>1539</v>
      </c>
      <c r="S68" s="1" t="s">
        <v>1187</v>
      </c>
      <c r="T68" s="1" t="s">
        <v>1188</v>
      </c>
      <c r="U68" s="1" t="s">
        <v>1148</v>
      </c>
      <c r="V68" s="1" t="s">
        <v>1196</v>
      </c>
    </row>
    <row r="69" s="1" customFormat="1" spans="1:22">
      <c r="A69" s="3">
        <v>999224766219843</v>
      </c>
      <c r="B69" s="1" t="s">
        <v>1540</v>
      </c>
      <c r="C69" s="1" t="s">
        <v>1541</v>
      </c>
      <c r="D69" s="1" t="s">
        <v>1542</v>
      </c>
      <c r="E69" s="1" t="s">
        <v>1543</v>
      </c>
      <c r="F69" s="1" t="s">
        <v>1244</v>
      </c>
      <c r="G69" s="1" t="s">
        <v>1212</v>
      </c>
      <c r="H69" s="1" t="s">
        <v>1179</v>
      </c>
      <c r="I69" s="1" t="s">
        <v>1544</v>
      </c>
      <c r="J69" s="1" t="s">
        <v>1181</v>
      </c>
      <c r="K69" s="1" t="s">
        <v>1544</v>
      </c>
      <c r="L69" s="1" t="s">
        <v>1544</v>
      </c>
      <c r="M69" s="1" t="s">
        <v>1182</v>
      </c>
      <c r="N69" s="1" t="s">
        <v>1182</v>
      </c>
      <c r="O69" s="1" t="s">
        <v>1183</v>
      </c>
      <c r="P69" s="1" t="s">
        <v>1184</v>
      </c>
      <c r="Q69" s="1" t="s">
        <v>1185</v>
      </c>
      <c r="R69" s="1" t="s">
        <v>1545</v>
      </c>
      <c r="S69" s="1" t="s">
        <v>1187</v>
      </c>
      <c r="T69" s="1" t="s">
        <v>1188</v>
      </c>
      <c r="U69" s="1" t="s">
        <v>1148</v>
      </c>
      <c r="V69" s="1" t="s">
        <v>1366</v>
      </c>
    </row>
    <row r="70" s="1" customFormat="1" spans="1:22">
      <c r="A70" s="3">
        <v>999225028132118</v>
      </c>
      <c r="B70" s="1" t="s">
        <v>1382</v>
      </c>
      <c r="C70" s="1" t="s">
        <v>1546</v>
      </c>
      <c r="D70" s="1" t="s">
        <v>1547</v>
      </c>
      <c r="E70" s="1" t="s">
        <v>1548</v>
      </c>
      <c r="F70" s="1" t="s">
        <v>1193</v>
      </c>
      <c r="G70" s="1" t="s">
        <v>1178</v>
      </c>
      <c r="H70" s="1" t="s">
        <v>1179</v>
      </c>
      <c r="I70" s="1" t="s">
        <v>1549</v>
      </c>
      <c r="J70" s="1" t="s">
        <v>1181</v>
      </c>
      <c r="K70" s="1" t="s">
        <v>1549</v>
      </c>
      <c r="L70" s="1" t="s">
        <v>1549</v>
      </c>
      <c r="M70" s="1" t="s">
        <v>1182</v>
      </c>
      <c r="N70" s="1" t="s">
        <v>1182</v>
      </c>
      <c r="O70" s="1" t="s">
        <v>1183</v>
      </c>
      <c r="P70" s="1" t="s">
        <v>1184</v>
      </c>
      <c r="Q70" s="1" t="s">
        <v>1185</v>
      </c>
      <c r="R70" s="1" t="s">
        <v>1550</v>
      </c>
      <c r="S70" s="1" t="s">
        <v>1187</v>
      </c>
      <c r="T70" s="1" t="s">
        <v>1188</v>
      </c>
      <c r="U70" s="1" t="s">
        <v>1148</v>
      </c>
      <c r="V70" s="1" t="s">
        <v>1366</v>
      </c>
    </row>
    <row r="71" s="1" customFormat="1" spans="1:22">
      <c r="A71" s="3">
        <v>999225028097923</v>
      </c>
      <c r="B71" s="1" t="s">
        <v>1382</v>
      </c>
      <c r="C71" s="1" t="s">
        <v>1551</v>
      </c>
      <c r="D71" s="1" t="s">
        <v>1547</v>
      </c>
      <c r="E71" s="1" t="s">
        <v>1548</v>
      </c>
      <c r="F71" s="1" t="s">
        <v>1193</v>
      </c>
      <c r="G71" s="1" t="s">
        <v>1178</v>
      </c>
      <c r="H71" s="1" t="s">
        <v>1179</v>
      </c>
      <c r="I71" s="1" t="s">
        <v>1552</v>
      </c>
      <c r="J71" s="1" t="s">
        <v>1181</v>
      </c>
      <c r="K71" s="1" t="s">
        <v>1552</v>
      </c>
      <c r="L71" s="1" t="s">
        <v>1552</v>
      </c>
      <c r="M71" s="1" t="s">
        <v>1182</v>
      </c>
      <c r="N71" s="1" t="s">
        <v>1182</v>
      </c>
      <c r="O71" s="1" t="s">
        <v>1183</v>
      </c>
      <c r="P71" s="1" t="s">
        <v>1184</v>
      </c>
      <c r="Q71" s="1" t="s">
        <v>1185</v>
      </c>
      <c r="R71" s="1" t="s">
        <v>1553</v>
      </c>
      <c r="S71" s="1" t="s">
        <v>1187</v>
      </c>
      <c r="T71" s="1" t="s">
        <v>1188</v>
      </c>
      <c r="U71" s="1" t="s">
        <v>1148</v>
      </c>
      <c r="V71" s="1" t="s">
        <v>1366</v>
      </c>
    </row>
    <row r="72" s="1" customFormat="1" spans="1:22">
      <c r="A72" s="3">
        <v>999225005880217</v>
      </c>
      <c r="B72" s="1" t="s">
        <v>1554</v>
      </c>
      <c r="C72" s="1" t="s">
        <v>1555</v>
      </c>
      <c r="D72" s="1" t="s">
        <v>1556</v>
      </c>
      <c r="E72" s="1" t="s">
        <v>1557</v>
      </c>
      <c r="F72" s="1" t="s">
        <v>1177</v>
      </c>
      <c r="G72" s="1" t="s">
        <v>1178</v>
      </c>
      <c r="H72" s="1" t="s">
        <v>1179</v>
      </c>
      <c r="I72" s="1" t="s">
        <v>1558</v>
      </c>
      <c r="J72" s="1" t="s">
        <v>1181</v>
      </c>
      <c r="K72" s="1" t="s">
        <v>1558</v>
      </c>
      <c r="L72" s="1" t="s">
        <v>1558</v>
      </c>
      <c r="M72" s="1" t="s">
        <v>1182</v>
      </c>
      <c r="N72" s="1" t="s">
        <v>1182</v>
      </c>
      <c r="O72" s="1" t="s">
        <v>1183</v>
      </c>
      <c r="P72" s="1" t="s">
        <v>1184</v>
      </c>
      <c r="Q72" s="1" t="s">
        <v>1185</v>
      </c>
      <c r="R72" s="1" t="s">
        <v>1559</v>
      </c>
      <c r="S72" s="1" t="s">
        <v>1187</v>
      </c>
      <c r="T72" s="1" t="s">
        <v>1188</v>
      </c>
      <c r="U72" s="1" t="s">
        <v>1148</v>
      </c>
      <c r="V72" s="1" t="s">
        <v>1304</v>
      </c>
    </row>
    <row r="73" s="1" customFormat="1" spans="1:22">
      <c r="A73" s="3">
        <v>999225214056573</v>
      </c>
      <c r="B73" s="1" t="s">
        <v>1430</v>
      </c>
      <c r="C73" s="1" t="s">
        <v>1560</v>
      </c>
      <c r="D73" s="1" t="s">
        <v>1300</v>
      </c>
      <c r="E73" s="1" t="s">
        <v>1561</v>
      </c>
      <c r="F73" s="1" t="s">
        <v>1178</v>
      </c>
      <c r="G73" s="1" t="s">
        <v>1212</v>
      </c>
      <c r="H73" s="1" t="s">
        <v>1179</v>
      </c>
      <c r="I73" s="1" t="s">
        <v>1562</v>
      </c>
      <c r="J73" s="1" t="s">
        <v>1181</v>
      </c>
      <c r="K73" s="1" t="s">
        <v>1562</v>
      </c>
      <c r="L73" s="1" t="s">
        <v>1562</v>
      </c>
      <c r="M73" s="1" t="s">
        <v>1182</v>
      </c>
      <c r="N73" s="1" t="s">
        <v>1182</v>
      </c>
      <c r="O73" s="1" t="s">
        <v>1183</v>
      </c>
      <c r="P73" s="1" t="s">
        <v>1184</v>
      </c>
      <c r="Q73" s="1" t="s">
        <v>1185</v>
      </c>
      <c r="R73" s="1" t="s">
        <v>1563</v>
      </c>
      <c r="S73" s="1" t="s">
        <v>1187</v>
      </c>
      <c r="T73" s="1" t="s">
        <v>1188</v>
      </c>
      <c r="U73" s="1" t="s">
        <v>1148</v>
      </c>
      <c r="V73" s="1" t="s">
        <v>1304</v>
      </c>
    </row>
    <row r="74" s="1" customFormat="1" spans="1:22">
      <c r="A74" s="3">
        <v>999225004603381</v>
      </c>
      <c r="B74" s="1" t="s">
        <v>1554</v>
      </c>
      <c r="C74" s="1" t="s">
        <v>1564</v>
      </c>
      <c r="D74" s="1" t="s">
        <v>1565</v>
      </c>
      <c r="E74" s="1" t="s">
        <v>1566</v>
      </c>
      <c r="F74" s="1" t="s">
        <v>1178</v>
      </c>
      <c r="G74" s="1" t="s">
        <v>1224</v>
      </c>
      <c r="H74" s="1" t="s">
        <v>1179</v>
      </c>
      <c r="I74" s="1" t="s">
        <v>1567</v>
      </c>
      <c r="J74" s="1" t="s">
        <v>1181</v>
      </c>
      <c r="K74" s="1" t="s">
        <v>1567</v>
      </c>
      <c r="L74" s="1" t="s">
        <v>1567</v>
      </c>
      <c r="M74" s="1" t="s">
        <v>1182</v>
      </c>
      <c r="N74" s="1" t="s">
        <v>1182</v>
      </c>
      <c r="O74" s="1" t="s">
        <v>1183</v>
      </c>
      <c r="P74" s="1" t="s">
        <v>1184</v>
      </c>
      <c r="Q74" s="1" t="s">
        <v>1185</v>
      </c>
      <c r="R74" s="1" t="s">
        <v>1568</v>
      </c>
      <c r="S74" s="1" t="s">
        <v>1187</v>
      </c>
      <c r="T74" s="1" t="s">
        <v>1188</v>
      </c>
      <c r="U74" s="1" t="s">
        <v>1148</v>
      </c>
      <c r="V74" s="1" t="s">
        <v>1247</v>
      </c>
    </row>
    <row r="75" s="1" customFormat="1" spans="1:22">
      <c r="A75" s="3">
        <v>999224871989627</v>
      </c>
      <c r="B75" s="1" t="s">
        <v>1569</v>
      </c>
      <c r="C75" s="1" t="s">
        <v>1570</v>
      </c>
      <c r="D75" s="1" t="s">
        <v>1571</v>
      </c>
      <c r="E75" s="1" t="s">
        <v>1572</v>
      </c>
      <c r="F75" s="1" t="s">
        <v>1178</v>
      </c>
      <c r="G75" s="1" t="s">
        <v>1224</v>
      </c>
      <c r="H75" s="1" t="s">
        <v>1179</v>
      </c>
      <c r="I75" s="1" t="s">
        <v>1573</v>
      </c>
      <c r="J75" s="1" t="s">
        <v>1181</v>
      </c>
      <c r="K75" s="1" t="s">
        <v>1573</v>
      </c>
      <c r="L75" s="1" t="s">
        <v>1573</v>
      </c>
      <c r="M75" s="1" t="s">
        <v>1182</v>
      </c>
      <c r="N75" s="1" t="s">
        <v>1182</v>
      </c>
      <c r="O75" s="1" t="s">
        <v>1183</v>
      </c>
      <c r="P75" s="1" t="s">
        <v>1184</v>
      </c>
      <c r="Q75" s="1" t="s">
        <v>1185</v>
      </c>
      <c r="R75" s="1" t="s">
        <v>1574</v>
      </c>
      <c r="S75" s="1" t="s">
        <v>1187</v>
      </c>
      <c r="T75" s="1" t="s">
        <v>1188</v>
      </c>
      <c r="U75" s="1" t="s">
        <v>1148</v>
      </c>
      <c r="V75" s="1" t="s">
        <v>1366</v>
      </c>
    </row>
    <row r="76" s="1" customFormat="1" spans="1:22">
      <c r="A76" s="3">
        <v>999224610101095</v>
      </c>
      <c r="B76" s="1" t="s">
        <v>1575</v>
      </c>
      <c r="C76" s="1" t="s">
        <v>1576</v>
      </c>
      <c r="D76" s="1" t="s">
        <v>1577</v>
      </c>
      <c r="E76" s="1" t="s">
        <v>1578</v>
      </c>
      <c r="F76" s="1" t="s">
        <v>1238</v>
      </c>
      <c r="G76" s="1" t="s">
        <v>1224</v>
      </c>
      <c r="H76" s="1" t="s">
        <v>1179</v>
      </c>
      <c r="I76" s="1" t="s">
        <v>1579</v>
      </c>
      <c r="J76" s="1" t="s">
        <v>1181</v>
      </c>
      <c r="K76" s="1" t="s">
        <v>1579</v>
      </c>
      <c r="L76" s="1" t="s">
        <v>1579</v>
      </c>
      <c r="M76" s="1" t="s">
        <v>1182</v>
      </c>
      <c r="N76" s="1" t="s">
        <v>1182</v>
      </c>
      <c r="O76" s="1" t="s">
        <v>1183</v>
      </c>
      <c r="P76" s="1" t="s">
        <v>1184</v>
      </c>
      <c r="Q76" s="1" t="s">
        <v>1185</v>
      </c>
      <c r="R76" s="1" t="s">
        <v>1580</v>
      </c>
      <c r="S76" s="1" t="s">
        <v>1187</v>
      </c>
      <c r="T76" s="1" t="s">
        <v>1188</v>
      </c>
      <c r="U76" s="1" t="s">
        <v>1148</v>
      </c>
      <c r="V76" s="1" t="s">
        <v>1189</v>
      </c>
    </row>
    <row r="77" s="1" customFormat="1" spans="1:22">
      <c r="A77" s="3">
        <v>999224683147666</v>
      </c>
      <c r="B77" s="1" t="s">
        <v>1393</v>
      </c>
      <c r="C77" s="1" t="s">
        <v>1581</v>
      </c>
      <c r="D77" s="1" t="s">
        <v>1582</v>
      </c>
      <c r="E77" s="1" t="s">
        <v>1583</v>
      </c>
      <c r="F77" s="1" t="s">
        <v>1201</v>
      </c>
      <c r="G77" s="1" t="s">
        <v>1224</v>
      </c>
      <c r="H77" s="1" t="s">
        <v>1179</v>
      </c>
      <c r="I77" s="1" t="s">
        <v>1584</v>
      </c>
      <c r="J77" s="1" t="s">
        <v>1181</v>
      </c>
      <c r="K77" s="1" t="s">
        <v>1584</v>
      </c>
      <c r="L77" s="1" t="s">
        <v>1584</v>
      </c>
      <c r="M77" s="1" t="s">
        <v>1182</v>
      </c>
      <c r="N77" s="1" t="s">
        <v>1182</v>
      </c>
      <c r="O77" s="1" t="s">
        <v>1183</v>
      </c>
      <c r="P77" s="1" t="s">
        <v>1184</v>
      </c>
      <c r="Q77" s="1" t="s">
        <v>1185</v>
      </c>
      <c r="R77" s="1" t="s">
        <v>1585</v>
      </c>
      <c r="S77" s="1" t="s">
        <v>1187</v>
      </c>
      <c r="T77" s="1" t="s">
        <v>1188</v>
      </c>
      <c r="U77" s="1" t="s">
        <v>1148</v>
      </c>
      <c r="V77" s="1" t="s">
        <v>1189</v>
      </c>
    </row>
    <row r="78" s="1" customFormat="1" spans="1:22">
      <c r="A78" s="3">
        <v>999225043783074</v>
      </c>
      <c r="B78" s="1" t="s">
        <v>1586</v>
      </c>
      <c r="C78" s="1" t="s">
        <v>1587</v>
      </c>
      <c r="D78" s="1" t="s">
        <v>1582</v>
      </c>
      <c r="E78" s="1" t="s">
        <v>1588</v>
      </c>
      <c r="F78" s="1" t="s">
        <v>1212</v>
      </c>
      <c r="G78" s="1" t="s">
        <v>1224</v>
      </c>
      <c r="H78" s="1" t="s">
        <v>1179</v>
      </c>
      <c r="I78" s="1" t="s">
        <v>1589</v>
      </c>
      <c r="J78" s="1" t="s">
        <v>1181</v>
      </c>
      <c r="K78" s="1" t="s">
        <v>1589</v>
      </c>
      <c r="L78" s="1" t="s">
        <v>1589</v>
      </c>
      <c r="M78" s="1" t="s">
        <v>1182</v>
      </c>
      <c r="N78" s="1" t="s">
        <v>1182</v>
      </c>
      <c r="O78" s="1" t="s">
        <v>1183</v>
      </c>
      <c r="P78" s="1" t="s">
        <v>1184</v>
      </c>
      <c r="Q78" s="1" t="s">
        <v>1185</v>
      </c>
      <c r="R78" s="1" t="s">
        <v>1590</v>
      </c>
      <c r="S78" s="1" t="s">
        <v>1187</v>
      </c>
      <c r="T78" s="1" t="s">
        <v>1188</v>
      </c>
      <c r="U78" s="1" t="s">
        <v>1148</v>
      </c>
      <c r="V78" s="1" t="s">
        <v>1189</v>
      </c>
    </row>
    <row r="79" s="1" customFormat="1" spans="1:22">
      <c r="A79" s="3">
        <v>999225116737463</v>
      </c>
      <c r="B79" s="1" t="s">
        <v>1436</v>
      </c>
      <c r="C79" s="1" t="s">
        <v>1591</v>
      </c>
      <c r="D79" s="1" t="s">
        <v>1592</v>
      </c>
      <c r="E79" s="1" t="s">
        <v>1593</v>
      </c>
      <c r="F79" s="1" t="s">
        <v>1177</v>
      </c>
      <c r="G79" s="1" t="s">
        <v>1224</v>
      </c>
      <c r="H79" s="1" t="s">
        <v>1179</v>
      </c>
      <c r="I79" s="1" t="s">
        <v>1594</v>
      </c>
      <c r="J79" s="1" t="s">
        <v>1181</v>
      </c>
      <c r="K79" s="1" t="s">
        <v>1594</v>
      </c>
      <c r="L79" s="1" t="s">
        <v>1594</v>
      </c>
      <c r="M79" s="1" t="s">
        <v>1182</v>
      </c>
      <c r="N79" s="1" t="s">
        <v>1182</v>
      </c>
      <c r="O79" s="1" t="s">
        <v>1183</v>
      </c>
      <c r="P79" s="1" t="s">
        <v>1184</v>
      </c>
      <c r="Q79" s="1" t="s">
        <v>1185</v>
      </c>
      <c r="R79" s="1" t="s">
        <v>1595</v>
      </c>
      <c r="S79" s="1" t="s">
        <v>1187</v>
      </c>
      <c r="T79" s="1" t="s">
        <v>1188</v>
      </c>
      <c r="U79" s="1" t="s">
        <v>1148</v>
      </c>
      <c r="V79" s="1" t="s">
        <v>1189</v>
      </c>
    </row>
    <row r="80" s="1" customFormat="1" spans="1:22">
      <c r="A80" s="3">
        <v>999224475959119</v>
      </c>
      <c r="B80" s="1" t="s">
        <v>1596</v>
      </c>
      <c r="C80" s="1" t="s">
        <v>1597</v>
      </c>
      <c r="D80" s="1" t="s">
        <v>1598</v>
      </c>
      <c r="E80" s="1" t="s">
        <v>1599</v>
      </c>
      <c r="F80" s="1" t="s">
        <v>1212</v>
      </c>
      <c r="G80" s="1" t="s">
        <v>1224</v>
      </c>
      <c r="H80" s="1" t="s">
        <v>1179</v>
      </c>
      <c r="I80" s="1" t="s">
        <v>1600</v>
      </c>
      <c r="J80" s="1" t="s">
        <v>1181</v>
      </c>
      <c r="K80" s="1" t="s">
        <v>1600</v>
      </c>
      <c r="L80" s="1" t="s">
        <v>1600</v>
      </c>
      <c r="M80" s="1" t="s">
        <v>1182</v>
      </c>
      <c r="N80" s="1" t="s">
        <v>1182</v>
      </c>
      <c r="O80" s="1" t="s">
        <v>1183</v>
      </c>
      <c r="P80" s="1" t="s">
        <v>1184</v>
      </c>
      <c r="Q80" s="1" t="s">
        <v>1185</v>
      </c>
      <c r="R80" s="1" t="s">
        <v>1601</v>
      </c>
      <c r="S80" s="1" t="s">
        <v>1187</v>
      </c>
      <c r="T80" s="1" t="s">
        <v>1188</v>
      </c>
      <c r="U80" s="1" t="s">
        <v>1148</v>
      </c>
      <c r="V80" s="1" t="s">
        <v>1196</v>
      </c>
    </row>
    <row r="81" s="1" customFormat="1" spans="1:22">
      <c r="A81" s="3">
        <v>999224694921393</v>
      </c>
      <c r="B81" s="1" t="s">
        <v>1393</v>
      </c>
      <c r="C81" s="1" t="s">
        <v>1602</v>
      </c>
      <c r="D81" s="1" t="s">
        <v>1265</v>
      </c>
      <c r="E81" s="1" t="s">
        <v>1603</v>
      </c>
      <c r="F81" s="1" t="s">
        <v>1212</v>
      </c>
      <c r="G81" s="1" t="s">
        <v>1224</v>
      </c>
      <c r="H81" s="1" t="s">
        <v>1179</v>
      </c>
      <c r="I81" s="1" t="s">
        <v>1604</v>
      </c>
      <c r="J81" s="1" t="s">
        <v>1181</v>
      </c>
      <c r="K81" s="1" t="s">
        <v>1604</v>
      </c>
      <c r="L81" s="1" t="s">
        <v>1604</v>
      </c>
      <c r="M81" s="1" t="s">
        <v>1182</v>
      </c>
      <c r="N81" s="1" t="s">
        <v>1182</v>
      </c>
      <c r="O81" s="1" t="s">
        <v>1183</v>
      </c>
      <c r="P81" s="1" t="s">
        <v>1184</v>
      </c>
      <c r="Q81" s="1" t="s">
        <v>1185</v>
      </c>
      <c r="R81" s="1" t="s">
        <v>1605</v>
      </c>
      <c r="S81" s="1" t="s">
        <v>1187</v>
      </c>
      <c r="T81" s="1" t="s">
        <v>1188</v>
      </c>
      <c r="U81" s="1" t="s">
        <v>1148</v>
      </c>
      <c r="V81" s="1" t="s">
        <v>1269</v>
      </c>
    </row>
    <row r="82" s="1" customFormat="1" spans="1:22">
      <c r="A82" s="3">
        <v>999224959367542</v>
      </c>
      <c r="B82" s="1" t="s">
        <v>1606</v>
      </c>
      <c r="C82" s="1" t="s">
        <v>1607</v>
      </c>
      <c r="D82" s="1" t="s">
        <v>1265</v>
      </c>
      <c r="E82" s="1" t="s">
        <v>1608</v>
      </c>
      <c r="F82" s="1" t="s">
        <v>1178</v>
      </c>
      <c r="G82" s="1" t="s">
        <v>1212</v>
      </c>
      <c r="H82" s="1" t="s">
        <v>1179</v>
      </c>
      <c r="I82" s="1" t="s">
        <v>1609</v>
      </c>
      <c r="J82" s="1" t="s">
        <v>1181</v>
      </c>
      <c r="K82" s="1" t="s">
        <v>1609</v>
      </c>
      <c r="L82" s="1" t="s">
        <v>1609</v>
      </c>
      <c r="M82" s="1" t="s">
        <v>1182</v>
      </c>
      <c r="N82" s="1" t="s">
        <v>1182</v>
      </c>
      <c r="O82" s="1" t="s">
        <v>1183</v>
      </c>
      <c r="P82" s="1" t="s">
        <v>1184</v>
      </c>
      <c r="Q82" s="1" t="s">
        <v>1185</v>
      </c>
      <c r="R82" s="1" t="s">
        <v>1610</v>
      </c>
      <c r="S82" s="1" t="s">
        <v>1187</v>
      </c>
      <c r="T82" s="1" t="s">
        <v>1188</v>
      </c>
      <c r="U82" s="1" t="s">
        <v>1148</v>
      </c>
      <c r="V82" s="1" t="s">
        <v>1269</v>
      </c>
    </row>
    <row r="83" s="1" customFormat="1" spans="1:22">
      <c r="A83" s="3">
        <v>999225135523789</v>
      </c>
      <c r="B83" s="1" t="s">
        <v>1405</v>
      </c>
      <c r="C83" s="1" t="s">
        <v>1611</v>
      </c>
      <c r="D83" s="1" t="s">
        <v>1191</v>
      </c>
      <c r="E83" s="1" t="s">
        <v>1612</v>
      </c>
      <c r="F83" s="1" t="s">
        <v>1238</v>
      </c>
      <c r="G83" s="1" t="s">
        <v>1224</v>
      </c>
      <c r="H83" s="1" t="s">
        <v>1179</v>
      </c>
      <c r="I83" s="1" t="s">
        <v>1613</v>
      </c>
      <c r="J83" s="1" t="s">
        <v>1181</v>
      </c>
      <c r="K83" s="1" t="s">
        <v>1613</v>
      </c>
      <c r="L83" s="1" t="s">
        <v>1613</v>
      </c>
      <c r="M83" s="1" t="s">
        <v>1182</v>
      </c>
      <c r="N83" s="1" t="s">
        <v>1182</v>
      </c>
      <c r="O83" s="1" t="s">
        <v>1183</v>
      </c>
      <c r="P83" s="1" t="s">
        <v>1184</v>
      </c>
      <c r="Q83" s="1" t="s">
        <v>1185</v>
      </c>
      <c r="R83" s="1" t="s">
        <v>1614</v>
      </c>
      <c r="S83" s="1" t="s">
        <v>1187</v>
      </c>
      <c r="T83" s="1" t="s">
        <v>1188</v>
      </c>
      <c r="U83" s="1" t="s">
        <v>1148</v>
      </c>
      <c r="V83" s="1" t="s">
        <v>1196</v>
      </c>
    </row>
    <row r="84" s="1" customFormat="1" spans="1:22">
      <c r="A84" s="3">
        <v>999224879491255</v>
      </c>
      <c r="B84" s="1" t="s">
        <v>1454</v>
      </c>
      <c r="C84" s="1" t="s">
        <v>1615</v>
      </c>
      <c r="D84" s="1" t="s">
        <v>1616</v>
      </c>
      <c r="E84" s="1" t="s">
        <v>1617</v>
      </c>
      <c r="F84" s="1" t="s">
        <v>1193</v>
      </c>
      <c r="G84" s="1" t="s">
        <v>1178</v>
      </c>
      <c r="H84" s="1" t="s">
        <v>1179</v>
      </c>
      <c r="I84" s="1" t="s">
        <v>1618</v>
      </c>
      <c r="J84" s="1" t="s">
        <v>1181</v>
      </c>
      <c r="K84" s="1" t="s">
        <v>1618</v>
      </c>
      <c r="L84" s="1" t="s">
        <v>1618</v>
      </c>
      <c r="M84" s="1" t="s">
        <v>1182</v>
      </c>
      <c r="N84" s="1" t="s">
        <v>1182</v>
      </c>
      <c r="O84" s="1" t="s">
        <v>1183</v>
      </c>
      <c r="P84" s="1" t="s">
        <v>1184</v>
      </c>
      <c r="Q84" s="1" t="s">
        <v>1185</v>
      </c>
      <c r="R84" s="1" t="s">
        <v>1619</v>
      </c>
      <c r="S84" s="1" t="s">
        <v>1187</v>
      </c>
      <c r="T84" s="1" t="s">
        <v>1188</v>
      </c>
      <c r="U84" s="1" t="s">
        <v>1148</v>
      </c>
      <c r="V84" s="1" t="s">
        <v>1189</v>
      </c>
    </row>
    <row r="85" s="1" customFormat="1" spans="1:22">
      <c r="A85" s="3">
        <v>999224079122887</v>
      </c>
      <c r="B85" s="1" t="s">
        <v>1620</v>
      </c>
      <c r="C85" s="1" t="s">
        <v>1621</v>
      </c>
      <c r="D85" s="1" t="s">
        <v>1616</v>
      </c>
      <c r="E85" s="1" t="s">
        <v>1622</v>
      </c>
      <c r="F85" s="1" t="s">
        <v>1244</v>
      </c>
      <c r="G85" s="1" t="s">
        <v>1212</v>
      </c>
      <c r="H85" s="1" t="s">
        <v>1179</v>
      </c>
      <c r="I85" s="1" t="s">
        <v>1623</v>
      </c>
      <c r="J85" s="1" t="s">
        <v>1181</v>
      </c>
      <c r="K85" s="1" t="s">
        <v>1623</v>
      </c>
      <c r="L85" s="1" t="s">
        <v>1623</v>
      </c>
      <c r="M85" s="1" t="s">
        <v>1182</v>
      </c>
      <c r="N85" s="1" t="s">
        <v>1182</v>
      </c>
      <c r="O85" s="1" t="s">
        <v>1183</v>
      </c>
      <c r="P85" s="1" t="s">
        <v>1184</v>
      </c>
      <c r="Q85" s="1" t="s">
        <v>1185</v>
      </c>
      <c r="R85" s="1" t="s">
        <v>1624</v>
      </c>
      <c r="S85" s="1" t="s">
        <v>1187</v>
      </c>
      <c r="T85" s="1" t="s">
        <v>1188</v>
      </c>
      <c r="U85" s="1" t="s">
        <v>1148</v>
      </c>
      <c r="V85" s="1" t="s">
        <v>1189</v>
      </c>
    </row>
    <row r="86" s="1" customFormat="1" spans="1:22">
      <c r="A86" s="3">
        <v>999224677846473</v>
      </c>
      <c r="B86" s="1" t="s">
        <v>1625</v>
      </c>
      <c r="C86" s="1" t="s">
        <v>1626</v>
      </c>
      <c r="D86" s="1" t="s">
        <v>1210</v>
      </c>
      <c r="E86" s="1" t="s">
        <v>1627</v>
      </c>
      <c r="F86" s="1" t="s">
        <v>1177</v>
      </c>
      <c r="G86" s="1" t="s">
        <v>1178</v>
      </c>
      <c r="H86" s="1" t="s">
        <v>1179</v>
      </c>
      <c r="I86" s="1" t="s">
        <v>1628</v>
      </c>
      <c r="J86" s="1" t="s">
        <v>1181</v>
      </c>
      <c r="K86" s="1" t="s">
        <v>1628</v>
      </c>
      <c r="L86" s="1" t="s">
        <v>1628</v>
      </c>
      <c r="M86" s="1" t="s">
        <v>1182</v>
      </c>
      <c r="N86" s="1" t="s">
        <v>1182</v>
      </c>
      <c r="O86" s="1" t="s">
        <v>1183</v>
      </c>
      <c r="P86" s="1" t="s">
        <v>1184</v>
      </c>
      <c r="Q86" s="1" t="s">
        <v>1185</v>
      </c>
      <c r="R86" s="1" t="s">
        <v>1629</v>
      </c>
      <c r="S86" s="1" t="s">
        <v>1187</v>
      </c>
      <c r="T86" s="1" t="s">
        <v>1188</v>
      </c>
      <c r="U86" s="1" t="s">
        <v>1148</v>
      </c>
      <c r="V86" s="1" t="s">
        <v>1215</v>
      </c>
    </row>
    <row r="87" s="1" customFormat="1" spans="1:22">
      <c r="A87" s="3">
        <v>999224800697029</v>
      </c>
      <c r="B87" s="1" t="s">
        <v>1388</v>
      </c>
      <c r="C87" s="1" t="s">
        <v>1630</v>
      </c>
      <c r="D87" s="1" t="s">
        <v>1210</v>
      </c>
      <c r="E87" s="1" t="s">
        <v>1631</v>
      </c>
      <c r="F87" s="1" t="s">
        <v>1212</v>
      </c>
      <c r="G87" s="1" t="s">
        <v>1224</v>
      </c>
      <c r="H87" s="1" t="s">
        <v>1179</v>
      </c>
      <c r="I87" s="1" t="s">
        <v>1632</v>
      </c>
      <c r="J87" s="1" t="s">
        <v>1181</v>
      </c>
      <c r="K87" s="1" t="s">
        <v>1632</v>
      </c>
      <c r="L87" s="1" t="s">
        <v>1632</v>
      </c>
      <c r="M87" s="1" t="s">
        <v>1182</v>
      </c>
      <c r="N87" s="1" t="s">
        <v>1182</v>
      </c>
      <c r="O87" s="1" t="s">
        <v>1183</v>
      </c>
      <c r="P87" s="1" t="s">
        <v>1184</v>
      </c>
      <c r="Q87" s="1" t="s">
        <v>1185</v>
      </c>
      <c r="R87" s="1" t="s">
        <v>1633</v>
      </c>
      <c r="S87" s="1" t="s">
        <v>1187</v>
      </c>
      <c r="T87" s="1" t="s">
        <v>1188</v>
      </c>
      <c r="U87" s="1" t="s">
        <v>1148</v>
      </c>
      <c r="V87" s="1" t="s">
        <v>1215</v>
      </c>
    </row>
    <row r="88" s="1" customFormat="1" spans="1:22">
      <c r="A88" s="3">
        <v>999224921708467</v>
      </c>
      <c r="B88" s="1" t="s">
        <v>1459</v>
      </c>
      <c r="C88" s="1" t="s">
        <v>1634</v>
      </c>
      <c r="D88" s="1" t="s">
        <v>1210</v>
      </c>
      <c r="E88" s="1" t="s">
        <v>1635</v>
      </c>
      <c r="F88" s="1" t="s">
        <v>1177</v>
      </c>
      <c r="G88" s="1" t="s">
        <v>1178</v>
      </c>
      <c r="H88" s="1" t="s">
        <v>1179</v>
      </c>
      <c r="I88" s="1" t="s">
        <v>1628</v>
      </c>
      <c r="J88" s="1" t="s">
        <v>1181</v>
      </c>
      <c r="K88" s="1" t="s">
        <v>1628</v>
      </c>
      <c r="L88" s="1" t="s">
        <v>1628</v>
      </c>
      <c r="M88" s="1" t="s">
        <v>1182</v>
      </c>
      <c r="N88" s="1" t="s">
        <v>1182</v>
      </c>
      <c r="O88" s="1" t="s">
        <v>1183</v>
      </c>
      <c r="P88" s="1" t="s">
        <v>1184</v>
      </c>
      <c r="Q88" s="1" t="s">
        <v>1185</v>
      </c>
      <c r="R88" s="1" t="s">
        <v>1636</v>
      </c>
      <c r="S88" s="1" t="s">
        <v>1187</v>
      </c>
      <c r="T88" s="1" t="s">
        <v>1188</v>
      </c>
      <c r="U88" s="1" t="s">
        <v>1148</v>
      </c>
      <c r="V88" s="1" t="s">
        <v>1215</v>
      </c>
    </row>
    <row r="89" s="1" customFormat="1" spans="1:22">
      <c r="A89" s="3">
        <v>999224976732336</v>
      </c>
      <c r="B89" s="1" t="s">
        <v>1637</v>
      </c>
      <c r="C89" s="1" t="s">
        <v>1638</v>
      </c>
      <c r="D89" s="1" t="s">
        <v>1210</v>
      </c>
      <c r="E89" s="1" t="s">
        <v>1639</v>
      </c>
      <c r="F89" s="1" t="s">
        <v>1177</v>
      </c>
      <c r="G89" s="1" t="s">
        <v>1212</v>
      </c>
      <c r="H89" s="1" t="s">
        <v>1179</v>
      </c>
      <c r="I89" s="1" t="s">
        <v>1640</v>
      </c>
      <c r="J89" s="1" t="s">
        <v>1181</v>
      </c>
      <c r="K89" s="1" t="s">
        <v>1640</v>
      </c>
      <c r="L89" s="1" t="s">
        <v>1640</v>
      </c>
      <c r="M89" s="1" t="s">
        <v>1182</v>
      </c>
      <c r="N89" s="1" t="s">
        <v>1182</v>
      </c>
      <c r="O89" s="1" t="s">
        <v>1183</v>
      </c>
      <c r="P89" s="1" t="s">
        <v>1184</v>
      </c>
      <c r="Q89" s="1" t="s">
        <v>1185</v>
      </c>
      <c r="R89" s="1" t="s">
        <v>1641</v>
      </c>
      <c r="S89" s="1" t="s">
        <v>1187</v>
      </c>
      <c r="T89" s="1" t="s">
        <v>1188</v>
      </c>
      <c r="U89" s="1" t="s">
        <v>1148</v>
      </c>
      <c r="V89" s="1" t="s">
        <v>1215</v>
      </c>
    </row>
    <row r="90" s="1" customFormat="1" spans="1:22">
      <c r="A90" s="1" t="s">
        <v>1642</v>
      </c>
      <c r="B90" s="1" t="s">
        <v>1586</v>
      </c>
      <c r="C90" s="1" t="s">
        <v>1643</v>
      </c>
      <c r="D90" s="1" t="s">
        <v>1644</v>
      </c>
      <c r="E90" s="1" t="s">
        <v>1645</v>
      </c>
      <c r="F90" s="1" t="s">
        <v>1178</v>
      </c>
      <c r="G90" s="1" t="s">
        <v>1224</v>
      </c>
      <c r="H90" s="1" t="s">
        <v>1179</v>
      </c>
      <c r="I90" s="1" t="s">
        <v>1183</v>
      </c>
      <c r="J90" s="1" t="s">
        <v>1181</v>
      </c>
      <c r="K90" s="1" t="s">
        <v>1183</v>
      </c>
      <c r="L90" s="1" t="s">
        <v>1183</v>
      </c>
      <c r="M90" s="1" t="s">
        <v>1182</v>
      </c>
      <c r="N90" s="1" t="s">
        <v>1182</v>
      </c>
      <c r="O90" s="1" t="s">
        <v>1183</v>
      </c>
      <c r="P90" s="1" t="s">
        <v>1184</v>
      </c>
      <c r="Q90" s="1" t="s">
        <v>1185</v>
      </c>
      <c r="R90" s="1" t="s">
        <v>1646</v>
      </c>
      <c r="S90" s="1" t="s">
        <v>1187</v>
      </c>
      <c r="T90" s="1" t="s">
        <v>1188</v>
      </c>
      <c r="U90" s="1" t="s">
        <v>1148</v>
      </c>
      <c r="V90" s="1" t="s">
        <v>1304</v>
      </c>
    </row>
    <row r="91" s="1" customFormat="1" spans="1:22">
      <c r="A91" s="3">
        <v>999224840271678</v>
      </c>
      <c r="B91" s="1" t="s">
        <v>1525</v>
      </c>
      <c r="C91" s="1" t="s">
        <v>1647</v>
      </c>
      <c r="D91" s="1" t="s">
        <v>1648</v>
      </c>
      <c r="E91" s="1" t="s">
        <v>1649</v>
      </c>
      <c r="F91" s="1" t="s">
        <v>1177</v>
      </c>
      <c r="G91" s="1" t="s">
        <v>1178</v>
      </c>
      <c r="H91" s="1" t="s">
        <v>1179</v>
      </c>
      <c r="I91" s="1" t="s">
        <v>1650</v>
      </c>
      <c r="J91" s="1" t="s">
        <v>1181</v>
      </c>
      <c r="K91" s="1" t="s">
        <v>1650</v>
      </c>
      <c r="L91" s="1" t="s">
        <v>1650</v>
      </c>
      <c r="M91" s="1" t="s">
        <v>1182</v>
      </c>
      <c r="N91" s="1" t="s">
        <v>1182</v>
      </c>
      <c r="O91" s="1" t="s">
        <v>1183</v>
      </c>
      <c r="P91" s="1" t="s">
        <v>1184</v>
      </c>
      <c r="Q91" s="1" t="s">
        <v>1185</v>
      </c>
      <c r="R91" s="1" t="s">
        <v>1651</v>
      </c>
      <c r="S91" s="1" t="s">
        <v>1187</v>
      </c>
      <c r="T91" s="1" t="s">
        <v>1188</v>
      </c>
      <c r="U91" s="1" t="s">
        <v>1148</v>
      </c>
      <c r="V91" s="1" t="s">
        <v>1189</v>
      </c>
    </row>
    <row r="92" s="1" customFormat="1" spans="1:22">
      <c r="A92" s="3">
        <v>999224887710255</v>
      </c>
      <c r="B92" s="1" t="s">
        <v>1454</v>
      </c>
      <c r="C92" s="1" t="s">
        <v>1652</v>
      </c>
      <c r="D92" s="1" t="s">
        <v>1306</v>
      </c>
      <c r="E92" s="1" t="s">
        <v>1653</v>
      </c>
      <c r="F92" s="1" t="s">
        <v>1212</v>
      </c>
      <c r="G92" s="1" t="s">
        <v>1224</v>
      </c>
      <c r="H92" s="1" t="s">
        <v>1179</v>
      </c>
      <c r="I92" s="1" t="s">
        <v>1654</v>
      </c>
      <c r="J92" s="1" t="s">
        <v>1181</v>
      </c>
      <c r="K92" s="1" t="s">
        <v>1654</v>
      </c>
      <c r="L92" s="1" t="s">
        <v>1654</v>
      </c>
      <c r="M92" s="1" t="s">
        <v>1182</v>
      </c>
      <c r="N92" s="1" t="s">
        <v>1182</v>
      </c>
      <c r="O92" s="1" t="s">
        <v>1183</v>
      </c>
      <c r="P92" s="1" t="s">
        <v>1184</v>
      </c>
      <c r="Q92" s="1" t="s">
        <v>1185</v>
      </c>
      <c r="R92" s="1" t="s">
        <v>1655</v>
      </c>
      <c r="S92" s="1" t="s">
        <v>1187</v>
      </c>
      <c r="T92" s="1" t="s">
        <v>1188</v>
      </c>
      <c r="U92" s="1" t="s">
        <v>1148</v>
      </c>
      <c r="V92" s="1" t="s">
        <v>1189</v>
      </c>
    </row>
    <row r="93" s="1" customFormat="1" spans="1:22">
      <c r="A93" s="3">
        <v>999224678217734</v>
      </c>
      <c r="B93" s="1" t="s">
        <v>1625</v>
      </c>
      <c r="C93" s="1" t="s">
        <v>1656</v>
      </c>
      <c r="D93" s="1" t="s">
        <v>1306</v>
      </c>
      <c r="E93" s="1" t="s">
        <v>1657</v>
      </c>
      <c r="F93" s="1" t="s">
        <v>1178</v>
      </c>
      <c r="G93" s="1" t="s">
        <v>1212</v>
      </c>
      <c r="H93" s="1" t="s">
        <v>1179</v>
      </c>
      <c r="I93" s="1" t="s">
        <v>1658</v>
      </c>
      <c r="J93" s="1" t="s">
        <v>1181</v>
      </c>
      <c r="K93" s="1" t="s">
        <v>1658</v>
      </c>
      <c r="L93" s="1" t="s">
        <v>1658</v>
      </c>
      <c r="M93" s="1" t="s">
        <v>1182</v>
      </c>
      <c r="N93" s="1" t="s">
        <v>1182</v>
      </c>
      <c r="O93" s="1" t="s">
        <v>1183</v>
      </c>
      <c r="P93" s="1" t="s">
        <v>1184</v>
      </c>
      <c r="Q93" s="1" t="s">
        <v>1185</v>
      </c>
      <c r="R93" s="1" t="s">
        <v>1659</v>
      </c>
      <c r="S93" s="1" t="s">
        <v>1187</v>
      </c>
      <c r="T93" s="1" t="s">
        <v>1188</v>
      </c>
      <c r="U93" s="1" t="s">
        <v>1148</v>
      </c>
      <c r="V93" s="1" t="s">
        <v>1189</v>
      </c>
    </row>
    <row r="94" s="1" customFormat="1" spans="1:22">
      <c r="A94" s="3">
        <v>999224992236032</v>
      </c>
      <c r="B94" s="1" t="s">
        <v>1506</v>
      </c>
      <c r="C94" s="1" t="s">
        <v>1660</v>
      </c>
      <c r="D94" s="1" t="s">
        <v>1306</v>
      </c>
      <c r="E94" s="1" t="s">
        <v>1661</v>
      </c>
      <c r="F94" s="1" t="s">
        <v>1177</v>
      </c>
      <c r="G94" s="1" t="s">
        <v>1212</v>
      </c>
      <c r="H94" s="1" t="s">
        <v>1179</v>
      </c>
      <c r="I94" s="1" t="s">
        <v>1662</v>
      </c>
      <c r="J94" s="1" t="s">
        <v>1181</v>
      </c>
      <c r="K94" s="1" t="s">
        <v>1662</v>
      </c>
      <c r="L94" s="1" t="s">
        <v>1662</v>
      </c>
      <c r="M94" s="1" t="s">
        <v>1182</v>
      </c>
      <c r="N94" s="1" t="s">
        <v>1182</v>
      </c>
      <c r="O94" s="1" t="s">
        <v>1183</v>
      </c>
      <c r="P94" s="1" t="s">
        <v>1184</v>
      </c>
      <c r="Q94" s="1" t="s">
        <v>1185</v>
      </c>
      <c r="R94" s="1" t="s">
        <v>1663</v>
      </c>
      <c r="S94" s="1" t="s">
        <v>1187</v>
      </c>
      <c r="T94" s="1" t="s">
        <v>1188</v>
      </c>
      <c r="U94" s="1" t="s">
        <v>1148</v>
      </c>
      <c r="V94" s="1" t="s">
        <v>1189</v>
      </c>
    </row>
    <row r="95" s="1" customFormat="1" spans="1:22">
      <c r="A95" s="3">
        <v>999224873808906</v>
      </c>
      <c r="B95" s="1" t="s">
        <v>1569</v>
      </c>
      <c r="C95" s="1" t="s">
        <v>1664</v>
      </c>
      <c r="D95" s="1" t="s">
        <v>1306</v>
      </c>
      <c r="E95" s="1" t="s">
        <v>1665</v>
      </c>
      <c r="F95" s="1" t="s">
        <v>1178</v>
      </c>
      <c r="G95" s="1" t="s">
        <v>1212</v>
      </c>
      <c r="H95" s="1" t="s">
        <v>1179</v>
      </c>
      <c r="I95" s="1" t="s">
        <v>1666</v>
      </c>
      <c r="J95" s="1" t="s">
        <v>1181</v>
      </c>
      <c r="K95" s="1" t="s">
        <v>1666</v>
      </c>
      <c r="L95" s="1" t="s">
        <v>1666</v>
      </c>
      <c r="M95" s="1" t="s">
        <v>1182</v>
      </c>
      <c r="N95" s="1" t="s">
        <v>1182</v>
      </c>
      <c r="O95" s="1" t="s">
        <v>1183</v>
      </c>
      <c r="P95" s="1" t="s">
        <v>1184</v>
      </c>
      <c r="Q95" s="1" t="s">
        <v>1185</v>
      </c>
      <c r="R95" s="1" t="s">
        <v>1667</v>
      </c>
      <c r="S95" s="1" t="s">
        <v>1187</v>
      </c>
      <c r="T95" s="1" t="s">
        <v>1188</v>
      </c>
      <c r="U95" s="1" t="s">
        <v>1148</v>
      </c>
      <c r="V95" s="1" t="s">
        <v>1189</v>
      </c>
    </row>
    <row r="96" s="1" customFormat="1" spans="1:22">
      <c r="A96" s="3">
        <v>999224873769363</v>
      </c>
      <c r="B96" s="1" t="s">
        <v>1569</v>
      </c>
      <c r="C96" s="1" t="s">
        <v>1668</v>
      </c>
      <c r="D96" s="1" t="s">
        <v>1306</v>
      </c>
      <c r="E96" s="1" t="s">
        <v>1665</v>
      </c>
      <c r="F96" s="1" t="s">
        <v>1244</v>
      </c>
      <c r="G96" s="1" t="s">
        <v>1178</v>
      </c>
      <c r="H96" s="1" t="s">
        <v>1179</v>
      </c>
      <c r="I96" s="1" t="s">
        <v>1666</v>
      </c>
      <c r="J96" s="1" t="s">
        <v>1181</v>
      </c>
      <c r="K96" s="1" t="s">
        <v>1666</v>
      </c>
      <c r="L96" s="1" t="s">
        <v>1666</v>
      </c>
      <c r="M96" s="1" t="s">
        <v>1182</v>
      </c>
      <c r="N96" s="1" t="s">
        <v>1182</v>
      </c>
      <c r="O96" s="1" t="s">
        <v>1183</v>
      </c>
      <c r="P96" s="1" t="s">
        <v>1184</v>
      </c>
      <c r="Q96" s="1" t="s">
        <v>1185</v>
      </c>
      <c r="R96" s="1" t="s">
        <v>1669</v>
      </c>
      <c r="S96" s="1" t="s">
        <v>1187</v>
      </c>
      <c r="T96" s="1" t="s">
        <v>1188</v>
      </c>
      <c r="U96" s="1" t="s">
        <v>1148</v>
      </c>
      <c r="V96" s="1" t="s">
        <v>1189</v>
      </c>
    </row>
    <row r="97" s="1" customFormat="1" spans="1:22">
      <c r="A97" s="3">
        <v>999224873078124</v>
      </c>
      <c r="B97" s="1" t="s">
        <v>1569</v>
      </c>
      <c r="C97" s="1" t="s">
        <v>1670</v>
      </c>
      <c r="D97" s="1" t="s">
        <v>1306</v>
      </c>
      <c r="E97" s="1" t="s">
        <v>1671</v>
      </c>
      <c r="F97" s="1" t="s">
        <v>1178</v>
      </c>
      <c r="G97" s="1" t="s">
        <v>1224</v>
      </c>
      <c r="H97" s="1" t="s">
        <v>1179</v>
      </c>
      <c r="I97" s="1" t="s">
        <v>1672</v>
      </c>
      <c r="J97" s="1" t="s">
        <v>1181</v>
      </c>
      <c r="K97" s="1" t="s">
        <v>1672</v>
      </c>
      <c r="L97" s="1" t="s">
        <v>1672</v>
      </c>
      <c r="M97" s="1" t="s">
        <v>1182</v>
      </c>
      <c r="N97" s="1" t="s">
        <v>1182</v>
      </c>
      <c r="O97" s="1" t="s">
        <v>1183</v>
      </c>
      <c r="P97" s="1" t="s">
        <v>1184</v>
      </c>
      <c r="Q97" s="1" t="s">
        <v>1185</v>
      </c>
      <c r="R97" s="1" t="s">
        <v>1673</v>
      </c>
      <c r="S97" s="1" t="s">
        <v>1187</v>
      </c>
      <c r="T97" s="1" t="s">
        <v>1188</v>
      </c>
      <c r="U97" s="1" t="s">
        <v>1148</v>
      </c>
      <c r="V97" s="1" t="s">
        <v>1189</v>
      </c>
    </row>
    <row r="98" s="1" customFormat="1" spans="1:22">
      <c r="A98" s="3">
        <v>999225124410023</v>
      </c>
      <c r="B98" s="1" t="s">
        <v>1436</v>
      </c>
      <c r="C98" s="1" t="s">
        <v>1674</v>
      </c>
      <c r="D98" s="1" t="s">
        <v>1306</v>
      </c>
      <c r="E98" s="1" t="s">
        <v>1675</v>
      </c>
      <c r="F98" s="1" t="s">
        <v>1244</v>
      </c>
      <c r="G98" s="1" t="s">
        <v>1178</v>
      </c>
      <c r="H98" s="1" t="s">
        <v>1179</v>
      </c>
      <c r="I98" s="1" t="s">
        <v>1308</v>
      </c>
      <c r="J98" s="1" t="s">
        <v>1181</v>
      </c>
      <c r="K98" s="1" t="s">
        <v>1308</v>
      </c>
      <c r="L98" s="1" t="s">
        <v>1308</v>
      </c>
      <c r="M98" s="1" t="s">
        <v>1182</v>
      </c>
      <c r="N98" s="1" t="s">
        <v>1182</v>
      </c>
      <c r="O98" s="1" t="s">
        <v>1183</v>
      </c>
      <c r="P98" s="1" t="s">
        <v>1184</v>
      </c>
      <c r="Q98" s="1" t="s">
        <v>1185</v>
      </c>
      <c r="R98" s="1" t="s">
        <v>1676</v>
      </c>
      <c r="S98" s="1" t="s">
        <v>1187</v>
      </c>
      <c r="T98" s="1" t="s">
        <v>1188</v>
      </c>
      <c r="U98" s="1" t="s">
        <v>1148</v>
      </c>
      <c r="V98" s="1" t="s">
        <v>1189</v>
      </c>
    </row>
    <row r="99" s="1" customFormat="1" spans="1:22">
      <c r="A99" s="3">
        <v>999225061389399</v>
      </c>
      <c r="B99" s="1" t="s">
        <v>1677</v>
      </c>
      <c r="C99" s="1" t="s">
        <v>1678</v>
      </c>
      <c r="D99" s="1" t="s">
        <v>1306</v>
      </c>
      <c r="E99" s="1" t="s">
        <v>1679</v>
      </c>
      <c r="F99" s="1" t="s">
        <v>1212</v>
      </c>
      <c r="G99" s="1" t="s">
        <v>1224</v>
      </c>
      <c r="H99" s="1" t="s">
        <v>1179</v>
      </c>
      <c r="I99" s="1" t="s">
        <v>1308</v>
      </c>
      <c r="J99" s="1" t="s">
        <v>1181</v>
      </c>
      <c r="K99" s="1" t="s">
        <v>1308</v>
      </c>
      <c r="L99" s="1" t="s">
        <v>1308</v>
      </c>
      <c r="M99" s="1" t="s">
        <v>1182</v>
      </c>
      <c r="N99" s="1" t="s">
        <v>1182</v>
      </c>
      <c r="O99" s="1" t="s">
        <v>1183</v>
      </c>
      <c r="P99" s="1" t="s">
        <v>1184</v>
      </c>
      <c r="Q99" s="1" t="s">
        <v>1185</v>
      </c>
      <c r="R99" s="1" t="s">
        <v>1680</v>
      </c>
      <c r="S99" s="1" t="s">
        <v>1187</v>
      </c>
      <c r="T99" s="1" t="s">
        <v>1188</v>
      </c>
      <c r="U99" s="1" t="s">
        <v>1148</v>
      </c>
      <c r="V99" s="1" t="s">
        <v>1189</v>
      </c>
    </row>
    <row r="100" s="1" customFormat="1" spans="1:22">
      <c r="A100" s="1" t="s">
        <v>1681</v>
      </c>
      <c r="B100" s="1" t="s">
        <v>1575</v>
      </c>
      <c r="C100" s="1" t="s">
        <v>1682</v>
      </c>
      <c r="D100" s="1" t="s">
        <v>1683</v>
      </c>
      <c r="E100" s="1" t="s">
        <v>1684</v>
      </c>
      <c r="F100" s="1" t="s">
        <v>1244</v>
      </c>
      <c r="G100" s="1" t="s">
        <v>1178</v>
      </c>
      <c r="H100" s="1" t="s">
        <v>1179</v>
      </c>
      <c r="I100" s="1" t="s">
        <v>1183</v>
      </c>
      <c r="J100" s="1" t="s">
        <v>1181</v>
      </c>
      <c r="K100" s="1" t="s">
        <v>1183</v>
      </c>
      <c r="L100" s="1" t="s">
        <v>1183</v>
      </c>
      <c r="M100" s="1" t="s">
        <v>1182</v>
      </c>
      <c r="N100" s="1" t="s">
        <v>1182</v>
      </c>
      <c r="O100" s="1" t="s">
        <v>1183</v>
      </c>
      <c r="P100" s="1" t="s">
        <v>1184</v>
      </c>
      <c r="Q100" s="1" t="s">
        <v>1185</v>
      </c>
      <c r="R100" s="1" t="s">
        <v>1685</v>
      </c>
      <c r="S100" s="1" t="s">
        <v>1187</v>
      </c>
      <c r="T100" s="1" t="s">
        <v>1188</v>
      </c>
      <c r="U100" s="1" t="s">
        <v>1148</v>
      </c>
      <c r="V100" s="1" t="s">
        <v>1366</v>
      </c>
    </row>
    <row r="101" s="1" customFormat="1" spans="1:22">
      <c r="A101" s="3">
        <v>999224425575338</v>
      </c>
      <c r="B101" s="1" t="s">
        <v>1686</v>
      </c>
      <c r="C101" s="1" t="s">
        <v>1687</v>
      </c>
      <c r="D101" s="1" t="s">
        <v>1688</v>
      </c>
      <c r="E101" s="1" t="s">
        <v>1689</v>
      </c>
      <c r="F101" s="1" t="s">
        <v>1201</v>
      </c>
      <c r="G101" s="1" t="s">
        <v>1178</v>
      </c>
      <c r="H101" s="1" t="s">
        <v>1179</v>
      </c>
      <c r="I101" s="1" t="s">
        <v>1690</v>
      </c>
      <c r="J101" s="1" t="s">
        <v>1181</v>
      </c>
      <c r="K101" s="1" t="s">
        <v>1690</v>
      </c>
      <c r="L101" s="1" t="s">
        <v>1690</v>
      </c>
      <c r="M101" s="1" t="s">
        <v>1182</v>
      </c>
      <c r="N101" s="1" t="s">
        <v>1182</v>
      </c>
      <c r="O101" s="1" t="s">
        <v>1183</v>
      </c>
      <c r="P101" s="1" t="s">
        <v>1184</v>
      </c>
      <c r="Q101" s="1" t="s">
        <v>1185</v>
      </c>
      <c r="R101" s="1" t="s">
        <v>1691</v>
      </c>
      <c r="S101" s="1" t="s">
        <v>1187</v>
      </c>
      <c r="T101" s="1" t="s">
        <v>1188</v>
      </c>
      <c r="U101" s="1" t="s">
        <v>1148</v>
      </c>
      <c r="V101" s="1" t="s">
        <v>1247</v>
      </c>
    </row>
    <row r="102" s="1" customFormat="1" spans="1:22">
      <c r="A102" s="3">
        <v>999224365813256</v>
      </c>
      <c r="B102" s="1" t="s">
        <v>1692</v>
      </c>
      <c r="C102" s="1" t="s">
        <v>1693</v>
      </c>
      <c r="D102" s="1" t="s">
        <v>1688</v>
      </c>
      <c r="E102" s="1" t="s">
        <v>1694</v>
      </c>
      <c r="F102" s="1" t="s">
        <v>1201</v>
      </c>
      <c r="G102" s="1" t="s">
        <v>1178</v>
      </c>
      <c r="H102" s="1" t="s">
        <v>1179</v>
      </c>
      <c r="I102" s="1" t="s">
        <v>1695</v>
      </c>
      <c r="J102" s="1" t="s">
        <v>1181</v>
      </c>
      <c r="K102" s="1" t="s">
        <v>1695</v>
      </c>
      <c r="L102" s="1" t="s">
        <v>1695</v>
      </c>
      <c r="M102" s="1" t="s">
        <v>1182</v>
      </c>
      <c r="N102" s="1" t="s">
        <v>1182</v>
      </c>
      <c r="O102" s="1" t="s">
        <v>1183</v>
      </c>
      <c r="P102" s="1" t="s">
        <v>1184</v>
      </c>
      <c r="Q102" s="1" t="s">
        <v>1185</v>
      </c>
      <c r="R102" s="1" t="s">
        <v>1696</v>
      </c>
      <c r="S102" s="1" t="s">
        <v>1187</v>
      </c>
      <c r="T102" s="1" t="s">
        <v>1188</v>
      </c>
      <c r="U102" s="1" t="s">
        <v>1148</v>
      </c>
      <c r="V102" s="1" t="s">
        <v>1247</v>
      </c>
    </row>
    <row r="103" s="1" customFormat="1" spans="1:22">
      <c r="A103" s="3">
        <v>999224301985675</v>
      </c>
      <c r="B103" s="1" t="s">
        <v>1697</v>
      </c>
      <c r="C103" s="1" t="s">
        <v>1698</v>
      </c>
      <c r="D103" s="1" t="s">
        <v>1688</v>
      </c>
      <c r="E103" s="1" t="s">
        <v>1699</v>
      </c>
      <c r="F103" s="1" t="s">
        <v>1201</v>
      </c>
      <c r="G103" s="1" t="s">
        <v>1212</v>
      </c>
      <c r="H103" s="1" t="s">
        <v>1179</v>
      </c>
      <c r="I103" s="1" t="s">
        <v>1700</v>
      </c>
      <c r="J103" s="1" t="s">
        <v>1181</v>
      </c>
      <c r="K103" s="1" t="s">
        <v>1700</v>
      </c>
      <c r="L103" s="1" t="s">
        <v>1700</v>
      </c>
      <c r="M103" s="1" t="s">
        <v>1182</v>
      </c>
      <c r="N103" s="1" t="s">
        <v>1182</v>
      </c>
      <c r="O103" s="1" t="s">
        <v>1183</v>
      </c>
      <c r="P103" s="1" t="s">
        <v>1184</v>
      </c>
      <c r="Q103" s="1" t="s">
        <v>1185</v>
      </c>
      <c r="R103" s="1" t="s">
        <v>1701</v>
      </c>
      <c r="S103" s="1" t="s">
        <v>1187</v>
      </c>
      <c r="T103" s="1" t="s">
        <v>1188</v>
      </c>
      <c r="U103" s="1" t="s">
        <v>1148</v>
      </c>
      <c r="V103" s="1" t="s">
        <v>1247</v>
      </c>
    </row>
    <row r="104" s="1" customFormat="1" spans="1:22">
      <c r="A104" s="3">
        <v>999224491517547</v>
      </c>
      <c r="B104" s="1" t="s">
        <v>1425</v>
      </c>
      <c r="C104" s="1" t="s">
        <v>1702</v>
      </c>
      <c r="D104" s="1" t="s">
        <v>1688</v>
      </c>
      <c r="E104" s="1" t="s">
        <v>1703</v>
      </c>
      <c r="F104" s="1" t="s">
        <v>1201</v>
      </c>
      <c r="G104" s="1" t="s">
        <v>1178</v>
      </c>
      <c r="H104" s="1" t="s">
        <v>1179</v>
      </c>
      <c r="I104" s="1" t="s">
        <v>1704</v>
      </c>
      <c r="J104" s="1" t="s">
        <v>1181</v>
      </c>
      <c r="K104" s="1" t="s">
        <v>1704</v>
      </c>
      <c r="L104" s="1" t="s">
        <v>1704</v>
      </c>
      <c r="M104" s="1" t="s">
        <v>1182</v>
      </c>
      <c r="N104" s="1" t="s">
        <v>1182</v>
      </c>
      <c r="O104" s="1" t="s">
        <v>1183</v>
      </c>
      <c r="P104" s="1" t="s">
        <v>1184</v>
      </c>
      <c r="Q104" s="1" t="s">
        <v>1185</v>
      </c>
      <c r="R104" s="1" t="s">
        <v>1705</v>
      </c>
      <c r="S104" s="1" t="s">
        <v>1187</v>
      </c>
      <c r="T104" s="1" t="s">
        <v>1188</v>
      </c>
      <c r="U104" s="1" t="s">
        <v>1148</v>
      </c>
      <c r="V104" s="1" t="s">
        <v>1247</v>
      </c>
    </row>
    <row r="105" s="1" customFormat="1" spans="1:22">
      <c r="A105" s="3">
        <v>999224552878211</v>
      </c>
      <c r="B105" s="1" t="s">
        <v>1706</v>
      </c>
      <c r="C105" s="1" t="s">
        <v>1707</v>
      </c>
      <c r="D105" s="1" t="s">
        <v>1708</v>
      </c>
      <c r="E105" s="1" t="s">
        <v>1709</v>
      </c>
      <c r="F105" s="1" t="s">
        <v>1178</v>
      </c>
      <c r="G105" s="1" t="s">
        <v>1224</v>
      </c>
      <c r="H105" s="1" t="s">
        <v>1179</v>
      </c>
      <c r="I105" s="1" t="s">
        <v>1710</v>
      </c>
      <c r="J105" s="1" t="s">
        <v>1181</v>
      </c>
      <c r="K105" s="1" t="s">
        <v>1710</v>
      </c>
      <c r="L105" s="1" t="s">
        <v>1710</v>
      </c>
      <c r="M105" s="1" t="s">
        <v>1182</v>
      </c>
      <c r="N105" s="1" t="s">
        <v>1182</v>
      </c>
      <c r="O105" s="1" t="s">
        <v>1183</v>
      </c>
      <c r="P105" s="1" t="s">
        <v>1184</v>
      </c>
      <c r="Q105" s="1" t="s">
        <v>1185</v>
      </c>
      <c r="R105" s="1" t="s">
        <v>1711</v>
      </c>
      <c r="S105" s="1" t="s">
        <v>1187</v>
      </c>
      <c r="T105" s="1" t="s">
        <v>1188</v>
      </c>
      <c r="U105" s="1" t="s">
        <v>1148</v>
      </c>
      <c r="V105" s="1" t="s">
        <v>1189</v>
      </c>
    </row>
    <row r="106" s="1" customFormat="1" spans="1:22">
      <c r="A106" s="3">
        <v>999225105259907</v>
      </c>
      <c r="B106" s="1" t="s">
        <v>1712</v>
      </c>
      <c r="C106" s="1" t="s">
        <v>1713</v>
      </c>
      <c r="D106" s="1" t="s">
        <v>1708</v>
      </c>
      <c r="E106" s="1" t="s">
        <v>1714</v>
      </c>
      <c r="F106" s="1" t="s">
        <v>1244</v>
      </c>
      <c r="G106" s="1" t="s">
        <v>1212</v>
      </c>
      <c r="H106" s="1" t="s">
        <v>1179</v>
      </c>
      <c r="I106" s="1" t="s">
        <v>1715</v>
      </c>
      <c r="J106" s="1" t="s">
        <v>1181</v>
      </c>
      <c r="K106" s="1" t="s">
        <v>1715</v>
      </c>
      <c r="L106" s="1" t="s">
        <v>1715</v>
      </c>
      <c r="M106" s="1" t="s">
        <v>1182</v>
      </c>
      <c r="N106" s="1" t="s">
        <v>1182</v>
      </c>
      <c r="O106" s="1" t="s">
        <v>1183</v>
      </c>
      <c r="P106" s="1" t="s">
        <v>1184</v>
      </c>
      <c r="Q106" s="1" t="s">
        <v>1185</v>
      </c>
      <c r="R106" s="1" t="s">
        <v>1716</v>
      </c>
      <c r="S106" s="1" t="s">
        <v>1187</v>
      </c>
      <c r="T106" s="1" t="s">
        <v>1188</v>
      </c>
      <c r="U106" s="1" t="s">
        <v>1148</v>
      </c>
      <c r="V106" s="1" t="s">
        <v>1189</v>
      </c>
    </row>
    <row r="107" s="1" customFormat="1" spans="1:22">
      <c r="A107" s="3">
        <v>999225255117454</v>
      </c>
      <c r="B107" s="1" t="s">
        <v>1356</v>
      </c>
      <c r="C107" s="1" t="s">
        <v>1717</v>
      </c>
      <c r="D107" s="1" t="s">
        <v>1708</v>
      </c>
      <c r="E107" s="1" t="s">
        <v>1718</v>
      </c>
      <c r="F107" s="1" t="s">
        <v>1244</v>
      </c>
      <c r="G107" s="1" t="s">
        <v>1212</v>
      </c>
      <c r="H107" s="1" t="s">
        <v>1179</v>
      </c>
      <c r="I107" s="1" t="s">
        <v>1719</v>
      </c>
      <c r="J107" s="1" t="s">
        <v>1181</v>
      </c>
      <c r="K107" s="1" t="s">
        <v>1719</v>
      </c>
      <c r="L107" s="1" t="s">
        <v>1719</v>
      </c>
      <c r="M107" s="1" t="s">
        <v>1182</v>
      </c>
      <c r="N107" s="1" t="s">
        <v>1182</v>
      </c>
      <c r="O107" s="1" t="s">
        <v>1183</v>
      </c>
      <c r="P107" s="1" t="s">
        <v>1184</v>
      </c>
      <c r="Q107" s="1" t="s">
        <v>1185</v>
      </c>
      <c r="R107" s="1" t="s">
        <v>1720</v>
      </c>
      <c r="S107" s="1" t="s">
        <v>1187</v>
      </c>
      <c r="T107" s="1" t="s">
        <v>1188</v>
      </c>
      <c r="U107" s="1" t="s">
        <v>1148</v>
      </c>
      <c r="V107" s="1" t="s">
        <v>1189</v>
      </c>
    </row>
    <row r="108" s="1" customFormat="1" spans="1:22">
      <c r="A108" s="3">
        <v>999224920546363</v>
      </c>
      <c r="B108" s="1" t="s">
        <v>1459</v>
      </c>
      <c r="C108" s="1" t="s">
        <v>1721</v>
      </c>
      <c r="D108" s="1" t="s">
        <v>1722</v>
      </c>
      <c r="E108" s="1" t="s">
        <v>1723</v>
      </c>
      <c r="F108" s="1" t="s">
        <v>1244</v>
      </c>
      <c r="G108" s="1" t="s">
        <v>1212</v>
      </c>
      <c r="H108" s="1" t="s">
        <v>1179</v>
      </c>
      <c r="I108" s="1" t="s">
        <v>1724</v>
      </c>
      <c r="J108" s="1" t="s">
        <v>1181</v>
      </c>
      <c r="K108" s="1" t="s">
        <v>1724</v>
      </c>
      <c r="L108" s="1" t="s">
        <v>1724</v>
      </c>
      <c r="M108" s="1" t="s">
        <v>1182</v>
      </c>
      <c r="N108" s="1" t="s">
        <v>1182</v>
      </c>
      <c r="O108" s="1" t="s">
        <v>1183</v>
      </c>
      <c r="P108" s="1" t="s">
        <v>1184</v>
      </c>
      <c r="Q108" s="1" t="s">
        <v>1185</v>
      </c>
      <c r="R108" s="1" t="s">
        <v>1725</v>
      </c>
      <c r="S108" s="1" t="s">
        <v>1187</v>
      </c>
      <c r="T108" s="1" t="s">
        <v>1188</v>
      </c>
      <c r="U108" s="1" t="s">
        <v>1148</v>
      </c>
      <c r="V108" s="1" t="s">
        <v>1471</v>
      </c>
    </row>
    <row r="109" s="1" customFormat="1" spans="1:22">
      <c r="A109" s="3">
        <v>999224634469429</v>
      </c>
      <c r="B109" s="1" t="s">
        <v>1726</v>
      </c>
      <c r="C109" s="1" t="s">
        <v>1727</v>
      </c>
      <c r="D109" s="1" t="s">
        <v>1728</v>
      </c>
      <c r="E109" s="1" t="s">
        <v>1729</v>
      </c>
      <c r="F109" s="1" t="s">
        <v>1201</v>
      </c>
      <c r="G109" s="1" t="s">
        <v>1178</v>
      </c>
      <c r="H109" s="1" t="s">
        <v>1179</v>
      </c>
      <c r="I109" s="1" t="s">
        <v>1730</v>
      </c>
      <c r="J109" s="1" t="s">
        <v>1181</v>
      </c>
      <c r="K109" s="1" t="s">
        <v>1730</v>
      </c>
      <c r="L109" s="1" t="s">
        <v>1730</v>
      </c>
      <c r="M109" s="1" t="s">
        <v>1182</v>
      </c>
      <c r="N109" s="1" t="s">
        <v>1182</v>
      </c>
      <c r="O109" s="1" t="s">
        <v>1183</v>
      </c>
      <c r="P109" s="1" t="s">
        <v>1184</v>
      </c>
      <c r="Q109" s="1" t="s">
        <v>1185</v>
      </c>
      <c r="R109" s="1" t="s">
        <v>1731</v>
      </c>
      <c r="S109" s="1" t="s">
        <v>1187</v>
      </c>
      <c r="T109" s="1" t="s">
        <v>1188</v>
      </c>
      <c r="U109" s="1" t="s">
        <v>1148</v>
      </c>
      <c r="V109" s="1" t="s">
        <v>1189</v>
      </c>
    </row>
    <row r="110" s="1" customFormat="1" spans="1:22">
      <c r="A110" s="3">
        <v>999225103137318</v>
      </c>
      <c r="B110" s="1" t="s">
        <v>1712</v>
      </c>
      <c r="C110" s="1" t="s">
        <v>1732</v>
      </c>
      <c r="D110" s="1" t="s">
        <v>1733</v>
      </c>
      <c r="E110" s="1" t="s">
        <v>1734</v>
      </c>
      <c r="F110" s="1" t="s">
        <v>1244</v>
      </c>
      <c r="G110" s="1" t="s">
        <v>1178</v>
      </c>
      <c r="H110" s="1" t="s">
        <v>1179</v>
      </c>
      <c r="I110" s="1" t="s">
        <v>1735</v>
      </c>
      <c r="J110" s="1" t="s">
        <v>1181</v>
      </c>
      <c r="K110" s="1" t="s">
        <v>1735</v>
      </c>
      <c r="L110" s="1" t="s">
        <v>1735</v>
      </c>
      <c r="M110" s="1" t="s">
        <v>1182</v>
      </c>
      <c r="N110" s="1" t="s">
        <v>1182</v>
      </c>
      <c r="O110" s="1" t="s">
        <v>1183</v>
      </c>
      <c r="P110" s="1" t="s">
        <v>1184</v>
      </c>
      <c r="Q110" s="1" t="s">
        <v>1185</v>
      </c>
      <c r="R110" s="1" t="s">
        <v>1736</v>
      </c>
      <c r="S110" s="1" t="s">
        <v>1187</v>
      </c>
      <c r="T110" s="1" t="s">
        <v>1188</v>
      </c>
      <c r="U110" s="1" t="s">
        <v>1148</v>
      </c>
      <c r="V110" s="1" t="s">
        <v>1189</v>
      </c>
    </row>
    <row r="111" s="1" customFormat="1" spans="1:22">
      <c r="A111" s="3">
        <v>999226263480353</v>
      </c>
      <c r="B111" s="1" t="s">
        <v>1212</v>
      </c>
      <c r="C111" s="1" t="s">
        <v>1737</v>
      </c>
      <c r="D111" s="1" t="s">
        <v>1738</v>
      </c>
      <c r="E111" s="1" t="s">
        <v>1739</v>
      </c>
      <c r="F111" s="1" t="s">
        <v>1212</v>
      </c>
      <c r="G111" s="1" t="s">
        <v>1224</v>
      </c>
      <c r="H111" s="1" t="s">
        <v>1179</v>
      </c>
      <c r="I111" s="1" t="s">
        <v>1740</v>
      </c>
      <c r="J111" s="1" t="s">
        <v>1181</v>
      </c>
      <c r="K111" s="1" t="s">
        <v>1740</v>
      </c>
      <c r="L111" s="1" t="s">
        <v>1740</v>
      </c>
      <c r="M111" s="1" t="s">
        <v>1182</v>
      </c>
      <c r="N111" s="1" t="s">
        <v>1182</v>
      </c>
      <c r="O111" s="1" t="s">
        <v>1183</v>
      </c>
      <c r="P111" s="1" t="s">
        <v>1184</v>
      </c>
      <c r="Q111" s="1" t="s">
        <v>1185</v>
      </c>
      <c r="R111" s="1" t="s">
        <v>1741</v>
      </c>
      <c r="S111" s="1" t="s">
        <v>1187</v>
      </c>
      <c r="T111" s="1" t="s">
        <v>1188</v>
      </c>
      <c r="U111" s="1" t="s">
        <v>1148</v>
      </c>
      <c r="V111" s="1" t="s">
        <v>1742</v>
      </c>
    </row>
    <row r="112" s="1" customFormat="1" spans="1:22">
      <c r="A112" s="3">
        <v>999226263120899</v>
      </c>
      <c r="B112" s="1" t="s">
        <v>1212</v>
      </c>
      <c r="C112" s="1" t="s">
        <v>1743</v>
      </c>
      <c r="D112" s="1" t="s">
        <v>1512</v>
      </c>
      <c r="E112" s="1" t="s">
        <v>1744</v>
      </c>
      <c r="F112" s="1" t="s">
        <v>1212</v>
      </c>
      <c r="G112" s="1" t="s">
        <v>1224</v>
      </c>
      <c r="H112" s="1" t="s">
        <v>1179</v>
      </c>
      <c r="I112" s="1" t="s">
        <v>1745</v>
      </c>
      <c r="J112" s="1" t="s">
        <v>1181</v>
      </c>
      <c r="K112" s="1" t="s">
        <v>1745</v>
      </c>
      <c r="L112" s="1" t="s">
        <v>1745</v>
      </c>
      <c r="M112" s="1" t="s">
        <v>1182</v>
      </c>
      <c r="N112" s="1" t="s">
        <v>1182</v>
      </c>
      <c r="O112" s="1" t="s">
        <v>1183</v>
      </c>
      <c r="P112" s="1" t="s">
        <v>1184</v>
      </c>
      <c r="Q112" s="1" t="s">
        <v>1185</v>
      </c>
      <c r="R112" s="1" t="s">
        <v>1746</v>
      </c>
      <c r="S112" s="1" t="s">
        <v>1187</v>
      </c>
      <c r="T112" s="1" t="s">
        <v>1188</v>
      </c>
      <c r="U112" s="1" t="s">
        <v>1148</v>
      </c>
      <c r="V112" s="1" t="s">
        <v>1189</v>
      </c>
    </row>
    <row r="113" s="1" customFormat="1" spans="1:22">
      <c r="A113" s="3">
        <v>999226262853810</v>
      </c>
      <c r="B113" s="1" t="s">
        <v>1212</v>
      </c>
      <c r="C113" s="1" t="s">
        <v>1747</v>
      </c>
      <c r="D113" s="1" t="s">
        <v>1738</v>
      </c>
      <c r="E113" s="1" t="s">
        <v>1748</v>
      </c>
      <c r="F113" s="1" t="s">
        <v>1212</v>
      </c>
      <c r="G113" s="1" t="s">
        <v>1224</v>
      </c>
      <c r="H113" s="1" t="s">
        <v>1179</v>
      </c>
      <c r="I113" s="1" t="s">
        <v>1749</v>
      </c>
      <c r="J113" s="1" t="s">
        <v>1181</v>
      </c>
      <c r="K113" s="1" t="s">
        <v>1749</v>
      </c>
      <c r="L113" s="1" t="s">
        <v>1749</v>
      </c>
      <c r="M113" s="1" t="s">
        <v>1182</v>
      </c>
      <c r="N113" s="1" t="s">
        <v>1182</v>
      </c>
      <c r="O113" s="1" t="s">
        <v>1183</v>
      </c>
      <c r="P113" s="1" t="s">
        <v>1184</v>
      </c>
      <c r="Q113" s="1" t="s">
        <v>1185</v>
      </c>
      <c r="R113" s="1" t="s">
        <v>1750</v>
      </c>
      <c r="S113" s="1" t="s">
        <v>1187</v>
      </c>
      <c r="T113" s="1" t="s">
        <v>1188</v>
      </c>
      <c r="U113" s="1" t="s">
        <v>1148</v>
      </c>
      <c r="V113" s="1" t="s">
        <v>1742</v>
      </c>
    </row>
    <row r="114" s="1" customFormat="1" spans="1:22">
      <c r="A114" s="3">
        <v>999226223677985</v>
      </c>
      <c r="B114" s="1" t="s">
        <v>1212</v>
      </c>
      <c r="C114" s="1" t="s">
        <v>1751</v>
      </c>
      <c r="D114" s="1" t="s">
        <v>1752</v>
      </c>
      <c r="E114" s="1" t="s">
        <v>1753</v>
      </c>
      <c r="F114" s="1" t="s">
        <v>1212</v>
      </c>
      <c r="G114" s="1" t="s">
        <v>1224</v>
      </c>
      <c r="H114" s="1" t="s">
        <v>1179</v>
      </c>
      <c r="I114" s="1" t="s">
        <v>1754</v>
      </c>
      <c r="J114" s="1" t="s">
        <v>1181</v>
      </c>
      <c r="K114" s="1" t="s">
        <v>1754</v>
      </c>
      <c r="L114" s="1" t="s">
        <v>1754</v>
      </c>
      <c r="M114" s="1" t="s">
        <v>1182</v>
      </c>
      <c r="N114" s="1" t="s">
        <v>1182</v>
      </c>
      <c r="O114" s="1" t="s">
        <v>1183</v>
      </c>
      <c r="P114" s="1" t="s">
        <v>1184</v>
      </c>
      <c r="Q114" s="1" t="s">
        <v>1185</v>
      </c>
      <c r="R114" s="1" t="s">
        <v>1755</v>
      </c>
      <c r="S114" s="1" t="s">
        <v>1187</v>
      </c>
      <c r="T114" s="1" t="s">
        <v>1188</v>
      </c>
      <c r="U114" s="1" t="s">
        <v>1148</v>
      </c>
      <c r="V114" s="1" t="s">
        <v>1247</v>
      </c>
    </row>
    <row r="115" s="1" customFormat="1" spans="1:22">
      <c r="A115" s="3">
        <v>999226221989500</v>
      </c>
      <c r="B115" s="1" t="s">
        <v>1212</v>
      </c>
      <c r="C115" s="1" t="s">
        <v>1756</v>
      </c>
      <c r="D115" s="1" t="s">
        <v>1512</v>
      </c>
      <c r="E115" s="1" t="s">
        <v>1757</v>
      </c>
      <c r="F115" s="1" t="s">
        <v>1212</v>
      </c>
      <c r="G115" s="1" t="s">
        <v>1224</v>
      </c>
      <c r="H115" s="1" t="s">
        <v>1179</v>
      </c>
      <c r="I115" s="1" t="s">
        <v>1758</v>
      </c>
      <c r="J115" s="1" t="s">
        <v>1181</v>
      </c>
      <c r="K115" s="1" t="s">
        <v>1758</v>
      </c>
      <c r="L115" s="1" t="s">
        <v>1758</v>
      </c>
      <c r="M115" s="1" t="s">
        <v>1182</v>
      </c>
      <c r="N115" s="1" t="s">
        <v>1182</v>
      </c>
      <c r="O115" s="1" t="s">
        <v>1183</v>
      </c>
      <c r="P115" s="1" t="s">
        <v>1184</v>
      </c>
      <c r="Q115" s="1" t="s">
        <v>1185</v>
      </c>
      <c r="R115" s="1" t="s">
        <v>1759</v>
      </c>
      <c r="S115" s="1" t="s">
        <v>1187</v>
      </c>
      <c r="T115" s="1" t="s">
        <v>1188</v>
      </c>
      <c r="U115" s="1" t="s">
        <v>1148</v>
      </c>
      <c r="V115" s="1" t="s">
        <v>1189</v>
      </c>
    </row>
    <row r="116" s="1" customFormat="1" spans="1:22">
      <c r="A116" s="3">
        <v>26221549430</v>
      </c>
      <c r="B116" s="1" t="s">
        <v>1212</v>
      </c>
      <c r="C116" s="1" t="s">
        <v>1760</v>
      </c>
      <c r="D116" s="1" t="s">
        <v>1761</v>
      </c>
      <c r="E116" s="1" t="s">
        <v>1762</v>
      </c>
      <c r="F116" s="1" t="s">
        <v>1212</v>
      </c>
      <c r="G116" s="1" t="s">
        <v>1224</v>
      </c>
      <c r="H116" s="1" t="s">
        <v>1179</v>
      </c>
      <c r="I116" s="1" t="s">
        <v>1763</v>
      </c>
      <c r="J116" s="1" t="s">
        <v>1181</v>
      </c>
      <c r="K116" s="1" t="s">
        <v>1763</v>
      </c>
      <c r="L116" s="1" t="s">
        <v>1763</v>
      </c>
      <c r="M116" s="1" t="s">
        <v>1182</v>
      </c>
      <c r="N116" s="1" t="s">
        <v>1182</v>
      </c>
      <c r="O116" s="1" t="s">
        <v>1183</v>
      </c>
      <c r="P116" s="1" t="s">
        <v>1184</v>
      </c>
      <c r="Q116" s="1" t="s">
        <v>1185</v>
      </c>
      <c r="R116" s="1" t="s">
        <v>1764</v>
      </c>
      <c r="S116" s="1" t="s">
        <v>1187</v>
      </c>
      <c r="T116" s="1" t="s">
        <v>1188</v>
      </c>
      <c r="U116" s="1" t="s">
        <v>1148</v>
      </c>
      <c r="V116" s="1" t="s">
        <v>1189</v>
      </c>
    </row>
    <row r="117" s="1" customFormat="1" spans="1:22">
      <c r="A117" s="3">
        <v>999226220593658</v>
      </c>
      <c r="B117" s="1" t="s">
        <v>1212</v>
      </c>
      <c r="C117" s="1" t="s">
        <v>1765</v>
      </c>
      <c r="D117" s="1" t="s">
        <v>1766</v>
      </c>
      <c r="E117" s="1" t="s">
        <v>1767</v>
      </c>
      <c r="F117" s="1" t="s">
        <v>1212</v>
      </c>
      <c r="G117" s="1" t="s">
        <v>1224</v>
      </c>
      <c r="H117" s="1" t="s">
        <v>1179</v>
      </c>
      <c r="I117" s="1" t="s">
        <v>1768</v>
      </c>
      <c r="J117" s="1" t="s">
        <v>1181</v>
      </c>
      <c r="K117" s="1" t="s">
        <v>1768</v>
      </c>
      <c r="L117" s="1" t="s">
        <v>1768</v>
      </c>
      <c r="M117" s="1" t="s">
        <v>1182</v>
      </c>
      <c r="N117" s="1" t="s">
        <v>1182</v>
      </c>
      <c r="O117" s="1" t="s">
        <v>1183</v>
      </c>
      <c r="P117" s="1" t="s">
        <v>1184</v>
      </c>
      <c r="Q117" s="1" t="s">
        <v>1185</v>
      </c>
      <c r="R117" s="1" t="s">
        <v>1769</v>
      </c>
      <c r="S117" s="1" t="s">
        <v>1187</v>
      </c>
      <c r="T117" s="1" t="s">
        <v>1188</v>
      </c>
      <c r="U117" s="1" t="s">
        <v>1148</v>
      </c>
      <c r="V117" s="1" t="s">
        <v>1189</v>
      </c>
    </row>
    <row r="118" s="1" customFormat="1" spans="1:22">
      <c r="A118" s="3">
        <v>999226219248987</v>
      </c>
      <c r="B118" s="1" t="s">
        <v>1212</v>
      </c>
      <c r="C118" s="1" t="s">
        <v>1770</v>
      </c>
      <c r="D118" s="1" t="s">
        <v>1771</v>
      </c>
      <c r="E118" s="1" t="s">
        <v>1772</v>
      </c>
      <c r="F118" s="1" t="s">
        <v>1212</v>
      </c>
      <c r="G118" s="1" t="s">
        <v>1224</v>
      </c>
      <c r="H118" s="1" t="s">
        <v>1179</v>
      </c>
      <c r="I118" s="1" t="s">
        <v>1773</v>
      </c>
      <c r="J118" s="1" t="s">
        <v>1181</v>
      </c>
      <c r="K118" s="1" t="s">
        <v>1773</v>
      </c>
      <c r="L118" s="1" t="s">
        <v>1773</v>
      </c>
      <c r="M118" s="1" t="s">
        <v>1182</v>
      </c>
      <c r="N118" s="1" t="s">
        <v>1182</v>
      </c>
      <c r="O118" s="1" t="s">
        <v>1183</v>
      </c>
      <c r="P118" s="1" t="s">
        <v>1184</v>
      </c>
      <c r="Q118" s="1" t="s">
        <v>1185</v>
      </c>
      <c r="R118" s="1" t="s">
        <v>1774</v>
      </c>
      <c r="S118" s="1" t="s">
        <v>1187</v>
      </c>
      <c r="T118" s="1" t="s">
        <v>1188</v>
      </c>
      <c r="U118" s="1" t="s">
        <v>1148</v>
      </c>
      <c r="V118" s="1" t="s">
        <v>1189</v>
      </c>
    </row>
    <row r="119" s="1" customFormat="1" spans="1:22">
      <c r="A119" s="3">
        <v>999226219204441</v>
      </c>
      <c r="B119" s="1" t="s">
        <v>1212</v>
      </c>
      <c r="C119" s="1" t="s">
        <v>1775</v>
      </c>
      <c r="D119" s="1" t="s">
        <v>1776</v>
      </c>
      <c r="E119" s="1" t="s">
        <v>1777</v>
      </c>
      <c r="F119" s="1" t="s">
        <v>1212</v>
      </c>
      <c r="G119" s="1" t="s">
        <v>1224</v>
      </c>
      <c r="H119" s="1" t="s">
        <v>1179</v>
      </c>
      <c r="I119" s="1" t="s">
        <v>1778</v>
      </c>
      <c r="J119" s="1" t="s">
        <v>1181</v>
      </c>
      <c r="K119" s="1" t="s">
        <v>1778</v>
      </c>
      <c r="L119" s="1" t="s">
        <v>1778</v>
      </c>
      <c r="M119" s="1" t="s">
        <v>1182</v>
      </c>
      <c r="N119" s="1" t="s">
        <v>1182</v>
      </c>
      <c r="O119" s="1" t="s">
        <v>1183</v>
      </c>
      <c r="P119" s="1" t="s">
        <v>1184</v>
      </c>
      <c r="Q119" s="1" t="s">
        <v>1185</v>
      </c>
      <c r="R119" s="1" t="s">
        <v>1779</v>
      </c>
      <c r="S119" s="1" t="s">
        <v>1187</v>
      </c>
      <c r="T119" s="1" t="s">
        <v>1188</v>
      </c>
      <c r="U119" s="1" t="s">
        <v>1148</v>
      </c>
      <c r="V119" s="1" t="s">
        <v>1189</v>
      </c>
    </row>
    <row r="120" s="1" customFormat="1" spans="1:22">
      <c r="A120" s="3">
        <v>999226217812594</v>
      </c>
      <c r="B120" s="1" t="s">
        <v>1212</v>
      </c>
      <c r="C120" s="1" t="s">
        <v>1780</v>
      </c>
      <c r="D120" s="1" t="s">
        <v>1781</v>
      </c>
      <c r="E120" s="1" t="s">
        <v>1782</v>
      </c>
      <c r="F120" s="1" t="s">
        <v>1212</v>
      </c>
      <c r="G120" s="1" t="s">
        <v>1224</v>
      </c>
      <c r="H120" s="1" t="s">
        <v>1179</v>
      </c>
      <c r="I120" s="1" t="s">
        <v>1783</v>
      </c>
      <c r="J120" s="1" t="s">
        <v>1181</v>
      </c>
      <c r="K120" s="1" t="s">
        <v>1783</v>
      </c>
      <c r="L120" s="1" t="s">
        <v>1783</v>
      </c>
      <c r="M120" s="1" t="s">
        <v>1182</v>
      </c>
      <c r="N120" s="1" t="s">
        <v>1182</v>
      </c>
      <c r="O120" s="1" t="s">
        <v>1183</v>
      </c>
      <c r="P120" s="1" t="s">
        <v>1184</v>
      </c>
      <c r="Q120" s="1" t="s">
        <v>1185</v>
      </c>
      <c r="R120" s="1" t="s">
        <v>1784</v>
      </c>
      <c r="S120" s="1" t="s">
        <v>1187</v>
      </c>
      <c r="T120" s="1" t="s">
        <v>1188</v>
      </c>
      <c r="U120" s="1" t="s">
        <v>1148</v>
      </c>
      <c r="V120" s="1" t="s">
        <v>1247</v>
      </c>
    </row>
    <row r="121" s="1" customFormat="1" spans="1:22">
      <c r="A121" s="3">
        <v>999226217767376</v>
      </c>
      <c r="B121" s="1" t="s">
        <v>1212</v>
      </c>
      <c r="C121" s="1" t="s">
        <v>1785</v>
      </c>
      <c r="D121" s="1" t="s">
        <v>1786</v>
      </c>
      <c r="E121" s="1" t="s">
        <v>1787</v>
      </c>
      <c r="F121" s="1" t="s">
        <v>1212</v>
      </c>
      <c r="G121" s="1" t="s">
        <v>1224</v>
      </c>
      <c r="H121" s="1" t="s">
        <v>1179</v>
      </c>
      <c r="I121" s="1" t="s">
        <v>1788</v>
      </c>
      <c r="J121" s="1" t="s">
        <v>1181</v>
      </c>
      <c r="K121" s="1" t="s">
        <v>1788</v>
      </c>
      <c r="L121" s="1" t="s">
        <v>1788</v>
      </c>
      <c r="M121" s="1" t="s">
        <v>1182</v>
      </c>
      <c r="N121" s="1" t="s">
        <v>1182</v>
      </c>
      <c r="O121" s="1" t="s">
        <v>1183</v>
      </c>
      <c r="P121" s="1" t="s">
        <v>1184</v>
      </c>
      <c r="Q121" s="1" t="s">
        <v>1185</v>
      </c>
      <c r="R121" s="1" t="s">
        <v>1789</v>
      </c>
      <c r="S121" s="1" t="s">
        <v>1187</v>
      </c>
      <c r="T121" s="1" t="s">
        <v>1188</v>
      </c>
      <c r="U121" s="1" t="s">
        <v>1148</v>
      </c>
      <c r="V121" s="1" t="s">
        <v>1196</v>
      </c>
    </row>
    <row r="122" s="1" customFormat="1" spans="1:22">
      <c r="A122" s="3">
        <v>999226215850205</v>
      </c>
      <c r="B122" s="1" t="s">
        <v>1178</v>
      </c>
      <c r="C122" s="1" t="s">
        <v>1790</v>
      </c>
      <c r="D122" s="1" t="s">
        <v>1791</v>
      </c>
      <c r="E122" s="1" t="s">
        <v>1792</v>
      </c>
      <c r="F122" s="1" t="s">
        <v>1212</v>
      </c>
      <c r="G122" s="1" t="s">
        <v>1224</v>
      </c>
      <c r="H122" s="1" t="s">
        <v>1179</v>
      </c>
      <c r="I122" s="1" t="s">
        <v>1793</v>
      </c>
      <c r="J122" s="1" t="s">
        <v>1181</v>
      </c>
      <c r="K122" s="1" t="s">
        <v>1793</v>
      </c>
      <c r="L122" s="1" t="s">
        <v>1793</v>
      </c>
      <c r="M122" s="1" t="s">
        <v>1182</v>
      </c>
      <c r="N122" s="1" t="s">
        <v>1182</v>
      </c>
      <c r="O122" s="1" t="s">
        <v>1183</v>
      </c>
      <c r="P122" s="1" t="s">
        <v>1184</v>
      </c>
      <c r="Q122" s="1" t="s">
        <v>1185</v>
      </c>
      <c r="R122" s="1" t="s">
        <v>1794</v>
      </c>
      <c r="S122" s="1" t="s">
        <v>1187</v>
      </c>
      <c r="T122" s="1" t="s">
        <v>1188</v>
      </c>
      <c r="U122" s="1" t="s">
        <v>1148</v>
      </c>
      <c r="V122" s="1" t="s">
        <v>1247</v>
      </c>
    </row>
    <row r="123" s="1" customFormat="1" spans="1:22">
      <c r="A123" s="3">
        <v>999226214884963</v>
      </c>
      <c r="B123" s="1" t="s">
        <v>1178</v>
      </c>
      <c r="C123" s="1" t="s">
        <v>1795</v>
      </c>
      <c r="D123" s="1" t="s">
        <v>1796</v>
      </c>
      <c r="E123" s="1" t="s">
        <v>1797</v>
      </c>
      <c r="F123" s="1" t="s">
        <v>1212</v>
      </c>
      <c r="G123" s="1" t="s">
        <v>1224</v>
      </c>
      <c r="H123" s="1" t="s">
        <v>1179</v>
      </c>
      <c r="I123" s="1" t="s">
        <v>1798</v>
      </c>
      <c r="J123" s="1" t="s">
        <v>1181</v>
      </c>
      <c r="K123" s="1" t="s">
        <v>1798</v>
      </c>
      <c r="L123" s="1" t="s">
        <v>1798</v>
      </c>
      <c r="M123" s="1" t="s">
        <v>1182</v>
      </c>
      <c r="N123" s="1" t="s">
        <v>1182</v>
      </c>
      <c r="O123" s="1" t="s">
        <v>1183</v>
      </c>
      <c r="P123" s="1" t="s">
        <v>1184</v>
      </c>
      <c r="Q123" s="1" t="s">
        <v>1185</v>
      </c>
      <c r="R123" s="1" t="s">
        <v>1799</v>
      </c>
      <c r="S123" s="1" t="s">
        <v>1187</v>
      </c>
      <c r="T123" s="1" t="s">
        <v>1188</v>
      </c>
      <c r="U123" s="1" t="s">
        <v>1148</v>
      </c>
      <c r="V123" s="1" t="s">
        <v>1247</v>
      </c>
    </row>
    <row r="124" s="1" customFormat="1" spans="1:22">
      <c r="A124" s="3">
        <v>999226213902946</v>
      </c>
      <c r="B124" s="1" t="s">
        <v>1178</v>
      </c>
      <c r="C124" s="1" t="s">
        <v>1800</v>
      </c>
      <c r="D124" s="1" t="s">
        <v>1786</v>
      </c>
      <c r="E124" s="1" t="s">
        <v>1801</v>
      </c>
      <c r="F124" s="1" t="s">
        <v>1212</v>
      </c>
      <c r="G124" s="1" t="s">
        <v>1224</v>
      </c>
      <c r="H124" s="1" t="s">
        <v>1179</v>
      </c>
      <c r="I124" s="1" t="s">
        <v>1802</v>
      </c>
      <c r="J124" s="1" t="s">
        <v>1181</v>
      </c>
      <c r="K124" s="1" t="s">
        <v>1802</v>
      </c>
      <c r="L124" s="1" t="s">
        <v>1802</v>
      </c>
      <c r="M124" s="1" t="s">
        <v>1182</v>
      </c>
      <c r="N124" s="1" t="s">
        <v>1182</v>
      </c>
      <c r="O124" s="1" t="s">
        <v>1183</v>
      </c>
      <c r="P124" s="1" t="s">
        <v>1184</v>
      </c>
      <c r="Q124" s="1" t="s">
        <v>1185</v>
      </c>
      <c r="R124" s="1" t="s">
        <v>1803</v>
      </c>
      <c r="S124" s="1" t="s">
        <v>1187</v>
      </c>
      <c r="T124" s="1" t="s">
        <v>1188</v>
      </c>
      <c r="U124" s="1" t="s">
        <v>1148</v>
      </c>
      <c r="V124" s="1" t="s">
        <v>1196</v>
      </c>
    </row>
    <row r="125" s="1" customFormat="1" spans="1:22">
      <c r="A125" s="3">
        <v>999226213151726</v>
      </c>
      <c r="B125" s="1" t="s">
        <v>1178</v>
      </c>
      <c r="C125" s="1" t="s">
        <v>1804</v>
      </c>
      <c r="D125" s="1" t="s">
        <v>1791</v>
      </c>
      <c r="E125" s="1" t="s">
        <v>1805</v>
      </c>
      <c r="F125" s="1" t="s">
        <v>1212</v>
      </c>
      <c r="G125" s="1" t="s">
        <v>1224</v>
      </c>
      <c r="H125" s="1" t="s">
        <v>1179</v>
      </c>
      <c r="I125" s="1" t="s">
        <v>1793</v>
      </c>
      <c r="J125" s="1" t="s">
        <v>1181</v>
      </c>
      <c r="K125" s="1" t="s">
        <v>1793</v>
      </c>
      <c r="L125" s="1" t="s">
        <v>1793</v>
      </c>
      <c r="M125" s="1" t="s">
        <v>1182</v>
      </c>
      <c r="N125" s="1" t="s">
        <v>1182</v>
      </c>
      <c r="O125" s="1" t="s">
        <v>1183</v>
      </c>
      <c r="P125" s="1" t="s">
        <v>1184</v>
      </c>
      <c r="Q125" s="1" t="s">
        <v>1185</v>
      </c>
      <c r="R125" s="1" t="s">
        <v>1806</v>
      </c>
      <c r="S125" s="1" t="s">
        <v>1187</v>
      </c>
      <c r="T125" s="1" t="s">
        <v>1188</v>
      </c>
      <c r="U125" s="1" t="s">
        <v>1148</v>
      </c>
      <c r="V125" s="1" t="s">
        <v>1247</v>
      </c>
    </row>
    <row r="126" s="1" customFormat="1" spans="1:22">
      <c r="A126" s="3">
        <v>999226212348422</v>
      </c>
      <c r="B126" s="1" t="s">
        <v>1178</v>
      </c>
      <c r="C126" s="1" t="s">
        <v>1807</v>
      </c>
      <c r="D126" s="1" t="s">
        <v>1808</v>
      </c>
      <c r="E126" s="1" t="s">
        <v>1809</v>
      </c>
      <c r="F126" s="1" t="s">
        <v>1212</v>
      </c>
      <c r="G126" s="1" t="s">
        <v>1224</v>
      </c>
      <c r="H126" s="1" t="s">
        <v>1179</v>
      </c>
      <c r="I126" s="1" t="s">
        <v>1810</v>
      </c>
      <c r="J126" s="1" t="s">
        <v>1181</v>
      </c>
      <c r="K126" s="1" t="s">
        <v>1810</v>
      </c>
      <c r="L126" s="1" t="s">
        <v>1810</v>
      </c>
      <c r="M126" s="1" t="s">
        <v>1182</v>
      </c>
      <c r="N126" s="1" t="s">
        <v>1182</v>
      </c>
      <c r="O126" s="1" t="s">
        <v>1183</v>
      </c>
      <c r="P126" s="1" t="s">
        <v>1184</v>
      </c>
      <c r="Q126" s="1" t="s">
        <v>1185</v>
      </c>
      <c r="R126" s="1" t="s">
        <v>1811</v>
      </c>
      <c r="S126" s="1" t="s">
        <v>1187</v>
      </c>
      <c r="T126" s="1" t="s">
        <v>1188</v>
      </c>
      <c r="U126" s="1" t="s">
        <v>1148</v>
      </c>
      <c r="V126" s="1" t="s">
        <v>1247</v>
      </c>
    </row>
    <row r="127" s="1" customFormat="1" spans="1:22">
      <c r="A127" s="3">
        <v>999226202243511</v>
      </c>
      <c r="B127" s="1" t="s">
        <v>1178</v>
      </c>
      <c r="C127" s="1" t="s">
        <v>1812</v>
      </c>
      <c r="D127" s="1" t="s">
        <v>1813</v>
      </c>
      <c r="E127" s="1" t="s">
        <v>1814</v>
      </c>
      <c r="F127" s="1" t="s">
        <v>1178</v>
      </c>
      <c r="G127" s="1" t="s">
        <v>1212</v>
      </c>
      <c r="H127" s="1" t="s">
        <v>1179</v>
      </c>
      <c r="I127" s="1" t="s">
        <v>1815</v>
      </c>
      <c r="J127" s="1" t="s">
        <v>1181</v>
      </c>
      <c r="K127" s="1" t="s">
        <v>1815</v>
      </c>
      <c r="L127" s="1" t="s">
        <v>1815</v>
      </c>
      <c r="M127" s="1" t="s">
        <v>1182</v>
      </c>
      <c r="N127" s="1" t="s">
        <v>1182</v>
      </c>
      <c r="O127" s="1" t="s">
        <v>1183</v>
      </c>
      <c r="P127" s="1" t="s">
        <v>1184</v>
      </c>
      <c r="Q127" s="1" t="s">
        <v>1185</v>
      </c>
      <c r="R127" s="1" t="s">
        <v>1816</v>
      </c>
      <c r="S127" s="1" t="s">
        <v>1817</v>
      </c>
      <c r="T127" s="1" t="s">
        <v>1188</v>
      </c>
      <c r="U127" s="1" t="s">
        <v>1148</v>
      </c>
      <c r="V127" s="1" t="s">
        <v>1189</v>
      </c>
    </row>
    <row r="128" s="1" customFormat="1" spans="1:22">
      <c r="A128" s="3">
        <v>999226201150240</v>
      </c>
      <c r="B128" s="1" t="s">
        <v>1178</v>
      </c>
      <c r="C128" s="1" t="s">
        <v>1818</v>
      </c>
      <c r="D128" s="1" t="s">
        <v>1819</v>
      </c>
      <c r="E128" s="1" t="s">
        <v>1820</v>
      </c>
      <c r="F128" s="1" t="s">
        <v>1212</v>
      </c>
      <c r="G128" s="1" t="s">
        <v>1224</v>
      </c>
      <c r="H128" s="1" t="s">
        <v>1179</v>
      </c>
      <c r="I128" s="1" t="s">
        <v>1821</v>
      </c>
      <c r="J128" s="1" t="s">
        <v>1181</v>
      </c>
      <c r="K128" s="1" t="s">
        <v>1821</v>
      </c>
      <c r="L128" s="1" t="s">
        <v>1821</v>
      </c>
      <c r="M128" s="1" t="s">
        <v>1182</v>
      </c>
      <c r="N128" s="1" t="s">
        <v>1182</v>
      </c>
      <c r="O128" s="1" t="s">
        <v>1183</v>
      </c>
      <c r="P128" s="1" t="s">
        <v>1184</v>
      </c>
      <c r="Q128" s="1" t="s">
        <v>1185</v>
      </c>
      <c r="R128" s="1" t="s">
        <v>1822</v>
      </c>
      <c r="S128" s="1" t="s">
        <v>1187</v>
      </c>
      <c r="T128" s="1" t="s">
        <v>1188</v>
      </c>
      <c r="U128" s="1" t="s">
        <v>1148</v>
      </c>
      <c r="V128" s="1" t="s">
        <v>1366</v>
      </c>
    </row>
    <row r="129" s="1" customFormat="1" spans="1:22">
      <c r="A129" s="3">
        <v>999226199418619</v>
      </c>
      <c r="B129" s="1" t="s">
        <v>1178</v>
      </c>
      <c r="C129" s="1" t="s">
        <v>1823</v>
      </c>
      <c r="D129" s="1" t="s">
        <v>1824</v>
      </c>
      <c r="E129" s="1" t="s">
        <v>1825</v>
      </c>
      <c r="F129" s="1" t="s">
        <v>1212</v>
      </c>
      <c r="G129" s="1" t="s">
        <v>1224</v>
      </c>
      <c r="H129" s="1" t="s">
        <v>1179</v>
      </c>
      <c r="I129" s="1" t="s">
        <v>1826</v>
      </c>
      <c r="J129" s="1" t="s">
        <v>1181</v>
      </c>
      <c r="K129" s="1" t="s">
        <v>1826</v>
      </c>
      <c r="L129" s="1" t="s">
        <v>1826</v>
      </c>
      <c r="M129" s="1" t="s">
        <v>1182</v>
      </c>
      <c r="N129" s="1" t="s">
        <v>1182</v>
      </c>
      <c r="O129" s="1" t="s">
        <v>1183</v>
      </c>
      <c r="P129" s="1" t="s">
        <v>1184</v>
      </c>
      <c r="Q129" s="1" t="s">
        <v>1185</v>
      </c>
      <c r="R129" s="1" t="s">
        <v>1827</v>
      </c>
      <c r="S129" s="1" t="s">
        <v>1187</v>
      </c>
      <c r="T129" s="1" t="s">
        <v>1188</v>
      </c>
      <c r="U129" s="1" t="s">
        <v>1148</v>
      </c>
      <c r="V129" s="1" t="s">
        <v>1189</v>
      </c>
    </row>
    <row r="130" s="1" customFormat="1" spans="1:22">
      <c r="A130" s="3">
        <v>999226198957784</v>
      </c>
      <c r="B130" s="1" t="s">
        <v>1178</v>
      </c>
      <c r="C130" s="1" t="s">
        <v>1828</v>
      </c>
      <c r="D130" s="1" t="s">
        <v>1829</v>
      </c>
      <c r="E130" s="1" t="s">
        <v>1830</v>
      </c>
      <c r="F130" s="1" t="s">
        <v>1212</v>
      </c>
      <c r="G130" s="1" t="s">
        <v>1224</v>
      </c>
      <c r="H130" s="1" t="s">
        <v>1179</v>
      </c>
      <c r="I130" s="1" t="s">
        <v>1831</v>
      </c>
      <c r="J130" s="1" t="s">
        <v>1181</v>
      </c>
      <c r="K130" s="1" t="s">
        <v>1831</v>
      </c>
      <c r="L130" s="1" t="s">
        <v>1831</v>
      </c>
      <c r="M130" s="1" t="s">
        <v>1182</v>
      </c>
      <c r="N130" s="1" t="s">
        <v>1182</v>
      </c>
      <c r="O130" s="1" t="s">
        <v>1183</v>
      </c>
      <c r="P130" s="1" t="s">
        <v>1184</v>
      </c>
      <c r="Q130" s="1" t="s">
        <v>1185</v>
      </c>
      <c r="R130" s="1" t="s">
        <v>1832</v>
      </c>
      <c r="S130" s="1" t="s">
        <v>1187</v>
      </c>
      <c r="T130" s="1" t="s">
        <v>1188</v>
      </c>
      <c r="U130" s="1" t="s">
        <v>1148</v>
      </c>
      <c r="V130" s="1" t="s">
        <v>1304</v>
      </c>
    </row>
    <row r="131" s="1" customFormat="1" spans="1:22">
      <c r="A131" s="3">
        <v>999226198872729</v>
      </c>
      <c r="B131" s="1" t="s">
        <v>1178</v>
      </c>
      <c r="C131" s="1" t="s">
        <v>1833</v>
      </c>
      <c r="D131" s="1" t="s">
        <v>1752</v>
      </c>
      <c r="E131" s="1" t="s">
        <v>1834</v>
      </c>
      <c r="F131" s="1" t="s">
        <v>1178</v>
      </c>
      <c r="G131" s="1" t="s">
        <v>1224</v>
      </c>
      <c r="H131" s="1" t="s">
        <v>1179</v>
      </c>
      <c r="I131" s="1" t="s">
        <v>1835</v>
      </c>
      <c r="J131" s="1" t="s">
        <v>1181</v>
      </c>
      <c r="K131" s="1" t="s">
        <v>1835</v>
      </c>
      <c r="L131" s="1" t="s">
        <v>1835</v>
      </c>
      <c r="M131" s="1" t="s">
        <v>1182</v>
      </c>
      <c r="N131" s="1" t="s">
        <v>1182</v>
      </c>
      <c r="O131" s="1" t="s">
        <v>1183</v>
      </c>
      <c r="P131" s="1" t="s">
        <v>1184</v>
      </c>
      <c r="Q131" s="1" t="s">
        <v>1185</v>
      </c>
      <c r="R131" s="1" t="s">
        <v>1836</v>
      </c>
      <c r="S131" s="1" t="s">
        <v>1187</v>
      </c>
      <c r="T131" s="1" t="s">
        <v>1188</v>
      </c>
      <c r="U131" s="1" t="s">
        <v>1148</v>
      </c>
      <c r="V131" s="1" t="s">
        <v>1247</v>
      </c>
    </row>
    <row r="132" s="1" customFormat="1" spans="1:22">
      <c r="A132" s="3">
        <v>999226198673762</v>
      </c>
      <c r="B132" s="1" t="s">
        <v>1178</v>
      </c>
      <c r="C132" s="1" t="s">
        <v>1837</v>
      </c>
      <c r="D132" s="1" t="s">
        <v>1838</v>
      </c>
      <c r="E132" s="1" t="s">
        <v>1839</v>
      </c>
      <c r="F132" s="1" t="s">
        <v>1178</v>
      </c>
      <c r="G132" s="1" t="s">
        <v>1224</v>
      </c>
      <c r="H132" s="1" t="s">
        <v>1179</v>
      </c>
      <c r="I132" s="1" t="s">
        <v>1840</v>
      </c>
      <c r="J132" s="1" t="s">
        <v>1181</v>
      </c>
      <c r="K132" s="1" t="s">
        <v>1840</v>
      </c>
      <c r="L132" s="1" t="s">
        <v>1840</v>
      </c>
      <c r="M132" s="1" t="s">
        <v>1182</v>
      </c>
      <c r="N132" s="1" t="s">
        <v>1182</v>
      </c>
      <c r="O132" s="1" t="s">
        <v>1183</v>
      </c>
      <c r="P132" s="1" t="s">
        <v>1184</v>
      </c>
      <c r="Q132" s="1" t="s">
        <v>1185</v>
      </c>
      <c r="R132" s="1" t="s">
        <v>1841</v>
      </c>
      <c r="S132" s="1" t="s">
        <v>1187</v>
      </c>
      <c r="T132" s="1" t="s">
        <v>1188</v>
      </c>
      <c r="U132" s="1" t="s">
        <v>1148</v>
      </c>
      <c r="V132" s="1" t="s">
        <v>1189</v>
      </c>
    </row>
    <row r="133" s="1" customFormat="1" spans="1:22">
      <c r="A133" s="3">
        <v>999226197953203</v>
      </c>
      <c r="B133" s="1" t="s">
        <v>1178</v>
      </c>
      <c r="C133" s="1" t="s">
        <v>1842</v>
      </c>
      <c r="D133" s="1" t="s">
        <v>1843</v>
      </c>
      <c r="E133" s="1" t="s">
        <v>1844</v>
      </c>
      <c r="F133" s="1" t="s">
        <v>1178</v>
      </c>
      <c r="G133" s="1" t="s">
        <v>1224</v>
      </c>
      <c r="H133" s="1" t="s">
        <v>1179</v>
      </c>
      <c r="I133" s="1" t="s">
        <v>1845</v>
      </c>
      <c r="J133" s="1" t="s">
        <v>1181</v>
      </c>
      <c r="K133" s="1" t="s">
        <v>1845</v>
      </c>
      <c r="L133" s="1" t="s">
        <v>1845</v>
      </c>
      <c r="M133" s="1" t="s">
        <v>1182</v>
      </c>
      <c r="N133" s="1" t="s">
        <v>1182</v>
      </c>
      <c r="O133" s="1" t="s">
        <v>1183</v>
      </c>
      <c r="P133" s="1" t="s">
        <v>1184</v>
      </c>
      <c r="Q133" s="1" t="s">
        <v>1185</v>
      </c>
      <c r="R133" s="1" t="s">
        <v>1846</v>
      </c>
      <c r="S133" s="1" t="s">
        <v>1187</v>
      </c>
      <c r="T133" s="1" t="s">
        <v>1188</v>
      </c>
      <c r="U133" s="1" t="s">
        <v>1148</v>
      </c>
      <c r="V133" s="1" t="s">
        <v>1366</v>
      </c>
    </row>
    <row r="134" s="1" customFormat="1" spans="1:22">
      <c r="A134" s="3">
        <v>999226197763567</v>
      </c>
      <c r="B134" s="1" t="s">
        <v>1178</v>
      </c>
      <c r="C134" s="1" t="s">
        <v>1847</v>
      </c>
      <c r="D134" s="1" t="s">
        <v>1838</v>
      </c>
      <c r="E134" s="1" t="s">
        <v>1848</v>
      </c>
      <c r="F134" s="1" t="s">
        <v>1178</v>
      </c>
      <c r="G134" s="1" t="s">
        <v>1224</v>
      </c>
      <c r="H134" s="1" t="s">
        <v>1179</v>
      </c>
      <c r="I134" s="1" t="s">
        <v>1840</v>
      </c>
      <c r="J134" s="1" t="s">
        <v>1181</v>
      </c>
      <c r="K134" s="1" t="s">
        <v>1840</v>
      </c>
      <c r="L134" s="1" t="s">
        <v>1840</v>
      </c>
      <c r="M134" s="1" t="s">
        <v>1182</v>
      </c>
      <c r="N134" s="1" t="s">
        <v>1182</v>
      </c>
      <c r="O134" s="1" t="s">
        <v>1183</v>
      </c>
      <c r="P134" s="1" t="s">
        <v>1184</v>
      </c>
      <c r="Q134" s="1" t="s">
        <v>1185</v>
      </c>
      <c r="R134" s="1" t="s">
        <v>1849</v>
      </c>
      <c r="S134" s="1" t="s">
        <v>1187</v>
      </c>
      <c r="T134" s="1" t="s">
        <v>1188</v>
      </c>
      <c r="U134" s="1" t="s">
        <v>1148</v>
      </c>
      <c r="V134" s="1" t="s">
        <v>1189</v>
      </c>
    </row>
    <row r="135" s="1" customFormat="1" spans="1:22">
      <c r="A135" s="3">
        <v>26195615002</v>
      </c>
      <c r="B135" s="1" t="s">
        <v>1178</v>
      </c>
      <c r="C135" s="1" t="s">
        <v>1850</v>
      </c>
      <c r="D135" s="1" t="s">
        <v>1851</v>
      </c>
      <c r="E135" s="1" t="s">
        <v>1852</v>
      </c>
      <c r="F135" s="1" t="s">
        <v>1212</v>
      </c>
      <c r="G135" s="1" t="s">
        <v>1224</v>
      </c>
      <c r="H135" s="1" t="s">
        <v>1179</v>
      </c>
      <c r="I135" s="1" t="s">
        <v>1853</v>
      </c>
      <c r="J135" s="1" t="s">
        <v>1181</v>
      </c>
      <c r="K135" s="1" t="s">
        <v>1853</v>
      </c>
      <c r="L135" s="1" t="s">
        <v>1853</v>
      </c>
      <c r="M135" s="1" t="s">
        <v>1182</v>
      </c>
      <c r="N135" s="1" t="s">
        <v>1182</v>
      </c>
      <c r="O135" s="1" t="s">
        <v>1183</v>
      </c>
      <c r="P135" s="1" t="s">
        <v>1184</v>
      </c>
      <c r="Q135" s="1" t="s">
        <v>1185</v>
      </c>
      <c r="R135" s="1" t="s">
        <v>1854</v>
      </c>
      <c r="S135" s="1" t="s">
        <v>1187</v>
      </c>
      <c r="T135" s="1" t="s">
        <v>1188</v>
      </c>
      <c r="U135" s="1" t="s">
        <v>1148</v>
      </c>
      <c r="V135" s="1" t="s">
        <v>1189</v>
      </c>
    </row>
    <row r="136" s="1" customFormat="1" spans="1:22">
      <c r="A136" s="3">
        <v>999226195593506</v>
      </c>
      <c r="B136" s="1" t="s">
        <v>1178</v>
      </c>
      <c r="C136" s="1" t="s">
        <v>1855</v>
      </c>
      <c r="D136" s="1" t="s">
        <v>1512</v>
      </c>
      <c r="E136" s="1" t="s">
        <v>1856</v>
      </c>
      <c r="F136" s="1" t="s">
        <v>1178</v>
      </c>
      <c r="G136" s="1" t="s">
        <v>1224</v>
      </c>
      <c r="H136" s="1" t="s">
        <v>1179</v>
      </c>
      <c r="I136" s="1" t="s">
        <v>1857</v>
      </c>
      <c r="J136" s="1" t="s">
        <v>1181</v>
      </c>
      <c r="K136" s="1" t="s">
        <v>1857</v>
      </c>
      <c r="L136" s="1" t="s">
        <v>1857</v>
      </c>
      <c r="M136" s="1" t="s">
        <v>1182</v>
      </c>
      <c r="N136" s="1" t="s">
        <v>1182</v>
      </c>
      <c r="O136" s="1" t="s">
        <v>1183</v>
      </c>
      <c r="P136" s="1" t="s">
        <v>1184</v>
      </c>
      <c r="Q136" s="1" t="s">
        <v>1185</v>
      </c>
      <c r="R136" s="1" t="s">
        <v>1858</v>
      </c>
      <c r="S136" s="1" t="s">
        <v>1187</v>
      </c>
      <c r="T136" s="1" t="s">
        <v>1188</v>
      </c>
      <c r="U136" s="1" t="s">
        <v>1148</v>
      </c>
      <c r="V136" s="1" t="s">
        <v>1189</v>
      </c>
    </row>
    <row r="137" s="1" customFormat="1" spans="1:22">
      <c r="A137" s="3">
        <v>999226194335865</v>
      </c>
      <c r="B137" s="1" t="s">
        <v>1244</v>
      </c>
      <c r="C137" s="1" t="s">
        <v>1859</v>
      </c>
      <c r="D137" s="1" t="s">
        <v>1860</v>
      </c>
      <c r="E137" s="1" t="s">
        <v>1861</v>
      </c>
      <c r="F137" s="1" t="s">
        <v>1178</v>
      </c>
      <c r="G137" s="1" t="s">
        <v>1224</v>
      </c>
      <c r="H137" s="1" t="s">
        <v>1179</v>
      </c>
      <c r="I137" s="1" t="s">
        <v>1378</v>
      </c>
      <c r="J137" s="1" t="s">
        <v>1181</v>
      </c>
      <c r="K137" s="1" t="s">
        <v>1378</v>
      </c>
      <c r="L137" s="1" t="s">
        <v>1378</v>
      </c>
      <c r="M137" s="1" t="s">
        <v>1182</v>
      </c>
      <c r="N137" s="1" t="s">
        <v>1182</v>
      </c>
      <c r="O137" s="1" t="s">
        <v>1183</v>
      </c>
      <c r="P137" s="1" t="s">
        <v>1184</v>
      </c>
      <c r="Q137" s="1" t="s">
        <v>1185</v>
      </c>
      <c r="R137" s="1" t="s">
        <v>1862</v>
      </c>
      <c r="S137" s="1" t="s">
        <v>1187</v>
      </c>
      <c r="T137" s="1" t="s">
        <v>1188</v>
      </c>
      <c r="U137" s="1" t="s">
        <v>1148</v>
      </c>
      <c r="V137" s="1" t="s">
        <v>1189</v>
      </c>
    </row>
    <row r="138" s="1" customFormat="1" spans="1:22">
      <c r="A138" s="3">
        <v>999226194209866</v>
      </c>
      <c r="B138" s="1" t="s">
        <v>1244</v>
      </c>
      <c r="C138" s="1" t="s">
        <v>1863</v>
      </c>
      <c r="D138" s="1" t="s">
        <v>1616</v>
      </c>
      <c r="E138" s="1" t="s">
        <v>1864</v>
      </c>
      <c r="F138" s="1" t="s">
        <v>1178</v>
      </c>
      <c r="G138" s="1" t="s">
        <v>1224</v>
      </c>
      <c r="H138" s="1" t="s">
        <v>1179</v>
      </c>
      <c r="I138" s="1" t="s">
        <v>1865</v>
      </c>
      <c r="J138" s="1" t="s">
        <v>1181</v>
      </c>
      <c r="K138" s="1" t="s">
        <v>1865</v>
      </c>
      <c r="L138" s="1" t="s">
        <v>1865</v>
      </c>
      <c r="M138" s="1" t="s">
        <v>1182</v>
      </c>
      <c r="N138" s="1" t="s">
        <v>1182</v>
      </c>
      <c r="O138" s="1" t="s">
        <v>1183</v>
      </c>
      <c r="P138" s="1" t="s">
        <v>1184</v>
      </c>
      <c r="Q138" s="1" t="s">
        <v>1185</v>
      </c>
      <c r="R138" s="1" t="s">
        <v>1866</v>
      </c>
      <c r="S138" s="1" t="s">
        <v>1187</v>
      </c>
      <c r="T138" s="1" t="s">
        <v>1188</v>
      </c>
      <c r="U138" s="1" t="s">
        <v>1148</v>
      </c>
      <c r="V138" s="1" t="s">
        <v>1189</v>
      </c>
    </row>
    <row r="139" s="1" customFormat="1" spans="1:22">
      <c r="A139" s="3">
        <v>999226192794425</v>
      </c>
      <c r="B139" s="1" t="s">
        <v>1244</v>
      </c>
      <c r="C139" s="1" t="s">
        <v>1867</v>
      </c>
      <c r="D139" s="1" t="s">
        <v>1868</v>
      </c>
      <c r="E139" s="1" t="s">
        <v>1869</v>
      </c>
      <c r="F139" s="1" t="s">
        <v>1212</v>
      </c>
      <c r="G139" s="1" t="s">
        <v>1224</v>
      </c>
      <c r="H139" s="1" t="s">
        <v>1179</v>
      </c>
      <c r="I139" s="1" t="s">
        <v>1870</v>
      </c>
      <c r="J139" s="1" t="s">
        <v>1181</v>
      </c>
      <c r="K139" s="1" t="s">
        <v>1870</v>
      </c>
      <c r="L139" s="1" t="s">
        <v>1870</v>
      </c>
      <c r="M139" s="1" t="s">
        <v>1182</v>
      </c>
      <c r="N139" s="1" t="s">
        <v>1182</v>
      </c>
      <c r="O139" s="1" t="s">
        <v>1183</v>
      </c>
      <c r="P139" s="1" t="s">
        <v>1184</v>
      </c>
      <c r="Q139" s="1" t="s">
        <v>1185</v>
      </c>
      <c r="R139" s="1" t="s">
        <v>1871</v>
      </c>
      <c r="S139" s="1" t="s">
        <v>1187</v>
      </c>
      <c r="T139" s="1" t="s">
        <v>1188</v>
      </c>
      <c r="U139" s="1" t="s">
        <v>1148</v>
      </c>
      <c r="V139" s="1" t="s">
        <v>1196</v>
      </c>
    </row>
    <row r="140" s="1" customFormat="1" spans="1:22">
      <c r="A140" s="3">
        <v>999226192015940</v>
      </c>
      <c r="B140" s="1" t="s">
        <v>1244</v>
      </c>
      <c r="C140" s="1" t="s">
        <v>1872</v>
      </c>
      <c r="D140" s="1" t="s">
        <v>1824</v>
      </c>
      <c r="E140" s="1" t="s">
        <v>1873</v>
      </c>
      <c r="F140" s="1" t="s">
        <v>1212</v>
      </c>
      <c r="G140" s="1" t="s">
        <v>1224</v>
      </c>
      <c r="H140" s="1" t="s">
        <v>1179</v>
      </c>
      <c r="I140" s="1" t="s">
        <v>1826</v>
      </c>
      <c r="J140" s="1" t="s">
        <v>1181</v>
      </c>
      <c r="K140" s="1" t="s">
        <v>1826</v>
      </c>
      <c r="L140" s="1" t="s">
        <v>1826</v>
      </c>
      <c r="M140" s="1" t="s">
        <v>1182</v>
      </c>
      <c r="N140" s="1" t="s">
        <v>1182</v>
      </c>
      <c r="O140" s="1" t="s">
        <v>1183</v>
      </c>
      <c r="P140" s="1" t="s">
        <v>1184</v>
      </c>
      <c r="Q140" s="1" t="s">
        <v>1185</v>
      </c>
      <c r="R140" s="1" t="s">
        <v>1874</v>
      </c>
      <c r="S140" s="1" t="s">
        <v>1187</v>
      </c>
      <c r="T140" s="1" t="s">
        <v>1188</v>
      </c>
      <c r="U140" s="1" t="s">
        <v>1148</v>
      </c>
      <c r="V140" s="1" t="s">
        <v>1189</v>
      </c>
    </row>
    <row r="141" s="1" customFormat="1" spans="1:22">
      <c r="A141" s="3">
        <v>999226190974545</v>
      </c>
      <c r="B141" s="1" t="s">
        <v>1244</v>
      </c>
      <c r="C141" s="1" t="s">
        <v>1875</v>
      </c>
      <c r="D141" s="1" t="s">
        <v>1876</v>
      </c>
      <c r="E141" s="1" t="s">
        <v>1877</v>
      </c>
      <c r="F141" s="1" t="s">
        <v>1178</v>
      </c>
      <c r="G141" s="1" t="s">
        <v>1224</v>
      </c>
      <c r="H141" s="1" t="s">
        <v>1179</v>
      </c>
      <c r="I141" s="1" t="s">
        <v>1878</v>
      </c>
      <c r="J141" s="1" t="s">
        <v>1181</v>
      </c>
      <c r="K141" s="1" t="s">
        <v>1878</v>
      </c>
      <c r="L141" s="1" t="s">
        <v>1878</v>
      </c>
      <c r="M141" s="1" t="s">
        <v>1182</v>
      </c>
      <c r="N141" s="1" t="s">
        <v>1182</v>
      </c>
      <c r="O141" s="1" t="s">
        <v>1183</v>
      </c>
      <c r="P141" s="1" t="s">
        <v>1184</v>
      </c>
      <c r="Q141" s="1" t="s">
        <v>1185</v>
      </c>
      <c r="R141" s="1" t="s">
        <v>1879</v>
      </c>
      <c r="S141" s="1" t="s">
        <v>1187</v>
      </c>
      <c r="T141" s="1" t="s">
        <v>1188</v>
      </c>
      <c r="U141" s="1" t="s">
        <v>1148</v>
      </c>
      <c r="V141" s="1" t="s">
        <v>1189</v>
      </c>
    </row>
    <row r="142" s="1" customFormat="1" spans="1:22">
      <c r="A142" s="3">
        <v>999226190957459</v>
      </c>
      <c r="B142" s="1" t="s">
        <v>1244</v>
      </c>
      <c r="C142" s="1" t="s">
        <v>1880</v>
      </c>
      <c r="D142" s="1" t="s">
        <v>1876</v>
      </c>
      <c r="E142" s="1" t="s">
        <v>1881</v>
      </c>
      <c r="F142" s="1" t="s">
        <v>1178</v>
      </c>
      <c r="G142" s="1" t="s">
        <v>1224</v>
      </c>
      <c r="H142" s="1" t="s">
        <v>1179</v>
      </c>
      <c r="I142" s="1" t="s">
        <v>1878</v>
      </c>
      <c r="J142" s="1" t="s">
        <v>1181</v>
      </c>
      <c r="K142" s="1" t="s">
        <v>1878</v>
      </c>
      <c r="L142" s="1" t="s">
        <v>1878</v>
      </c>
      <c r="M142" s="1" t="s">
        <v>1182</v>
      </c>
      <c r="N142" s="1" t="s">
        <v>1182</v>
      </c>
      <c r="O142" s="1" t="s">
        <v>1183</v>
      </c>
      <c r="P142" s="1" t="s">
        <v>1184</v>
      </c>
      <c r="Q142" s="1" t="s">
        <v>1185</v>
      </c>
      <c r="R142" s="1" t="s">
        <v>1882</v>
      </c>
      <c r="S142" s="1" t="s">
        <v>1187</v>
      </c>
      <c r="T142" s="1" t="s">
        <v>1188</v>
      </c>
      <c r="U142" s="1" t="s">
        <v>1148</v>
      </c>
      <c r="V142" s="1" t="s">
        <v>1189</v>
      </c>
    </row>
    <row r="143" s="1" customFormat="1" spans="1:22">
      <c r="A143" s="3">
        <v>999226189024595</v>
      </c>
      <c r="B143" s="1" t="s">
        <v>1244</v>
      </c>
      <c r="C143" s="1" t="s">
        <v>1883</v>
      </c>
      <c r="D143" s="1" t="s">
        <v>1884</v>
      </c>
      <c r="E143" s="1" t="s">
        <v>1885</v>
      </c>
      <c r="F143" s="1" t="s">
        <v>1178</v>
      </c>
      <c r="G143" s="1" t="s">
        <v>1224</v>
      </c>
      <c r="H143" s="1" t="s">
        <v>1179</v>
      </c>
      <c r="I143" s="1" t="s">
        <v>1886</v>
      </c>
      <c r="J143" s="1" t="s">
        <v>1181</v>
      </c>
      <c r="K143" s="1" t="s">
        <v>1886</v>
      </c>
      <c r="L143" s="1" t="s">
        <v>1886</v>
      </c>
      <c r="M143" s="1" t="s">
        <v>1182</v>
      </c>
      <c r="N143" s="1" t="s">
        <v>1182</v>
      </c>
      <c r="O143" s="1" t="s">
        <v>1183</v>
      </c>
      <c r="P143" s="1" t="s">
        <v>1184</v>
      </c>
      <c r="Q143" s="1" t="s">
        <v>1185</v>
      </c>
      <c r="R143" s="1" t="s">
        <v>1887</v>
      </c>
      <c r="S143" s="1" t="s">
        <v>1187</v>
      </c>
      <c r="T143" s="1" t="s">
        <v>1188</v>
      </c>
      <c r="U143" s="1" t="s">
        <v>1148</v>
      </c>
      <c r="V143" s="1" t="s">
        <v>1189</v>
      </c>
    </row>
    <row r="144" s="1" customFormat="1" spans="1:22">
      <c r="A144" s="3">
        <v>999226188356784</v>
      </c>
      <c r="B144" s="1" t="s">
        <v>1244</v>
      </c>
      <c r="C144" s="1" t="s">
        <v>1888</v>
      </c>
      <c r="D144" s="1" t="s">
        <v>1889</v>
      </c>
      <c r="E144" s="1" t="s">
        <v>1890</v>
      </c>
      <c r="F144" s="1" t="s">
        <v>1178</v>
      </c>
      <c r="G144" s="1" t="s">
        <v>1224</v>
      </c>
      <c r="H144" s="1" t="s">
        <v>1179</v>
      </c>
      <c r="I144" s="1" t="s">
        <v>1891</v>
      </c>
      <c r="J144" s="1" t="s">
        <v>1181</v>
      </c>
      <c r="K144" s="1" t="s">
        <v>1891</v>
      </c>
      <c r="L144" s="1" t="s">
        <v>1891</v>
      </c>
      <c r="M144" s="1" t="s">
        <v>1182</v>
      </c>
      <c r="N144" s="1" t="s">
        <v>1182</v>
      </c>
      <c r="O144" s="1" t="s">
        <v>1183</v>
      </c>
      <c r="P144" s="1" t="s">
        <v>1184</v>
      </c>
      <c r="Q144" s="1" t="s">
        <v>1185</v>
      </c>
      <c r="R144" s="1" t="s">
        <v>1892</v>
      </c>
      <c r="S144" s="1" t="s">
        <v>1187</v>
      </c>
      <c r="T144" s="1" t="s">
        <v>1188</v>
      </c>
      <c r="U144" s="1" t="s">
        <v>1148</v>
      </c>
      <c r="V144" s="1" t="s">
        <v>1189</v>
      </c>
    </row>
    <row r="145" s="1" customFormat="1" spans="1:22">
      <c r="A145" s="3">
        <v>999226186382755</v>
      </c>
      <c r="B145" s="1" t="s">
        <v>1244</v>
      </c>
      <c r="C145" s="1" t="s">
        <v>1893</v>
      </c>
      <c r="D145" s="1" t="s">
        <v>1894</v>
      </c>
      <c r="E145" s="1" t="s">
        <v>1895</v>
      </c>
      <c r="F145" s="1" t="s">
        <v>1212</v>
      </c>
      <c r="G145" s="1" t="s">
        <v>1224</v>
      </c>
      <c r="H145" s="1" t="s">
        <v>1179</v>
      </c>
      <c r="I145" s="1" t="s">
        <v>1896</v>
      </c>
      <c r="J145" s="1" t="s">
        <v>1181</v>
      </c>
      <c r="K145" s="1" t="s">
        <v>1896</v>
      </c>
      <c r="L145" s="1" t="s">
        <v>1896</v>
      </c>
      <c r="M145" s="1" t="s">
        <v>1182</v>
      </c>
      <c r="N145" s="1" t="s">
        <v>1182</v>
      </c>
      <c r="O145" s="1" t="s">
        <v>1183</v>
      </c>
      <c r="P145" s="1" t="s">
        <v>1184</v>
      </c>
      <c r="Q145" s="1" t="s">
        <v>1185</v>
      </c>
      <c r="R145" s="1" t="s">
        <v>1897</v>
      </c>
      <c r="S145" s="1" t="s">
        <v>1187</v>
      </c>
      <c r="T145" s="1" t="s">
        <v>1188</v>
      </c>
      <c r="U145" s="1" t="s">
        <v>1148</v>
      </c>
      <c r="V145" s="1" t="s">
        <v>1247</v>
      </c>
    </row>
    <row r="146" s="1" customFormat="1" spans="1:22">
      <c r="A146" s="3">
        <v>999226185638602</v>
      </c>
      <c r="B146" s="1" t="s">
        <v>1244</v>
      </c>
      <c r="C146" s="1" t="s">
        <v>1898</v>
      </c>
      <c r="D146" s="1" t="s">
        <v>1838</v>
      </c>
      <c r="E146" s="1" t="s">
        <v>1899</v>
      </c>
      <c r="F146" s="1" t="s">
        <v>1178</v>
      </c>
      <c r="G146" s="1" t="s">
        <v>1224</v>
      </c>
      <c r="H146" s="1" t="s">
        <v>1179</v>
      </c>
      <c r="I146" s="1" t="s">
        <v>1840</v>
      </c>
      <c r="J146" s="1" t="s">
        <v>1181</v>
      </c>
      <c r="K146" s="1" t="s">
        <v>1840</v>
      </c>
      <c r="L146" s="1" t="s">
        <v>1840</v>
      </c>
      <c r="M146" s="1" t="s">
        <v>1182</v>
      </c>
      <c r="N146" s="1" t="s">
        <v>1182</v>
      </c>
      <c r="O146" s="1" t="s">
        <v>1183</v>
      </c>
      <c r="P146" s="1" t="s">
        <v>1184</v>
      </c>
      <c r="Q146" s="1" t="s">
        <v>1185</v>
      </c>
      <c r="R146" s="1" t="s">
        <v>1900</v>
      </c>
      <c r="S146" s="1" t="s">
        <v>1187</v>
      </c>
      <c r="T146" s="1" t="s">
        <v>1188</v>
      </c>
      <c r="U146" s="1" t="s">
        <v>1148</v>
      </c>
      <c r="V146" s="1" t="s">
        <v>1189</v>
      </c>
    </row>
    <row r="147" s="1" customFormat="1" spans="1:22">
      <c r="A147" s="3">
        <v>999226183507057</v>
      </c>
      <c r="B147" s="1" t="s">
        <v>1244</v>
      </c>
      <c r="C147" s="1" t="s">
        <v>1901</v>
      </c>
      <c r="D147" s="1" t="s">
        <v>1902</v>
      </c>
      <c r="E147" s="1" t="s">
        <v>1903</v>
      </c>
      <c r="F147" s="1" t="s">
        <v>1244</v>
      </c>
      <c r="G147" s="1" t="s">
        <v>1224</v>
      </c>
      <c r="H147" s="1" t="s">
        <v>1179</v>
      </c>
      <c r="I147" s="1" t="s">
        <v>1904</v>
      </c>
      <c r="J147" s="1" t="s">
        <v>1181</v>
      </c>
      <c r="K147" s="1" t="s">
        <v>1904</v>
      </c>
      <c r="L147" s="1" t="s">
        <v>1904</v>
      </c>
      <c r="M147" s="1" t="s">
        <v>1182</v>
      </c>
      <c r="N147" s="1" t="s">
        <v>1182</v>
      </c>
      <c r="O147" s="1" t="s">
        <v>1183</v>
      </c>
      <c r="P147" s="1" t="s">
        <v>1184</v>
      </c>
      <c r="Q147" s="1" t="s">
        <v>1185</v>
      </c>
      <c r="R147" s="1" t="s">
        <v>1905</v>
      </c>
      <c r="S147" s="1" t="s">
        <v>1187</v>
      </c>
      <c r="T147" s="1" t="s">
        <v>1188</v>
      </c>
      <c r="U147" s="1" t="s">
        <v>1148</v>
      </c>
      <c r="V147" s="1" t="s">
        <v>1189</v>
      </c>
    </row>
    <row r="148" s="1" customFormat="1" spans="1:22">
      <c r="A148" s="3">
        <v>26148839728</v>
      </c>
      <c r="B148" s="1" t="s">
        <v>1244</v>
      </c>
      <c r="C148" s="1" t="s">
        <v>1906</v>
      </c>
      <c r="D148" s="1" t="s">
        <v>1907</v>
      </c>
      <c r="E148" s="1" t="s">
        <v>1908</v>
      </c>
      <c r="F148" s="1" t="s">
        <v>1178</v>
      </c>
      <c r="G148" s="1" t="s">
        <v>1224</v>
      </c>
      <c r="H148" s="1" t="s">
        <v>1179</v>
      </c>
      <c r="I148" s="1" t="s">
        <v>1909</v>
      </c>
      <c r="J148" s="1" t="s">
        <v>1181</v>
      </c>
      <c r="K148" s="1" t="s">
        <v>1909</v>
      </c>
      <c r="L148" s="1" t="s">
        <v>1909</v>
      </c>
      <c r="M148" s="1" t="s">
        <v>1182</v>
      </c>
      <c r="N148" s="1" t="s">
        <v>1182</v>
      </c>
      <c r="O148" s="1" t="s">
        <v>1183</v>
      </c>
      <c r="P148" s="1" t="s">
        <v>1184</v>
      </c>
      <c r="Q148" s="1" t="s">
        <v>1185</v>
      </c>
      <c r="R148" s="1" t="s">
        <v>1910</v>
      </c>
      <c r="S148" s="1" t="s">
        <v>1187</v>
      </c>
      <c r="T148" s="1" t="s">
        <v>1188</v>
      </c>
      <c r="U148" s="1" t="s">
        <v>1148</v>
      </c>
      <c r="V148" s="1" t="s">
        <v>1189</v>
      </c>
    </row>
    <row r="149" s="1" customFormat="1" spans="1:22">
      <c r="A149" s="3">
        <v>999226148789726</v>
      </c>
      <c r="B149" s="1" t="s">
        <v>1244</v>
      </c>
      <c r="C149" s="1" t="s">
        <v>1911</v>
      </c>
      <c r="D149" s="1" t="s">
        <v>1791</v>
      </c>
      <c r="E149" s="1" t="s">
        <v>1912</v>
      </c>
      <c r="F149" s="1" t="s">
        <v>1178</v>
      </c>
      <c r="G149" s="1" t="s">
        <v>1224</v>
      </c>
      <c r="H149" s="1" t="s">
        <v>1179</v>
      </c>
      <c r="I149" s="1" t="s">
        <v>1913</v>
      </c>
      <c r="J149" s="1" t="s">
        <v>1181</v>
      </c>
      <c r="K149" s="1" t="s">
        <v>1913</v>
      </c>
      <c r="L149" s="1" t="s">
        <v>1913</v>
      </c>
      <c r="M149" s="1" t="s">
        <v>1182</v>
      </c>
      <c r="N149" s="1" t="s">
        <v>1182</v>
      </c>
      <c r="O149" s="1" t="s">
        <v>1183</v>
      </c>
      <c r="P149" s="1" t="s">
        <v>1184</v>
      </c>
      <c r="Q149" s="1" t="s">
        <v>1185</v>
      </c>
      <c r="R149" s="1" t="s">
        <v>1914</v>
      </c>
      <c r="S149" s="1" t="s">
        <v>1187</v>
      </c>
      <c r="T149" s="1" t="s">
        <v>1188</v>
      </c>
      <c r="U149" s="1" t="s">
        <v>1148</v>
      </c>
      <c r="V149" s="1" t="s">
        <v>1247</v>
      </c>
    </row>
    <row r="150" s="1" customFormat="1" spans="1:22">
      <c r="A150" s="3">
        <v>999226148100685</v>
      </c>
      <c r="B150" s="1" t="s">
        <v>1244</v>
      </c>
      <c r="C150" s="1" t="s">
        <v>1915</v>
      </c>
      <c r="D150" s="1" t="s">
        <v>1916</v>
      </c>
      <c r="E150" s="1" t="s">
        <v>1917</v>
      </c>
      <c r="F150" s="1" t="s">
        <v>1212</v>
      </c>
      <c r="G150" s="1" t="s">
        <v>1224</v>
      </c>
      <c r="H150" s="1" t="s">
        <v>1179</v>
      </c>
      <c r="I150" s="1" t="s">
        <v>1918</v>
      </c>
      <c r="J150" s="1" t="s">
        <v>1181</v>
      </c>
      <c r="K150" s="1" t="s">
        <v>1918</v>
      </c>
      <c r="L150" s="1" t="s">
        <v>1918</v>
      </c>
      <c r="M150" s="1" t="s">
        <v>1182</v>
      </c>
      <c r="N150" s="1" t="s">
        <v>1182</v>
      </c>
      <c r="O150" s="1" t="s">
        <v>1183</v>
      </c>
      <c r="P150" s="1" t="s">
        <v>1184</v>
      </c>
      <c r="Q150" s="1" t="s">
        <v>1185</v>
      </c>
      <c r="R150" s="1" t="s">
        <v>1919</v>
      </c>
      <c r="S150" s="1" t="s">
        <v>1187</v>
      </c>
      <c r="T150" s="1" t="s">
        <v>1188</v>
      </c>
      <c r="U150" s="1" t="s">
        <v>1148</v>
      </c>
      <c r="V150" s="1" t="s">
        <v>1366</v>
      </c>
    </row>
    <row r="151" s="1" customFormat="1" spans="1:22">
      <c r="A151" s="3">
        <v>999226148096948</v>
      </c>
      <c r="B151" s="1" t="s">
        <v>1244</v>
      </c>
      <c r="C151" s="1" t="s">
        <v>1920</v>
      </c>
      <c r="D151" s="1" t="s">
        <v>1921</v>
      </c>
      <c r="E151" s="1" t="s">
        <v>1922</v>
      </c>
      <c r="F151" s="1" t="s">
        <v>1212</v>
      </c>
      <c r="G151" s="1" t="s">
        <v>1224</v>
      </c>
      <c r="H151" s="1" t="s">
        <v>1179</v>
      </c>
      <c r="I151" s="1" t="s">
        <v>1923</v>
      </c>
      <c r="J151" s="1" t="s">
        <v>1181</v>
      </c>
      <c r="K151" s="1" t="s">
        <v>1923</v>
      </c>
      <c r="L151" s="1" t="s">
        <v>1923</v>
      </c>
      <c r="M151" s="1" t="s">
        <v>1182</v>
      </c>
      <c r="N151" s="1" t="s">
        <v>1182</v>
      </c>
      <c r="O151" s="1" t="s">
        <v>1183</v>
      </c>
      <c r="P151" s="1" t="s">
        <v>1184</v>
      </c>
      <c r="Q151" s="1" t="s">
        <v>1185</v>
      </c>
      <c r="R151" s="1" t="s">
        <v>1924</v>
      </c>
      <c r="S151" s="1" t="s">
        <v>1187</v>
      </c>
      <c r="T151" s="1" t="s">
        <v>1188</v>
      </c>
      <c r="U151" s="1" t="s">
        <v>1148</v>
      </c>
      <c r="V151" s="1" t="s">
        <v>1247</v>
      </c>
    </row>
    <row r="152" s="1" customFormat="1" spans="1:22">
      <c r="A152" s="3">
        <v>999226147745518</v>
      </c>
      <c r="B152" s="1" t="s">
        <v>1244</v>
      </c>
      <c r="C152" s="1" t="s">
        <v>1925</v>
      </c>
      <c r="D152" s="1" t="s">
        <v>1926</v>
      </c>
      <c r="E152" s="1" t="s">
        <v>1927</v>
      </c>
      <c r="F152" s="1" t="s">
        <v>1178</v>
      </c>
      <c r="G152" s="1" t="s">
        <v>1224</v>
      </c>
      <c r="H152" s="1" t="s">
        <v>1179</v>
      </c>
      <c r="I152" s="1" t="s">
        <v>1928</v>
      </c>
      <c r="J152" s="1" t="s">
        <v>1181</v>
      </c>
      <c r="K152" s="1" t="s">
        <v>1928</v>
      </c>
      <c r="L152" s="1" t="s">
        <v>1928</v>
      </c>
      <c r="M152" s="1" t="s">
        <v>1182</v>
      </c>
      <c r="N152" s="1" t="s">
        <v>1182</v>
      </c>
      <c r="O152" s="1" t="s">
        <v>1183</v>
      </c>
      <c r="P152" s="1" t="s">
        <v>1184</v>
      </c>
      <c r="Q152" s="1" t="s">
        <v>1185</v>
      </c>
      <c r="R152" s="1" t="s">
        <v>1929</v>
      </c>
      <c r="S152" s="1" t="s">
        <v>1187</v>
      </c>
      <c r="T152" s="1" t="s">
        <v>1188</v>
      </c>
      <c r="U152" s="1" t="s">
        <v>1148</v>
      </c>
      <c r="V152" s="1" t="s">
        <v>1189</v>
      </c>
    </row>
    <row r="153" s="1" customFormat="1" spans="1:22">
      <c r="A153" s="3">
        <v>999226147573700</v>
      </c>
      <c r="B153" s="1" t="s">
        <v>1244</v>
      </c>
      <c r="C153" s="1" t="s">
        <v>1930</v>
      </c>
      <c r="D153" s="1" t="s">
        <v>1175</v>
      </c>
      <c r="E153" s="1" t="s">
        <v>1931</v>
      </c>
      <c r="F153" s="1" t="s">
        <v>1178</v>
      </c>
      <c r="G153" s="1" t="s">
        <v>1224</v>
      </c>
      <c r="H153" s="1" t="s">
        <v>1179</v>
      </c>
      <c r="I153" s="1" t="s">
        <v>1932</v>
      </c>
      <c r="J153" s="1" t="s">
        <v>1181</v>
      </c>
      <c r="K153" s="1" t="s">
        <v>1932</v>
      </c>
      <c r="L153" s="1" t="s">
        <v>1932</v>
      </c>
      <c r="M153" s="1" t="s">
        <v>1182</v>
      </c>
      <c r="N153" s="1" t="s">
        <v>1182</v>
      </c>
      <c r="O153" s="1" t="s">
        <v>1183</v>
      </c>
      <c r="P153" s="1" t="s">
        <v>1184</v>
      </c>
      <c r="Q153" s="1" t="s">
        <v>1185</v>
      </c>
      <c r="R153" s="1" t="s">
        <v>1933</v>
      </c>
      <c r="S153" s="1" t="s">
        <v>1187</v>
      </c>
      <c r="T153" s="1" t="s">
        <v>1188</v>
      </c>
      <c r="U153" s="1" t="s">
        <v>1148</v>
      </c>
      <c r="V153" s="1" t="s">
        <v>1189</v>
      </c>
    </row>
    <row r="154" s="1" customFormat="1" spans="1:22">
      <c r="A154" s="3">
        <v>999226147328421</v>
      </c>
      <c r="B154" s="1" t="s">
        <v>1177</v>
      </c>
      <c r="C154" s="1" t="s">
        <v>1934</v>
      </c>
      <c r="D154" s="1" t="s">
        <v>1761</v>
      </c>
      <c r="E154" s="1" t="s">
        <v>1935</v>
      </c>
      <c r="F154" s="1" t="s">
        <v>1212</v>
      </c>
      <c r="G154" s="1" t="s">
        <v>1224</v>
      </c>
      <c r="H154" s="1" t="s">
        <v>1179</v>
      </c>
      <c r="I154" s="1" t="s">
        <v>1936</v>
      </c>
      <c r="J154" s="1" t="s">
        <v>1181</v>
      </c>
      <c r="K154" s="1" t="s">
        <v>1936</v>
      </c>
      <c r="L154" s="1" t="s">
        <v>1936</v>
      </c>
      <c r="M154" s="1" t="s">
        <v>1182</v>
      </c>
      <c r="N154" s="1" t="s">
        <v>1182</v>
      </c>
      <c r="O154" s="1" t="s">
        <v>1183</v>
      </c>
      <c r="P154" s="1" t="s">
        <v>1184</v>
      </c>
      <c r="Q154" s="1" t="s">
        <v>1185</v>
      </c>
      <c r="R154" s="1" t="s">
        <v>1937</v>
      </c>
      <c r="S154" s="1" t="s">
        <v>1187</v>
      </c>
      <c r="T154" s="1" t="s">
        <v>1188</v>
      </c>
      <c r="U154" s="1" t="s">
        <v>1148</v>
      </c>
      <c r="V154" s="1" t="s">
        <v>1189</v>
      </c>
    </row>
    <row r="155" s="1" customFormat="1" spans="1:22">
      <c r="A155" s="3">
        <v>999226147242508</v>
      </c>
      <c r="B155" s="1" t="s">
        <v>1177</v>
      </c>
      <c r="C155" s="1" t="s">
        <v>1938</v>
      </c>
      <c r="D155" s="1" t="s">
        <v>1939</v>
      </c>
      <c r="E155" s="1" t="s">
        <v>1940</v>
      </c>
      <c r="F155" s="1" t="s">
        <v>1244</v>
      </c>
      <c r="G155" s="1" t="s">
        <v>1224</v>
      </c>
      <c r="H155" s="1" t="s">
        <v>1179</v>
      </c>
      <c r="I155" s="1" t="s">
        <v>1941</v>
      </c>
      <c r="J155" s="1" t="s">
        <v>1181</v>
      </c>
      <c r="K155" s="1" t="s">
        <v>1941</v>
      </c>
      <c r="L155" s="1" t="s">
        <v>1941</v>
      </c>
      <c r="M155" s="1" t="s">
        <v>1182</v>
      </c>
      <c r="N155" s="1" t="s">
        <v>1182</v>
      </c>
      <c r="O155" s="1" t="s">
        <v>1183</v>
      </c>
      <c r="P155" s="1" t="s">
        <v>1184</v>
      </c>
      <c r="Q155" s="1" t="s">
        <v>1185</v>
      </c>
      <c r="R155" s="1" t="s">
        <v>1942</v>
      </c>
      <c r="S155" s="1" t="s">
        <v>1187</v>
      </c>
      <c r="T155" s="1" t="s">
        <v>1188</v>
      </c>
      <c r="U155" s="1" t="s">
        <v>1148</v>
      </c>
      <c r="V155" s="1" t="s">
        <v>1189</v>
      </c>
    </row>
    <row r="156" s="1" customFormat="1" spans="1:22">
      <c r="A156" s="3">
        <v>999226147074703</v>
      </c>
      <c r="B156" s="1" t="s">
        <v>1177</v>
      </c>
      <c r="C156" s="1" t="s">
        <v>1943</v>
      </c>
      <c r="D156" s="1" t="s">
        <v>1944</v>
      </c>
      <c r="E156" s="1" t="s">
        <v>1945</v>
      </c>
      <c r="F156" s="1" t="s">
        <v>1178</v>
      </c>
      <c r="G156" s="1" t="s">
        <v>1224</v>
      </c>
      <c r="H156" s="1" t="s">
        <v>1179</v>
      </c>
      <c r="I156" s="1" t="s">
        <v>1946</v>
      </c>
      <c r="J156" s="1" t="s">
        <v>1181</v>
      </c>
      <c r="K156" s="1" t="s">
        <v>1946</v>
      </c>
      <c r="L156" s="1" t="s">
        <v>1946</v>
      </c>
      <c r="M156" s="1" t="s">
        <v>1182</v>
      </c>
      <c r="N156" s="1" t="s">
        <v>1182</v>
      </c>
      <c r="O156" s="1" t="s">
        <v>1183</v>
      </c>
      <c r="P156" s="1" t="s">
        <v>1184</v>
      </c>
      <c r="Q156" s="1" t="s">
        <v>1185</v>
      </c>
      <c r="R156" s="1" t="s">
        <v>1947</v>
      </c>
      <c r="S156" s="1" t="s">
        <v>1187</v>
      </c>
      <c r="T156" s="1" t="s">
        <v>1188</v>
      </c>
      <c r="U156" s="1" t="s">
        <v>1148</v>
      </c>
      <c r="V156" s="1" t="s">
        <v>1189</v>
      </c>
    </row>
    <row r="157" s="1" customFormat="1" spans="1:22">
      <c r="A157" s="3">
        <v>26145725559</v>
      </c>
      <c r="B157" s="1" t="s">
        <v>1177</v>
      </c>
      <c r="C157" s="1" t="s">
        <v>1948</v>
      </c>
      <c r="D157" s="1" t="s">
        <v>1761</v>
      </c>
      <c r="E157" s="1" t="s">
        <v>1949</v>
      </c>
      <c r="F157" s="1" t="s">
        <v>1244</v>
      </c>
      <c r="G157" s="1" t="s">
        <v>1224</v>
      </c>
      <c r="H157" s="1" t="s">
        <v>1179</v>
      </c>
      <c r="I157" s="1" t="s">
        <v>1950</v>
      </c>
      <c r="J157" s="1" t="s">
        <v>1181</v>
      </c>
      <c r="K157" s="1" t="s">
        <v>1950</v>
      </c>
      <c r="L157" s="1" t="s">
        <v>1950</v>
      </c>
      <c r="M157" s="1" t="s">
        <v>1182</v>
      </c>
      <c r="N157" s="1" t="s">
        <v>1182</v>
      </c>
      <c r="O157" s="1" t="s">
        <v>1183</v>
      </c>
      <c r="P157" s="1" t="s">
        <v>1184</v>
      </c>
      <c r="Q157" s="1" t="s">
        <v>1185</v>
      </c>
      <c r="R157" s="1" t="s">
        <v>1951</v>
      </c>
      <c r="S157" s="1" t="s">
        <v>1187</v>
      </c>
      <c r="T157" s="1" t="s">
        <v>1188</v>
      </c>
      <c r="U157" s="1" t="s">
        <v>1148</v>
      </c>
      <c r="V157" s="1" t="s">
        <v>1189</v>
      </c>
    </row>
    <row r="158" s="1" customFormat="1" spans="1:22">
      <c r="A158" s="3">
        <v>999226145151681</v>
      </c>
      <c r="B158" s="1" t="s">
        <v>1177</v>
      </c>
      <c r="C158" s="1" t="s">
        <v>1952</v>
      </c>
      <c r="D158" s="1" t="s">
        <v>1953</v>
      </c>
      <c r="E158" s="1" t="s">
        <v>1954</v>
      </c>
      <c r="F158" s="1" t="s">
        <v>1244</v>
      </c>
      <c r="G158" s="1" t="s">
        <v>1224</v>
      </c>
      <c r="H158" s="1" t="s">
        <v>1179</v>
      </c>
      <c r="I158" s="1" t="s">
        <v>1955</v>
      </c>
      <c r="J158" s="1" t="s">
        <v>1181</v>
      </c>
      <c r="K158" s="1" t="s">
        <v>1955</v>
      </c>
      <c r="L158" s="1" t="s">
        <v>1955</v>
      </c>
      <c r="M158" s="1" t="s">
        <v>1182</v>
      </c>
      <c r="N158" s="1" t="s">
        <v>1182</v>
      </c>
      <c r="O158" s="1" t="s">
        <v>1183</v>
      </c>
      <c r="P158" s="1" t="s">
        <v>1184</v>
      </c>
      <c r="Q158" s="1" t="s">
        <v>1185</v>
      </c>
      <c r="R158" s="1" t="s">
        <v>1956</v>
      </c>
      <c r="S158" s="1" t="s">
        <v>1187</v>
      </c>
      <c r="T158" s="1" t="s">
        <v>1188</v>
      </c>
      <c r="U158" s="1" t="s">
        <v>1148</v>
      </c>
      <c r="V158" s="1" t="s">
        <v>1247</v>
      </c>
    </row>
    <row r="159" s="1" customFormat="1" spans="1:22">
      <c r="A159" s="3">
        <v>999226144117905</v>
      </c>
      <c r="B159" s="1" t="s">
        <v>1177</v>
      </c>
      <c r="C159" s="1" t="s">
        <v>1957</v>
      </c>
      <c r="D159" s="1" t="s">
        <v>1958</v>
      </c>
      <c r="E159" s="1" t="s">
        <v>1959</v>
      </c>
      <c r="F159" s="1" t="s">
        <v>1212</v>
      </c>
      <c r="G159" s="1" t="s">
        <v>1224</v>
      </c>
      <c r="H159" s="1" t="s">
        <v>1179</v>
      </c>
      <c r="I159" s="1" t="s">
        <v>1960</v>
      </c>
      <c r="J159" s="1" t="s">
        <v>1181</v>
      </c>
      <c r="K159" s="1" t="s">
        <v>1960</v>
      </c>
      <c r="L159" s="1" t="s">
        <v>1960</v>
      </c>
      <c r="M159" s="1" t="s">
        <v>1182</v>
      </c>
      <c r="N159" s="1" t="s">
        <v>1182</v>
      </c>
      <c r="O159" s="1" t="s">
        <v>1183</v>
      </c>
      <c r="P159" s="1" t="s">
        <v>1184</v>
      </c>
      <c r="Q159" s="1" t="s">
        <v>1185</v>
      </c>
      <c r="R159" s="1" t="s">
        <v>1961</v>
      </c>
      <c r="S159" s="1" t="s">
        <v>1187</v>
      </c>
      <c r="T159" s="1" t="s">
        <v>1188</v>
      </c>
      <c r="U159" s="1" t="s">
        <v>1148</v>
      </c>
      <c r="V159" s="1" t="s">
        <v>1196</v>
      </c>
    </row>
    <row r="160" s="1" customFormat="1" spans="1:22">
      <c r="A160" s="3">
        <v>999226143051796</v>
      </c>
      <c r="B160" s="1" t="s">
        <v>1177</v>
      </c>
      <c r="C160" s="1" t="s">
        <v>1962</v>
      </c>
      <c r="D160" s="1" t="s">
        <v>1963</v>
      </c>
      <c r="E160" s="1" t="s">
        <v>1964</v>
      </c>
      <c r="F160" s="1" t="s">
        <v>1212</v>
      </c>
      <c r="G160" s="1" t="s">
        <v>1224</v>
      </c>
      <c r="H160" s="1" t="s">
        <v>1179</v>
      </c>
      <c r="I160" s="1" t="s">
        <v>1965</v>
      </c>
      <c r="J160" s="1" t="s">
        <v>1181</v>
      </c>
      <c r="K160" s="1" t="s">
        <v>1965</v>
      </c>
      <c r="L160" s="1" t="s">
        <v>1965</v>
      </c>
      <c r="M160" s="1" t="s">
        <v>1182</v>
      </c>
      <c r="N160" s="1" t="s">
        <v>1182</v>
      </c>
      <c r="O160" s="1" t="s">
        <v>1183</v>
      </c>
      <c r="P160" s="1" t="s">
        <v>1184</v>
      </c>
      <c r="Q160" s="1" t="s">
        <v>1185</v>
      </c>
      <c r="R160" s="1" t="s">
        <v>1966</v>
      </c>
      <c r="S160" s="1" t="s">
        <v>1187</v>
      </c>
      <c r="T160" s="1" t="s">
        <v>1188</v>
      </c>
      <c r="U160" s="1" t="s">
        <v>1148</v>
      </c>
      <c r="V160" s="1" t="s">
        <v>1247</v>
      </c>
    </row>
    <row r="161" s="1" customFormat="1" spans="1:22">
      <c r="A161" s="3">
        <v>999226142689146</v>
      </c>
      <c r="B161" s="1" t="s">
        <v>1177</v>
      </c>
      <c r="C161" s="1" t="s">
        <v>1967</v>
      </c>
      <c r="D161" s="1" t="s">
        <v>1688</v>
      </c>
      <c r="E161" s="1" t="s">
        <v>1968</v>
      </c>
      <c r="F161" s="1" t="s">
        <v>1212</v>
      </c>
      <c r="G161" s="1" t="s">
        <v>1224</v>
      </c>
      <c r="H161" s="1" t="s">
        <v>1179</v>
      </c>
      <c r="I161" s="1" t="s">
        <v>1969</v>
      </c>
      <c r="J161" s="1" t="s">
        <v>1181</v>
      </c>
      <c r="K161" s="1" t="s">
        <v>1969</v>
      </c>
      <c r="L161" s="1" t="s">
        <v>1969</v>
      </c>
      <c r="M161" s="1" t="s">
        <v>1182</v>
      </c>
      <c r="N161" s="1" t="s">
        <v>1182</v>
      </c>
      <c r="O161" s="1" t="s">
        <v>1183</v>
      </c>
      <c r="P161" s="1" t="s">
        <v>1184</v>
      </c>
      <c r="Q161" s="1" t="s">
        <v>1185</v>
      </c>
      <c r="R161" s="1" t="s">
        <v>1970</v>
      </c>
      <c r="S161" s="1" t="s">
        <v>1187</v>
      </c>
      <c r="T161" s="1" t="s">
        <v>1188</v>
      </c>
      <c r="U161" s="1" t="s">
        <v>1148</v>
      </c>
      <c r="V161" s="1" t="s">
        <v>1247</v>
      </c>
    </row>
    <row r="162" s="1" customFormat="1" spans="1:22">
      <c r="A162" s="3">
        <v>999226142342212</v>
      </c>
      <c r="B162" s="1" t="s">
        <v>1177</v>
      </c>
      <c r="C162" s="1" t="s">
        <v>1971</v>
      </c>
      <c r="D162" s="1" t="s">
        <v>1175</v>
      </c>
      <c r="E162" s="1" t="s">
        <v>1972</v>
      </c>
      <c r="F162" s="1" t="s">
        <v>1244</v>
      </c>
      <c r="G162" s="1" t="s">
        <v>1224</v>
      </c>
      <c r="H162" s="1" t="s">
        <v>1179</v>
      </c>
      <c r="I162" s="1" t="s">
        <v>1973</v>
      </c>
      <c r="J162" s="1" t="s">
        <v>1181</v>
      </c>
      <c r="K162" s="1" t="s">
        <v>1973</v>
      </c>
      <c r="L162" s="1" t="s">
        <v>1973</v>
      </c>
      <c r="M162" s="1" t="s">
        <v>1182</v>
      </c>
      <c r="N162" s="1" t="s">
        <v>1182</v>
      </c>
      <c r="O162" s="1" t="s">
        <v>1183</v>
      </c>
      <c r="P162" s="1" t="s">
        <v>1184</v>
      </c>
      <c r="Q162" s="1" t="s">
        <v>1185</v>
      </c>
      <c r="R162" s="1" t="s">
        <v>1974</v>
      </c>
      <c r="S162" s="1" t="s">
        <v>1187</v>
      </c>
      <c r="T162" s="1" t="s">
        <v>1188</v>
      </c>
      <c r="U162" s="1" t="s">
        <v>1148</v>
      </c>
      <c r="V162" s="1" t="s">
        <v>1189</v>
      </c>
    </row>
    <row r="163" s="1" customFormat="1" spans="1:22">
      <c r="A163" s="3">
        <v>999226141590650</v>
      </c>
      <c r="B163" s="1" t="s">
        <v>1177</v>
      </c>
      <c r="C163" s="1" t="s">
        <v>1975</v>
      </c>
      <c r="D163" s="1" t="s">
        <v>1210</v>
      </c>
      <c r="E163" s="1" t="s">
        <v>1976</v>
      </c>
      <c r="F163" s="1" t="s">
        <v>1212</v>
      </c>
      <c r="G163" s="1" t="s">
        <v>1224</v>
      </c>
      <c r="H163" s="1" t="s">
        <v>1179</v>
      </c>
      <c r="I163" s="1" t="s">
        <v>1573</v>
      </c>
      <c r="J163" s="1" t="s">
        <v>1181</v>
      </c>
      <c r="K163" s="1" t="s">
        <v>1573</v>
      </c>
      <c r="L163" s="1" t="s">
        <v>1573</v>
      </c>
      <c r="M163" s="1" t="s">
        <v>1182</v>
      </c>
      <c r="N163" s="1" t="s">
        <v>1182</v>
      </c>
      <c r="O163" s="1" t="s">
        <v>1183</v>
      </c>
      <c r="P163" s="1" t="s">
        <v>1184</v>
      </c>
      <c r="Q163" s="1" t="s">
        <v>1185</v>
      </c>
      <c r="R163" s="1" t="s">
        <v>1977</v>
      </c>
      <c r="S163" s="1" t="s">
        <v>1187</v>
      </c>
      <c r="T163" s="1" t="s">
        <v>1188</v>
      </c>
      <c r="U163" s="1" t="s">
        <v>1148</v>
      </c>
      <c r="V163" s="1" t="s">
        <v>1215</v>
      </c>
    </row>
    <row r="164" s="1" customFormat="1" spans="1:22">
      <c r="A164" s="3">
        <v>999226141016856</v>
      </c>
      <c r="B164" s="1" t="s">
        <v>1177</v>
      </c>
      <c r="C164" s="1" t="s">
        <v>1978</v>
      </c>
      <c r="D164" s="1" t="s">
        <v>1979</v>
      </c>
      <c r="E164" s="1" t="s">
        <v>1980</v>
      </c>
      <c r="F164" s="1" t="s">
        <v>1212</v>
      </c>
      <c r="G164" s="1" t="s">
        <v>1224</v>
      </c>
      <c r="H164" s="1" t="s">
        <v>1179</v>
      </c>
      <c r="I164" s="1" t="s">
        <v>1981</v>
      </c>
      <c r="J164" s="1" t="s">
        <v>1181</v>
      </c>
      <c r="K164" s="1" t="s">
        <v>1981</v>
      </c>
      <c r="L164" s="1" t="s">
        <v>1981</v>
      </c>
      <c r="M164" s="1" t="s">
        <v>1182</v>
      </c>
      <c r="N164" s="1" t="s">
        <v>1182</v>
      </c>
      <c r="O164" s="1" t="s">
        <v>1183</v>
      </c>
      <c r="P164" s="1" t="s">
        <v>1184</v>
      </c>
      <c r="Q164" s="1" t="s">
        <v>1185</v>
      </c>
      <c r="R164" s="1" t="s">
        <v>1982</v>
      </c>
      <c r="S164" s="1" t="s">
        <v>1187</v>
      </c>
      <c r="T164" s="1" t="s">
        <v>1188</v>
      </c>
      <c r="U164" s="1" t="s">
        <v>1148</v>
      </c>
      <c r="V164" s="1" t="s">
        <v>1366</v>
      </c>
    </row>
    <row r="165" s="1" customFormat="1" spans="1:22">
      <c r="A165" s="3">
        <v>999226140564962</v>
      </c>
      <c r="B165" s="1" t="s">
        <v>1193</v>
      </c>
      <c r="C165" s="1" t="s">
        <v>1983</v>
      </c>
      <c r="D165" s="1" t="s">
        <v>1984</v>
      </c>
      <c r="E165" s="1" t="s">
        <v>1985</v>
      </c>
      <c r="F165" s="1" t="s">
        <v>1178</v>
      </c>
      <c r="G165" s="1" t="s">
        <v>1224</v>
      </c>
      <c r="H165" s="1" t="s">
        <v>1179</v>
      </c>
      <c r="I165" s="1" t="s">
        <v>1986</v>
      </c>
      <c r="J165" s="1" t="s">
        <v>1181</v>
      </c>
      <c r="K165" s="1" t="s">
        <v>1986</v>
      </c>
      <c r="L165" s="1" t="s">
        <v>1986</v>
      </c>
      <c r="M165" s="1" t="s">
        <v>1182</v>
      </c>
      <c r="N165" s="1" t="s">
        <v>1182</v>
      </c>
      <c r="O165" s="1" t="s">
        <v>1183</v>
      </c>
      <c r="P165" s="1" t="s">
        <v>1184</v>
      </c>
      <c r="Q165" s="1" t="s">
        <v>1185</v>
      </c>
      <c r="R165" s="1" t="s">
        <v>1987</v>
      </c>
      <c r="S165" s="1" t="s">
        <v>1187</v>
      </c>
      <c r="T165" s="1" t="s">
        <v>1188</v>
      </c>
      <c r="U165" s="1" t="s">
        <v>1148</v>
      </c>
      <c r="V165" s="1" t="s">
        <v>1366</v>
      </c>
    </row>
    <row r="166" s="1" customFormat="1" spans="1:22">
      <c r="A166" s="3">
        <v>999226137991938</v>
      </c>
      <c r="B166" s="1" t="s">
        <v>1193</v>
      </c>
      <c r="C166" s="1" t="s">
        <v>1988</v>
      </c>
      <c r="D166" s="1" t="s">
        <v>1989</v>
      </c>
      <c r="E166" s="1" t="s">
        <v>1990</v>
      </c>
      <c r="F166" s="1" t="s">
        <v>1178</v>
      </c>
      <c r="G166" s="1" t="s">
        <v>1224</v>
      </c>
      <c r="H166" s="1" t="s">
        <v>1179</v>
      </c>
      <c r="I166" s="1" t="s">
        <v>1991</v>
      </c>
      <c r="J166" s="1" t="s">
        <v>1181</v>
      </c>
      <c r="K166" s="1" t="s">
        <v>1991</v>
      </c>
      <c r="L166" s="1" t="s">
        <v>1991</v>
      </c>
      <c r="M166" s="1" t="s">
        <v>1182</v>
      </c>
      <c r="N166" s="1" t="s">
        <v>1182</v>
      </c>
      <c r="O166" s="1" t="s">
        <v>1183</v>
      </c>
      <c r="P166" s="1" t="s">
        <v>1184</v>
      </c>
      <c r="Q166" s="1" t="s">
        <v>1185</v>
      </c>
      <c r="R166" s="1" t="s">
        <v>1992</v>
      </c>
      <c r="S166" s="1" t="s">
        <v>1187</v>
      </c>
      <c r="T166" s="1" t="s">
        <v>1188</v>
      </c>
      <c r="U166" s="1" t="s">
        <v>1148</v>
      </c>
      <c r="V166" s="1" t="s">
        <v>1742</v>
      </c>
    </row>
    <row r="167" s="1" customFormat="1" spans="1:22">
      <c r="A167" s="3">
        <v>999226133348109</v>
      </c>
      <c r="B167" s="1" t="s">
        <v>1193</v>
      </c>
      <c r="C167" s="1" t="s">
        <v>1993</v>
      </c>
      <c r="D167" s="1" t="s">
        <v>1994</v>
      </c>
      <c r="E167" s="1" t="s">
        <v>1995</v>
      </c>
      <c r="F167" s="1" t="s">
        <v>1178</v>
      </c>
      <c r="G167" s="1" t="s">
        <v>1224</v>
      </c>
      <c r="H167" s="1" t="s">
        <v>1179</v>
      </c>
      <c r="I167" s="1" t="s">
        <v>1996</v>
      </c>
      <c r="J167" s="1" t="s">
        <v>1181</v>
      </c>
      <c r="K167" s="1" t="s">
        <v>1996</v>
      </c>
      <c r="L167" s="1" t="s">
        <v>1996</v>
      </c>
      <c r="M167" s="1" t="s">
        <v>1182</v>
      </c>
      <c r="N167" s="1" t="s">
        <v>1182</v>
      </c>
      <c r="O167" s="1" t="s">
        <v>1183</v>
      </c>
      <c r="P167" s="1" t="s">
        <v>1184</v>
      </c>
      <c r="Q167" s="1" t="s">
        <v>1185</v>
      </c>
      <c r="R167" s="1" t="s">
        <v>1997</v>
      </c>
      <c r="S167" s="1" t="s">
        <v>1187</v>
      </c>
      <c r="T167" s="1" t="s">
        <v>1188</v>
      </c>
      <c r="U167" s="1" t="s">
        <v>1148</v>
      </c>
      <c r="V167" s="1" t="s">
        <v>1189</v>
      </c>
    </row>
    <row r="168" s="1" customFormat="1" spans="1:22">
      <c r="A168" s="3">
        <v>999226129982387</v>
      </c>
      <c r="B168" s="1" t="s">
        <v>1193</v>
      </c>
      <c r="C168" s="1" t="s">
        <v>1998</v>
      </c>
      <c r="D168" s="1" t="s">
        <v>1761</v>
      </c>
      <c r="E168" s="1" t="s">
        <v>1999</v>
      </c>
      <c r="F168" s="1" t="s">
        <v>1193</v>
      </c>
      <c r="G168" s="1" t="s">
        <v>1178</v>
      </c>
      <c r="H168" s="1" t="s">
        <v>1179</v>
      </c>
      <c r="I168" s="1" t="s">
        <v>2000</v>
      </c>
      <c r="J168" s="1" t="s">
        <v>1181</v>
      </c>
      <c r="K168" s="1" t="s">
        <v>2000</v>
      </c>
      <c r="L168" s="1" t="s">
        <v>2000</v>
      </c>
      <c r="M168" s="1" t="s">
        <v>1182</v>
      </c>
      <c r="N168" s="1" t="s">
        <v>1182</v>
      </c>
      <c r="O168" s="1" t="s">
        <v>1183</v>
      </c>
      <c r="P168" s="1" t="s">
        <v>1184</v>
      </c>
      <c r="Q168" s="1" t="s">
        <v>1185</v>
      </c>
      <c r="R168" s="1" t="s">
        <v>2001</v>
      </c>
      <c r="S168" s="1" t="s">
        <v>1187</v>
      </c>
      <c r="T168" s="1" t="s">
        <v>1188</v>
      </c>
      <c r="U168" s="1" t="s">
        <v>1148</v>
      </c>
      <c r="V168" s="1" t="s">
        <v>1189</v>
      </c>
    </row>
    <row r="169" s="1" customFormat="1" spans="1:22">
      <c r="A169" s="3">
        <v>999226128783556</v>
      </c>
      <c r="B169" s="1" t="s">
        <v>1193</v>
      </c>
      <c r="C169" s="1" t="s">
        <v>2002</v>
      </c>
      <c r="D169" s="1" t="s">
        <v>2003</v>
      </c>
      <c r="E169" s="1" t="s">
        <v>2004</v>
      </c>
      <c r="F169" s="1" t="s">
        <v>1178</v>
      </c>
      <c r="G169" s="1" t="s">
        <v>1224</v>
      </c>
      <c r="H169" s="1" t="s">
        <v>1179</v>
      </c>
      <c r="I169" s="1" t="s">
        <v>2005</v>
      </c>
      <c r="J169" s="1" t="s">
        <v>1181</v>
      </c>
      <c r="K169" s="1" t="s">
        <v>2005</v>
      </c>
      <c r="L169" s="1" t="s">
        <v>2005</v>
      </c>
      <c r="M169" s="1" t="s">
        <v>1182</v>
      </c>
      <c r="N169" s="1" t="s">
        <v>1182</v>
      </c>
      <c r="O169" s="1" t="s">
        <v>1183</v>
      </c>
      <c r="P169" s="1" t="s">
        <v>1184</v>
      </c>
      <c r="Q169" s="1" t="s">
        <v>1185</v>
      </c>
      <c r="R169" s="1" t="s">
        <v>2006</v>
      </c>
      <c r="S169" s="1" t="s">
        <v>1187</v>
      </c>
      <c r="T169" s="1" t="s">
        <v>1188</v>
      </c>
      <c r="U169" s="1" t="s">
        <v>1148</v>
      </c>
      <c r="V169" s="1" t="s">
        <v>1247</v>
      </c>
    </row>
    <row r="170" s="1" customFormat="1" spans="1:22">
      <c r="A170" s="3">
        <v>999226127764551</v>
      </c>
      <c r="B170" s="1" t="s">
        <v>1193</v>
      </c>
      <c r="C170" s="1" t="s">
        <v>2007</v>
      </c>
      <c r="D170" s="1" t="s">
        <v>2008</v>
      </c>
      <c r="E170" s="1" t="s">
        <v>2009</v>
      </c>
      <c r="F170" s="1" t="s">
        <v>1244</v>
      </c>
      <c r="G170" s="1" t="s">
        <v>1224</v>
      </c>
      <c r="H170" s="1" t="s">
        <v>1179</v>
      </c>
      <c r="I170" s="1" t="s">
        <v>2010</v>
      </c>
      <c r="J170" s="1" t="s">
        <v>1181</v>
      </c>
      <c r="K170" s="1" t="s">
        <v>2010</v>
      </c>
      <c r="L170" s="1" t="s">
        <v>2010</v>
      </c>
      <c r="M170" s="1" t="s">
        <v>1182</v>
      </c>
      <c r="N170" s="1" t="s">
        <v>1182</v>
      </c>
      <c r="O170" s="1" t="s">
        <v>1183</v>
      </c>
      <c r="P170" s="1" t="s">
        <v>1184</v>
      </c>
      <c r="Q170" s="1" t="s">
        <v>1185</v>
      </c>
      <c r="R170" s="1" t="s">
        <v>2011</v>
      </c>
      <c r="S170" s="1" t="s">
        <v>1187</v>
      </c>
      <c r="T170" s="1" t="s">
        <v>1188</v>
      </c>
      <c r="U170" s="1" t="s">
        <v>1148</v>
      </c>
      <c r="V170" s="1" t="s">
        <v>1189</v>
      </c>
    </row>
    <row r="171" s="1" customFormat="1" spans="1:22">
      <c r="A171" s="3">
        <v>999226126182769</v>
      </c>
      <c r="B171" s="1" t="s">
        <v>1193</v>
      </c>
      <c r="C171" s="1" t="s">
        <v>2012</v>
      </c>
      <c r="D171" s="1" t="s">
        <v>2013</v>
      </c>
      <c r="E171" s="1" t="s">
        <v>2014</v>
      </c>
      <c r="F171" s="1" t="s">
        <v>1178</v>
      </c>
      <c r="G171" s="1" t="s">
        <v>1224</v>
      </c>
      <c r="H171" s="1" t="s">
        <v>1179</v>
      </c>
      <c r="I171" s="1" t="s">
        <v>2015</v>
      </c>
      <c r="J171" s="1" t="s">
        <v>1181</v>
      </c>
      <c r="K171" s="1" t="s">
        <v>2015</v>
      </c>
      <c r="L171" s="1" t="s">
        <v>2015</v>
      </c>
      <c r="M171" s="1" t="s">
        <v>1182</v>
      </c>
      <c r="N171" s="1" t="s">
        <v>1182</v>
      </c>
      <c r="O171" s="1" t="s">
        <v>1183</v>
      </c>
      <c r="P171" s="1" t="s">
        <v>1184</v>
      </c>
      <c r="Q171" s="1" t="s">
        <v>1185</v>
      </c>
      <c r="R171" s="1" t="s">
        <v>2016</v>
      </c>
      <c r="S171" s="1" t="s">
        <v>1187</v>
      </c>
      <c r="T171" s="1" t="s">
        <v>1188</v>
      </c>
      <c r="U171" s="1" t="s">
        <v>1148</v>
      </c>
      <c r="V171" s="1" t="s">
        <v>2017</v>
      </c>
    </row>
    <row r="172" s="1" customFormat="1" spans="1:22">
      <c r="A172" s="3">
        <v>999226124138614</v>
      </c>
      <c r="B172" s="1" t="s">
        <v>1193</v>
      </c>
      <c r="C172" s="1" t="s">
        <v>2018</v>
      </c>
      <c r="D172" s="1" t="s">
        <v>2019</v>
      </c>
      <c r="E172" s="1" t="s">
        <v>2020</v>
      </c>
      <c r="F172" s="1" t="s">
        <v>1177</v>
      </c>
      <c r="G172" s="1" t="s">
        <v>1224</v>
      </c>
      <c r="H172" s="1" t="s">
        <v>1179</v>
      </c>
      <c r="I172" s="1" t="s">
        <v>2021</v>
      </c>
      <c r="J172" s="1" t="s">
        <v>1181</v>
      </c>
      <c r="K172" s="1" t="s">
        <v>2021</v>
      </c>
      <c r="L172" s="1" t="s">
        <v>2021</v>
      </c>
      <c r="M172" s="1" t="s">
        <v>1182</v>
      </c>
      <c r="N172" s="1" t="s">
        <v>1182</v>
      </c>
      <c r="O172" s="1" t="s">
        <v>1183</v>
      </c>
      <c r="P172" s="1" t="s">
        <v>1184</v>
      </c>
      <c r="Q172" s="1" t="s">
        <v>1185</v>
      </c>
      <c r="R172" s="1" t="s">
        <v>2022</v>
      </c>
      <c r="S172" s="1" t="s">
        <v>1187</v>
      </c>
      <c r="T172" s="1" t="s">
        <v>1188</v>
      </c>
      <c r="U172" s="1" t="s">
        <v>1148</v>
      </c>
      <c r="V172" s="1" t="s">
        <v>1189</v>
      </c>
    </row>
    <row r="173" s="1" customFormat="1" spans="1:22">
      <c r="A173" s="3">
        <v>999226121919784</v>
      </c>
      <c r="B173" s="1" t="s">
        <v>1238</v>
      </c>
      <c r="C173" s="1" t="s">
        <v>2023</v>
      </c>
      <c r="D173" s="1" t="s">
        <v>2024</v>
      </c>
      <c r="E173" s="1" t="s">
        <v>2025</v>
      </c>
      <c r="F173" s="1" t="s">
        <v>1178</v>
      </c>
      <c r="G173" s="1" t="s">
        <v>1224</v>
      </c>
      <c r="H173" s="1" t="s">
        <v>1179</v>
      </c>
      <c r="I173" s="1" t="s">
        <v>1379</v>
      </c>
      <c r="J173" s="1" t="s">
        <v>1181</v>
      </c>
      <c r="K173" s="1" t="s">
        <v>1379</v>
      </c>
      <c r="L173" s="1" t="s">
        <v>1379</v>
      </c>
      <c r="M173" s="1" t="s">
        <v>1182</v>
      </c>
      <c r="N173" s="1" t="s">
        <v>1182</v>
      </c>
      <c r="O173" s="1" t="s">
        <v>1183</v>
      </c>
      <c r="P173" s="1" t="s">
        <v>1184</v>
      </c>
      <c r="Q173" s="1" t="s">
        <v>1185</v>
      </c>
      <c r="R173" s="1" t="s">
        <v>2026</v>
      </c>
      <c r="S173" s="1" t="s">
        <v>1187</v>
      </c>
      <c r="T173" s="1" t="s">
        <v>1188</v>
      </c>
      <c r="U173" s="1" t="s">
        <v>1148</v>
      </c>
      <c r="V173" s="1" t="s">
        <v>1247</v>
      </c>
    </row>
    <row r="174" s="1" customFormat="1" spans="1:22">
      <c r="A174" s="3">
        <v>999226119049879</v>
      </c>
      <c r="B174" s="1" t="s">
        <v>1238</v>
      </c>
      <c r="C174" s="1" t="s">
        <v>2027</v>
      </c>
      <c r="D174" s="1" t="s">
        <v>1708</v>
      </c>
      <c r="E174" s="1" t="s">
        <v>2028</v>
      </c>
      <c r="F174" s="1" t="s">
        <v>1212</v>
      </c>
      <c r="G174" s="1" t="s">
        <v>1224</v>
      </c>
      <c r="H174" s="1" t="s">
        <v>1179</v>
      </c>
      <c r="I174" s="1" t="s">
        <v>2029</v>
      </c>
      <c r="J174" s="1" t="s">
        <v>1181</v>
      </c>
      <c r="K174" s="1" t="s">
        <v>2029</v>
      </c>
      <c r="L174" s="1" t="s">
        <v>2029</v>
      </c>
      <c r="M174" s="1" t="s">
        <v>1182</v>
      </c>
      <c r="N174" s="1" t="s">
        <v>1182</v>
      </c>
      <c r="O174" s="1" t="s">
        <v>1183</v>
      </c>
      <c r="P174" s="1" t="s">
        <v>1184</v>
      </c>
      <c r="Q174" s="1" t="s">
        <v>1185</v>
      </c>
      <c r="R174" s="1" t="s">
        <v>2030</v>
      </c>
      <c r="S174" s="1" t="s">
        <v>1187</v>
      </c>
      <c r="T174" s="1" t="s">
        <v>1188</v>
      </c>
      <c r="U174" s="1" t="s">
        <v>1148</v>
      </c>
      <c r="V174" s="1" t="s">
        <v>1189</v>
      </c>
    </row>
    <row r="175" s="1" customFormat="1" spans="1:22">
      <c r="A175" s="3">
        <v>999226118688984</v>
      </c>
      <c r="B175" s="1" t="s">
        <v>1238</v>
      </c>
      <c r="C175" s="1" t="s">
        <v>2031</v>
      </c>
      <c r="D175" s="1" t="s">
        <v>2032</v>
      </c>
      <c r="E175" s="1" t="s">
        <v>2033</v>
      </c>
      <c r="F175" s="1" t="s">
        <v>1178</v>
      </c>
      <c r="G175" s="1" t="s">
        <v>1224</v>
      </c>
      <c r="H175" s="1" t="s">
        <v>1179</v>
      </c>
      <c r="I175" s="1" t="s">
        <v>2034</v>
      </c>
      <c r="J175" s="1" t="s">
        <v>1181</v>
      </c>
      <c r="K175" s="1" t="s">
        <v>2034</v>
      </c>
      <c r="L175" s="1" t="s">
        <v>2034</v>
      </c>
      <c r="M175" s="1" t="s">
        <v>1182</v>
      </c>
      <c r="N175" s="1" t="s">
        <v>1182</v>
      </c>
      <c r="O175" s="1" t="s">
        <v>1183</v>
      </c>
      <c r="P175" s="1" t="s">
        <v>1184</v>
      </c>
      <c r="Q175" s="1" t="s">
        <v>1185</v>
      </c>
      <c r="R175" s="1" t="s">
        <v>2035</v>
      </c>
      <c r="S175" s="1" t="s">
        <v>1187</v>
      </c>
      <c r="T175" s="1" t="s">
        <v>1188</v>
      </c>
      <c r="U175" s="1" t="s">
        <v>1148</v>
      </c>
      <c r="V175" s="1" t="s">
        <v>1196</v>
      </c>
    </row>
    <row r="176" s="1" customFormat="1" spans="1:22">
      <c r="A176" s="3">
        <v>999226114737686</v>
      </c>
      <c r="B176" s="1" t="s">
        <v>1238</v>
      </c>
      <c r="C176" s="1" t="s">
        <v>2036</v>
      </c>
      <c r="D176" s="1" t="s">
        <v>1368</v>
      </c>
      <c r="E176" s="1" t="s">
        <v>2037</v>
      </c>
      <c r="F176" s="1" t="s">
        <v>1178</v>
      </c>
      <c r="G176" s="1" t="s">
        <v>1224</v>
      </c>
      <c r="H176" s="1" t="s">
        <v>1179</v>
      </c>
      <c r="I176" s="1" t="s">
        <v>1469</v>
      </c>
      <c r="J176" s="1" t="s">
        <v>1181</v>
      </c>
      <c r="K176" s="1" t="s">
        <v>1469</v>
      </c>
      <c r="L176" s="1" t="s">
        <v>1469</v>
      </c>
      <c r="M176" s="1" t="s">
        <v>1182</v>
      </c>
      <c r="N176" s="1" t="s">
        <v>1182</v>
      </c>
      <c r="O176" s="1" t="s">
        <v>1183</v>
      </c>
      <c r="P176" s="1" t="s">
        <v>1184</v>
      </c>
      <c r="Q176" s="1" t="s">
        <v>1185</v>
      </c>
      <c r="R176" s="1" t="s">
        <v>2038</v>
      </c>
      <c r="S176" s="1" t="s">
        <v>1187</v>
      </c>
      <c r="T176" s="1" t="s">
        <v>1188</v>
      </c>
      <c r="U176" s="1" t="s">
        <v>1148</v>
      </c>
      <c r="V176" s="1" t="s">
        <v>1189</v>
      </c>
    </row>
    <row r="177" s="1" customFormat="1" spans="1:22">
      <c r="A177" s="3">
        <v>999226114602446</v>
      </c>
      <c r="B177" s="1" t="s">
        <v>1238</v>
      </c>
      <c r="C177" s="1" t="s">
        <v>2039</v>
      </c>
      <c r="D177" s="1" t="s">
        <v>2040</v>
      </c>
      <c r="E177" s="1" t="s">
        <v>2041</v>
      </c>
      <c r="F177" s="1" t="s">
        <v>1178</v>
      </c>
      <c r="G177" s="1" t="s">
        <v>1224</v>
      </c>
      <c r="H177" s="1" t="s">
        <v>1179</v>
      </c>
      <c r="I177" s="1" t="s">
        <v>2042</v>
      </c>
      <c r="J177" s="1" t="s">
        <v>1181</v>
      </c>
      <c r="K177" s="1" t="s">
        <v>2042</v>
      </c>
      <c r="L177" s="1" t="s">
        <v>2042</v>
      </c>
      <c r="M177" s="1" t="s">
        <v>1182</v>
      </c>
      <c r="N177" s="1" t="s">
        <v>1182</v>
      </c>
      <c r="O177" s="1" t="s">
        <v>1183</v>
      </c>
      <c r="P177" s="1" t="s">
        <v>1184</v>
      </c>
      <c r="Q177" s="1" t="s">
        <v>1185</v>
      </c>
      <c r="R177" s="1" t="s">
        <v>2043</v>
      </c>
      <c r="S177" s="1" t="s">
        <v>1187</v>
      </c>
      <c r="T177" s="1" t="s">
        <v>1188</v>
      </c>
      <c r="U177" s="1" t="s">
        <v>1148</v>
      </c>
      <c r="V177" s="1" t="s">
        <v>1304</v>
      </c>
    </row>
    <row r="178" s="1" customFormat="1" spans="1:22">
      <c r="A178" s="3">
        <v>999226111488762</v>
      </c>
      <c r="B178" s="1" t="s">
        <v>1238</v>
      </c>
      <c r="C178" s="1" t="s">
        <v>2044</v>
      </c>
      <c r="D178" s="1" t="s">
        <v>1616</v>
      </c>
      <c r="E178" s="1" t="s">
        <v>2045</v>
      </c>
      <c r="F178" s="1" t="s">
        <v>1244</v>
      </c>
      <c r="G178" s="1" t="s">
        <v>1224</v>
      </c>
      <c r="H178" s="1" t="s">
        <v>1179</v>
      </c>
      <c r="I178" s="1" t="s">
        <v>1618</v>
      </c>
      <c r="J178" s="1" t="s">
        <v>1181</v>
      </c>
      <c r="K178" s="1" t="s">
        <v>1618</v>
      </c>
      <c r="L178" s="1" t="s">
        <v>1618</v>
      </c>
      <c r="M178" s="1" t="s">
        <v>1182</v>
      </c>
      <c r="N178" s="1" t="s">
        <v>1182</v>
      </c>
      <c r="O178" s="1" t="s">
        <v>1183</v>
      </c>
      <c r="P178" s="1" t="s">
        <v>1184</v>
      </c>
      <c r="Q178" s="1" t="s">
        <v>1185</v>
      </c>
      <c r="R178" s="1" t="s">
        <v>2046</v>
      </c>
      <c r="S178" s="1" t="s">
        <v>1187</v>
      </c>
      <c r="T178" s="1" t="s">
        <v>1188</v>
      </c>
      <c r="U178" s="1" t="s">
        <v>1148</v>
      </c>
      <c r="V178" s="1" t="s">
        <v>1189</v>
      </c>
    </row>
    <row r="179" s="1" customFormat="1" spans="1:22">
      <c r="A179" s="3">
        <v>999226111232685</v>
      </c>
      <c r="B179" s="1" t="s">
        <v>1238</v>
      </c>
      <c r="C179" s="1" t="s">
        <v>2047</v>
      </c>
      <c r="D179" s="1" t="s">
        <v>1902</v>
      </c>
      <c r="E179" s="1" t="s">
        <v>2048</v>
      </c>
      <c r="F179" s="1" t="s">
        <v>1193</v>
      </c>
      <c r="G179" s="1" t="s">
        <v>1224</v>
      </c>
      <c r="H179" s="1" t="s">
        <v>1179</v>
      </c>
      <c r="I179" s="1" t="s">
        <v>2049</v>
      </c>
      <c r="J179" s="1" t="s">
        <v>1181</v>
      </c>
      <c r="K179" s="1" t="s">
        <v>2049</v>
      </c>
      <c r="L179" s="1" t="s">
        <v>2049</v>
      </c>
      <c r="M179" s="1" t="s">
        <v>1182</v>
      </c>
      <c r="N179" s="1" t="s">
        <v>1182</v>
      </c>
      <c r="O179" s="1" t="s">
        <v>1183</v>
      </c>
      <c r="P179" s="1" t="s">
        <v>1184</v>
      </c>
      <c r="Q179" s="1" t="s">
        <v>1185</v>
      </c>
      <c r="R179" s="1" t="s">
        <v>2050</v>
      </c>
      <c r="S179" s="1" t="s">
        <v>1187</v>
      </c>
      <c r="T179" s="1" t="s">
        <v>1188</v>
      </c>
      <c r="U179" s="1" t="s">
        <v>1148</v>
      </c>
      <c r="V179" s="1" t="s">
        <v>1189</v>
      </c>
    </row>
    <row r="180" s="1" customFormat="1" spans="1:22">
      <c r="A180" s="3">
        <v>999226111212993</v>
      </c>
      <c r="B180" s="1" t="s">
        <v>1238</v>
      </c>
      <c r="C180" s="1" t="s">
        <v>2051</v>
      </c>
      <c r="D180" s="1" t="s">
        <v>2052</v>
      </c>
      <c r="E180" s="1" t="s">
        <v>2053</v>
      </c>
      <c r="F180" s="1" t="s">
        <v>1212</v>
      </c>
      <c r="G180" s="1" t="s">
        <v>1224</v>
      </c>
      <c r="H180" s="1" t="s">
        <v>1179</v>
      </c>
      <c r="I180" s="1" t="s">
        <v>2054</v>
      </c>
      <c r="J180" s="1" t="s">
        <v>1181</v>
      </c>
      <c r="K180" s="1" t="s">
        <v>2054</v>
      </c>
      <c r="L180" s="1" t="s">
        <v>2054</v>
      </c>
      <c r="M180" s="1" t="s">
        <v>1182</v>
      </c>
      <c r="N180" s="1" t="s">
        <v>1182</v>
      </c>
      <c r="O180" s="1" t="s">
        <v>1183</v>
      </c>
      <c r="P180" s="1" t="s">
        <v>1184</v>
      </c>
      <c r="Q180" s="1" t="s">
        <v>1185</v>
      </c>
      <c r="R180" s="1" t="s">
        <v>2055</v>
      </c>
      <c r="S180" s="1" t="s">
        <v>1187</v>
      </c>
      <c r="T180" s="1" t="s">
        <v>1188</v>
      </c>
      <c r="U180" s="1" t="s">
        <v>1148</v>
      </c>
      <c r="V180" s="1" t="s">
        <v>1247</v>
      </c>
    </row>
    <row r="181" s="1" customFormat="1" spans="1:22">
      <c r="A181" s="3">
        <v>999226110547391</v>
      </c>
      <c r="B181" s="1" t="s">
        <v>1238</v>
      </c>
      <c r="C181" s="1" t="s">
        <v>2056</v>
      </c>
      <c r="D181" s="1" t="s">
        <v>2057</v>
      </c>
      <c r="E181" s="1" t="s">
        <v>2058</v>
      </c>
      <c r="F181" s="1" t="s">
        <v>1177</v>
      </c>
      <c r="G181" s="1" t="s">
        <v>1178</v>
      </c>
      <c r="H181" s="1" t="s">
        <v>1179</v>
      </c>
      <c r="I181" s="1" t="s">
        <v>2059</v>
      </c>
      <c r="J181" s="1" t="s">
        <v>1181</v>
      </c>
      <c r="K181" s="1" t="s">
        <v>2059</v>
      </c>
      <c r="L181" s="1" t="s">
        <v>1183</v>
      </c>
      <c r="M181" s="1" t="s">
        <v>2060</v>
      </c>
      <c r="N181" s="1" t="s">
        <v>2060</v>
      </c>
      <c r="O181" s="1" t="s">
        <v>1183</v>
      </c>
      <c r="P181" s="1" t="s">
        <v>1184</v>
      </c>
      <c r="Q181" s="1" t="s">
        <v>1185</v>
      </c>
      <c r="R181" s="1" t="s">
        <v>2061</v>
      </c>
      <c r="S181" s="1" t="s">
        <v>1187</v>
      </c>
      <c r="T181" s="1" t="s">
        <v>1188</v>
      </c>
      <c r="U181" s="1" t="s">
        <v>1148</v>
      </c>
      <c r="V181" s="1" t="s">
        <v>1189</v>
      </c>
    </row>
    <row r="182" s="1" customFormat="1" spans="1:22">
      <c r="A182" s="3">
        <v>999226110205511</v>
      </c>
      <c r="B182" s="1" t="s">
        <v>1238</v>
      </c>
      <c r="C182" s="1" t="s">
        <v>2062</v>
      </c>
      <c r="D182" s="1" t="s">
        <v>2057</v>
      </c>
      <c r="E182" s="1" t="s">
        <v>2063</v>
      </c>
      <c r="F182" s="1" t="s">
        <v>1177</v>
      </c>
      <c r="G182" s="1" t="s">
        <v>1178</v>
      </c>
      <c r="H182" s="1" t="s">
        <v>1179</v>
      </c>
      <c r="I182" s="1" t="s">
        <v>2064</v>
      </c>
      <c r="J182" s="1" t="s">
        <v>1181</v>
      </c>
      <c r="K182" s="1" t="s">
        <v>2064</v>
      </c>
      <c r="L182" s="1" t="s">
        <v>1183</v>
      </c>
      <c r="M182" s="1" t="s">
        <v>2065</v>
      </c>
      <c r="N182" s="1" t="s">
        <v>2065</v>
      </c>
      <c r="O182" s="1" t="s">
        <v>1183</v>
      </c>
      <c r="P182" s="1" t="s">
        <v>1184</v>
      </c>
      <c r="Q182" s="1" t="s">
        <v>1185</v>
      </c>
      <c r="R182" s="1" t="s">
        <v>2066</v>
      </c>
      <c r="S182" s="1" t="s">
        <v>1187</v>
      </c>
      <c r="T182" s="1" t="s">
        <v>1188</v>
      </c>
      <c r="U182" s="1" t="s">
        <v>1148</v>
      </c>
      <c r="V182" s="1" t="s">
        <v>1189</v>
      </c>
    </row>
    <row r="183" s="1" customFormat="1" spans="1:22">
      <c r="A183" s="3">
        <v>999226107048151</v>
      </c>
      <c r="B183" s="1" t="s">
        <v>1201</v>
      </c>
      <c r="C183" s="1" t="s">
        <v>2067</v>
      </c>
      <c r="D183" s="1" t="s">
        <v>2068</v>
      </c>
      <c r="E183" s="1" t="s">
        <v>2069</v>
      </c>
      <c r="F183" s="1" t="s">
        <v>1244</v>
      </c>
      <c r="G183" s="1" t="s">
        <v>1224</v>
      </c>
      <c r="H183" s="1" t="s">
        <v>1179</v>
      </c>
      <c r="I183" s="1" t="s">
        <v>2070</v>
      </c>
      <c r="J183" s="1" t="s">
        <v>1181</v>
      </c>
      <c r="K183" s="1" t="s">
        <v>2070</v>
      </c>
      <c r="L183" s="1" t="s">
        <v>2070</v>
      </c>
      <c r="M183" s="1" t="s">
        <v>1182</v>
      </c>
      <c r="N183" s="1" t="s">
        <v>1182</v>
      </c>
      <c r="O183" s="1" t="s">
        <v>1183</v>
      </c>
      <c r="P183" s="1" t="s">
        <v>1184</v>
      </c>
      <c r="Q183" s="1" t="s">
        <v>1185</v>
      </c>
      <c r="R183" s="1" t="s">
        <v>2071</v>
      </c>
      <c r="S183" s="1" t="s">
        <v>1187</v>
      </c>
      <c r="T183" s="1" t="s">
        <v>1188</v>
      </c>
      <c r="U183" s="1" t="s">
        <v>1148</v>
      </c>
      <c r="V183" s="1" t="s">
        <v>1189</v>
      </c>
    </row>
    <row r="184" s="1" customFormat="1" spans="1:22">
      <c r="A184" s="3">
        <v>999226080004962</v>
      </c>
      <c r="B184" s="1" t="s">
        <v>1201</v>
      </c>
      <c r="C184" s="1" t="s">
        <v>2072</v>
      </c>
      <c r="D184" s="1" t="s">
        <v>2019</v>
      </c>
      <c r="E184" s="1" t="s">
        <v>2073</v>
      </c>
      <c r="F184" s="1" t="s">
        <v>1193</v>
      </c>
      <c r="G184" s="1" t="s">
        <v>1224</v>
      </c>
      <c r="H184" s="1" t="s">
        <v>1179</v>
      </c>
      <c r="I184" s="1" t="s">
        <v>2074</v>
      </c>
      <c r="J184" s="1" t="s">
        <v>1181</v>
      </c>
      <c r="K184" s="1" t="s">
        <v>2074</v>
      </c>
      <c r="L184" s="1" t="s">
        <v>2074</v>
      </c>
      <c r="M184" s="1" t="s">
        <v>1182</v>
      </c>
      <c r="N184" s="1" t="s">
        <v>1182</v>
      </c>
      <c r="O184" s="1" t="s">
        <v>1183</v>
      </c>
      <c r="P184" s="1" t="s">
        <v>1184</v>
      </c>
      <c r="Q184" s="1" t="s">
        <v>1185</v>
      </c>
      <c r="R184" s="1" t="s">
        <v>2075</v>
      </c>
      <c r="S184" s="1" t="s">
        <v>1187</v>
      </c>
      <c r="T184" s="1" t="s">
        <v>1188</v>
      </c>
      <c r="U184" s="1" t="s">
        <v>1148</v>
      </c>
      <c r="V184" s="1" t="s">
        <v>1189</v>
      </c>
    </row>
    <row r="185" s="1" customFormat="1" spans="1:22">
      <c r="A185" s="3">
        <v>999226078690056</v>
      </c>
      <c r="B185" s="1" t="s">
        <v>1201</v>
      </c>
      <c r="C185" s="1" t="s">
        <v>2076</v>
      </c>
      <c r="D185" s="1" t="s">
        <v>2077</v>
      </c>
      <c r="E185" s="1" t="s">
        <v>2078</v>
      </c>
      <c r="F185" s="1" t="s">
        <v>1212</v>
      </c>
      <c r="G185" s="1" t="s">
        <v>1224</v>
      </c>
      <c r="H185" s="1" t="s">
        <v>1179</v>
      </c>
      <c r="I185" s="1" t="s">
        <v>2079</v>
      </c>
      <c r="J185" s="1" t="s">
        <v>1181</v>
      </c>
      <c r="K185" s="1" t="s">
        <v>2079</v>
      </c>
      <c r="L185" s="1" t="s">
        <v>2079</v>
      </c>
      <c r="M185" s="1" t="s">
        <v>1182</v>
      </c>
      <c r="N185" s="1" t="s">
        <v>1182</v>
      </c>
      <c r="O185" s="1" t="s">
        <v>1183</v>
      </c>
      <c r="P185" s="1" t="s">
        <v>1184</v>
      </c>
      <c r="Q185" s="1" t="s">
        <v>1185</v>
      </c>
      <c r="R185" s="1" t="s">
        <v>2080</v>
      </c>
      <c r="S185" s="1" t="s">
        <v>1187</v>
      </c>
      <c r="T185" s="1" t="s">
        <v>1188</v>
      </c>
      <c r="U185" s="1" t="s">
        <v>1148</v>
      </c>
      <c r="V185" s="1" t="s">
        <v>1247</v>
      </c>
    </row>
    <row r="186" s="1" customFormat="1" spans="1:22">
      <c r="A186" s="3">
        <v>999226078576675</v>
      </c>
      <c r="B186" s="1" t="s">
        <v>1201</v>
      </c>
      <c r="C186" s="1" t="s">
        <v>2081</v>
      </c>
      <c r="D186" s="1" t="s">
        <v>2077</v>
      </c>
      <c r="E186" s="1" t="s">
        <v>2082</v>
      </c>
      <c r="F186" s="1" t="s">
        <v>1212</v>
      </c>
      <c r="G186" s="1" t="s">
        <v>1224</v>
      </c>
      <c r="H186" s="1" t="s">
        <v>1179</v>
      </c>
      <c r="I186" s="1" t="s">
        <v>2083</v>
      </c>
      <c r="J186" s="1" t="s">
        <v>1181</v>
      </c>
      <c r="K186" s="1" t="s">
        <v>2083</v>
      </c>
      <c r="L186" s="1" t="s">
        <v>2083</v>
      </c>
      <c r="M186" s="1" t="s">
        <v>1182</v>
      </c>
      <c r="N186" s="1" t="s">
        <v>1182</v>
      </c>
      <c r="O186" s="1" t="s">
        <v>1183</v>
      </c>
      <c r="P186" s="1" t="s">
        <v>1184</v>
      </c>
      <c r="Q186" s="1" t="s">
        <v>1185</v>
      </c>
      <c r="R186" s="1" t="s">
        <v>2084</v>
      </c>
      <c r="S186" s="1" t="s">
        <v>1187</v>
      </c>
      <c r="T186" s="1" t="s">
        <v>1188</v>
      </c>
      <c r="U186" s="1" t="s">
        <v>1148</v>
      </c>
      <c r="V186" s="1" t="s">
        <v>1247</v>
      </c>
    </row>
    <row r="187" s="1" customFormat="1" spans="1:22">
      <c r="A187" s="3">
        <v>999226077741997</v>
      </c>
      <c r="B187" s="1" t="s">
        <v>1201</v>
      </c>
      <c r="C187" s="1" t="s">
        <v>2085</v>
      </c>
      <c r="D187" s="1" t="s">
        <v>1683</v>
      </c>
      <c r="E187" s="1" t="s">
        <v>1684</v>
      </c>
      <c r="F187" s="1" t="s">
        <v>1244</v>
      </c>
      <c r="G187" s="1" t="s">
        <v>1224</v>
      </c>
      <c r="H187" s="1" t="s">
        <v>1179</v>
      </c>
      <c r="I187" s="1" t="s">
        <v>2086</v>
      </c>
      <c r="J187" s="1" t="s">
        <v>1181</v>
      </c>
      <c r="K187" s="1" t="s">
        <v>2086</v>
      </c>
      <c r="L187" s="1" t="s">
        <v>2086</v>
      </c>
      <c r="M187" s="1" t="s">
        <v>1182</v>
      </c>
      <c r="N187" s="1" t="s">
        <v>1182</v>
      </c>
      <c r="O187" s="1" t="s">
        <v>1183</v>
      </c>
      <c r="P187" s="1" t="s">
        <v>1184</v>
      </c>
      <c r="Q187" s="1" t="s">
        <v>1185</v>
      </c>
      <c r="R187" s="1" t="s">
        <v>2087</v>
      </c>
      <c r="S187" s="1" t="s">
        <v>1187</v>
      </c>
      <c r="T187" s="1" t="s">
        <v>1188</v>
      </c>
      <c r="U187" s="1" t="s">
        <v>1148</v>
      </c>
      <c r="V187" s="1" t="s">
        <v>1366</v>
      </c>
    </row>
    <row r="188" s="1" customFormat="1" spans="1:22">
      <c r="A188" s="3">
        <v>999226075035632</v>
      </c>
      <c r="B188" s="1" t="s">
        <v>1201</v>
      </c>
      <c r="C188" s="1" t="s">
        <v>2088</v>
      </c>
      <c r="D188" s="1" t="s">
        <v>2089</v>
      </c>
      <c r="E188" s="1" t="s">
        <v>2090</v>
      </c>
      <c r="F188" s="1" t="s">
        <v>1178</v>
      </c>
      <c r="G188" s="1" t="s">
        <v>1224</v>
      </c>
      <c r="H188" s="1" t="s">
        <v>1179</v>
      </c>
      <c r="I188" s="1" t="s">
        <v>2091</v>
      </c>
      <c r="J188" s="1" t="s">
        <v>1181</v>
      </c>
      <c r="K188" s="1" t="s">
        <v>2091</v>
      </c>
      <c r="L188" s="1" t="s">
        <v>2091</v>
      </c>
      <c r="M188" s="1" t="s">
        <v>1182</v>
      </c>
      <c r="N188" s="1" t="s">
        <v>1182</v>
      </c>
      <c r="O188" s="1" t="s">
        <v>1183</v>
      </c>
      <c r="P188" s="1" t="s">
        <v>1184</v>
      </c>
      <c r="Q188" s="1" t="s">
        <v>1185</v>
      </c>
      <c r="R188" s="1" t="s">
        <v>2092</v>
      </c>
      <c r="S188" s="1" t="s">
        <v>1187</v>
      </c>
      <c r="T188" s="1" t="s">
        <v>1188</v>
      </c>
      <c r="U188" s="1" t="s">
        <v>1148</v>
      </c>
      <c r="V188" s="1" t="s">
        <v>1366</v>
      </c>
    </row>
    <row r="189" s="1" customFormat="1" spans="1:22">
      <c r="A189" s="3">
        <v>999226074016249</v>
      </c>
      <c r="B189" s="1" t="s">
        <v>1201</v>
      </c>
      <c r="C189" s="1" t="s">
        <v>2093</v>
      </c>
      <c r="D189" s="1" t="s">
        <v>1884</v>
      </c>
      <c r="E189" s="1" t="s">
        <v>2094</v>
      </c>
      <c r="F189" s="1" t="s">
        <v>1178</v>
      </c>
      <c r="G189" s="1" t="s">
        <v>1224</v>
      </c>
      <c r="H189" s="1" t="s">
        <v>1179</v>
      </c>
      <c r="I189" s="1" t="s">
        <v>1886</v>
      </c>
      <c r="J189" s="1" t="s">
        <v>1181</v>
      </c>
      <c r="K189" s="1" t="s">
        <v>1886</v>
      </c>
      <c r="L189" s="1" t="s">
        <v>1886</v>
      </c>
      <c r="M189" s="1" t="s">
        <v>1182</v>
      </c>
      <c r="N189" s="1" t="s">
        <v>1182</v>
      </c>
      <c r="O189" s="1" t="s">
        <v>1183</v>
      </c>
      <c r="P189" s="1" t="s">
        <v>1184</v>
      </c>
      <c r="Q189" s="1" t="s">
        <v>1185</v>
      </c>
      <c r="R189" s="1" t="s">
        <v>2095</v>
      </c>
      <c r="S189" s="1" t="s">
        <v>1187</v>
      </c>
      <c r="T189" s="1" t="s">
        <v>1188</v>
      </c>
      <c r="U189" s="1" t="s">
        <v>1148</v>
      </c>
      <c r="V189" s="1" t="s">
        <v>1189</v>
      </c>
    </row>
    <row r="190" s="1" customFormat="1" spans="1:22">
      <c r="A190" s="3">
        <v>999226070325563</v>
      </c>
      <c r="B190" s="1" t="s">
        <v>1201</v>
      </c>
      <c r="C190" s="1" t="s">
        <v>2096</v>
      </c>
      <c r="D190" s="1" t="s">
        <v>1963</v>
      </c>
      <c r="E190" s="1" t="s">
        <v>2097</v>
      </c>
      <c r="F190" s="1" t="s">
        <v>1178</v>
      </c>
      <c r="G190" s="1" t="s">
        <v>1224</v>
      </c>
      <c r="H190" s="1" t="s">
        <v>1179</v>
      </c>
      <c r="I190" s="1" t="s">
        <v>2098</v>
      </c>
      <c r="J190" s="1" t="s">
        <v>1181</v>
      </c>
      <c r="K190" s="1" t="s">
        <v>2098</v>
      </c>
      <c r="L190" s="1" t="s">
        <v>2098</v>
      </c>
      <c r="M190" s="1" t="s">
        <v>1182</v>
      </c>
      <c r="N190" s="1" t="s">
        <v>1182</v>
      </c>
      <c r="O190" s="1" t="s">
        <v>1183</v>
      </c>
      <c r="P190" s="1" t="s">
        <v>1184</v>
      </c>
      <c r="Q190" s="1" t="s">
        <v>1185</v>
      </c>
      <c r="R190" s="1" t="s">
        <v>2099</v>
      </c>
      <c r="S190" s="1" t="s">
        <v>1187</v>
      </c>
      <c r="T190" s="1" t="s">
        <v>1188</v>
      </c>
      <c r="U190" s="1" t="s">
        <v>1148</v>
      </c>
      <c r="V190" s="1" t="s">
        <v>1247</v>
      </c>
    </row>
    <row r="191" s="1" customFormat="1" spans="1:22">
      <c r="A191" s="3">
        <v>26070267213</v>
      </c>
      <c r="B191" s="1" t="s">
        <v>1201</v>
      </c>
      <c r="C191" s="1" t="s">
        <v>2100</v>
      </c>
      <c r="D191" s="1" t="s">
        <v>1944</v>
      </c>
      <c r="E191" s="1" t="s">
        <v>2101</v>
      </c>
      <c r="F191" s="1" t="s">
        <v>1178</v>
      </c>
      <c r="G191" s="1" t="s">
        <v>1224</v>
      </c>
      <c r="H191" s="1" t="s">
        <v>1179</v>
      </c>
      <c r="I191" s="1" t="s">
        <v>1946</v>
      </c>
      <c r="J191" s="1" t="s">
        <v>1181</v>
      </c>
      <c r="K191" s="1" t="s">
        <v>1946</v>
      </c>
      <c r="L191" s="1" t="s">
        <v>1946</v>
      </c>
      <c r="M191" s="1" t="s">
        <v>1182</v>
      </c>
      <c r="N191" s="1" t="s">
        <v>1182</v>
      </c>
      <c r="O191" s="1" t="s">
        <v>1183</v>
      </c>
      <c r="P191" s="1" t="s">
        <v>1184</v>
      </c>
      <c r="Q191" s="1" t="s">
        <v>1185</v>
      </c>
      <c r="R191" s="1" t="s">
        <v>2102</v>
      </c>
      <c r="S191" s="1" t="s">
        <v>1187</v>
      </c>
      <c r="T191" s="1" t="s">
        <v>1188</v>
      </c>
      <c r="U191" s="1" t="s">
        <v>1148</v>
      </c>
      <c r="V191" s="1" t="s">
        <v>1189</v>
      </c>
    </row>
    <row r="192" s="1" customFormat="1" spans="1:22">
      <c r="A192" s="3">
        <v>26070255873</v>
      </c>
      <c r="B192" s="1" t="s">
        <v>1201</v>
      </c>
      <c r="C192" s="1" t="s">
        <v>2103</v>
      </c>
      <c r="D192" s="1" t="s">
        <v>1944</v>
      </c>
      <c r="E192" s="1" t="s">
        <v>2104</v>
      </c>
      <c r="F192" s="1" t="s">
        <v>1178</v>
      </c>
      <c r="G192" s="1" t="s">
        <v>1224</v>
      </c>
      <c r="H192" s="1" t="s">
        <v>1179</v>
      </c>
      <c r="I192" s="1" t="s">
        <v>1946</v>
      </c>
      <c r="J192" s="1" t="s">
        <v>1181</v>
      </c>
      <c r="K192" s="1" t="s">
        <v>1946</v>
      </c>
      <c r="L192" s="1" t="s">
        <v>1946</v>
      </c>
      <c r="M192" s="1" t="s">
        <v>1182</v>
      </c>
      <c r="N192" s="1" t="s">
        <v>1182</v>
      </c>
      <c r="O192" s="1" t="s">
        <v>1183</v>
      </c>
      <c r="P192" s="1" t="s">
        <v>1184</v>
      </c>
      <c r="Q192" s="1" t="s">
        <v>1185</v>
      </c>
      <c r="R192" s="1" t="s">
        <v>2105</v>
      </c>
      <c r="S192" s="1" t="s">
        <v>1187</v>
      </c>
      <c r="T192" s="1" t="s">
        <v>1188</v>
      </c>
      <c r="U192" s="1" t="s">
        <v>1148</v>
      </c>
      <c r="V192" s="1" t="s">
        <v>1189</v>
      </c>
    </row>
    <row r="193" s="1" customFormat="1" spans="1:22">
      <c r="A193" s="3">
        <v>999226070192467</v>
      </c>
      <c r="B193" s="1" t="s">
        <v>1201</v>
      </c>
      <c r="C193" s="1" t="s">
        <v>2106</v>
      </c>
      <c r="D193" s="1" t="s">
        <v>1761</v>
      </c>
      <c r="E193" s="1" t="s">
        <v>2107</v>
      </c>
      <c r="F193" s="1" t="s">
        <v>1238</v>
      </c>
      <c r="G193" s="1" t="s">
        <v>1224</v>
      </c>
      <c r="H193" s="1" t="s">
        <v>1179</v>
      </c>
      <c r="I193" s="1" t="s">
        <v>1909</v>
      </c>
      <c r="J193" s="1" t="s">
        <v>1181</v>
      </c>
      <c r="K193" s="1" t="s">
        <v>1909</v>
      </c>
      <c r="L193" s="1" t="s">
        <v>1909</v>
      </c>
      <c r="M193" s="1" t="s">
        <v>1182</v>
      </c>
      <c r="N193" s="1" t="s">
        <v>1182</v>
      </c>
      <c r="O193" s="1" t="s">
        <v>1183</v>
      </c>
      <c r="P193" s="1" t="s">
        <v>1184</v>
      </c>
      <c r="Q193" s="1" t="s">
        <v>1185</v>
      </c>
      <c r="R193" s="1" t="s">
        <v>2108</v>
      </c>
      <c r="S193" s="1" t="s">
        <v>1187</v>
      </c>
      <c r="T193" s="1" t="s">
        <v>1188</v>
      </c>
      <c r="U193" s="1" t="s">
        <v>1148</v>
      </c>
      <c r="V193" s="1" t="s">
        <v>1189</v>
      </c>
    </row>
    <row r="194" s="1" customFormat="1" spans="1:22">
      <c r="A194" s="3">
        <v>999226069800454</v>
      </c>
      <c r="B194" s="1" t="s">
        <v>1201</v>
      </c>
      <c r="C194" s="1" t="s">
        <v>2109</v>
      </c>
      <c r="D194" s="1" t="s">
        <v>1902</v>
      </c>
      <c r="E194" s="1" t="s">
        <v>2110</v>
      </c>
      <c r="F194" s="1" t="s">
        <v>1178</v>
      </c>
      <c r="G194" s="1" t="s">
        <v>1224</v>
      </c>
      <c r="H194" s="1" t="s">
        <v>1179</v>
      </c>
      <c r="I194" s="1" t="s">
        <v>2111</v>
      </c>
      <c r="J194" s="1" t="s">
        <v>1181</v>
      </c>
      <c r="K194" s="1" t="s">
        <v>2111</v>
      </c>
      <c r="L194" s="1" t="s">
        <v>2111</v>
      </c>
      <c r="M194" s="1" t="s">
        <v>1182</v>
      </c>
      <c r="N194" s="1" t="s">
        <v>1182</v>
      </c>
      <c r="O194" s="1" t="s">
        <v>1183</v>
      </c>
      <c r="P194" s="1" t="s">
        <v>1184</v>
      </c>
      <c r="Q194" s="1" t="s">
        <v>1185</v>
      </c>
      <c r="R194" s="1" t="s">
        <v>2112</v>
      </c>
      <c r="S194" s="1" t="s">
        <v>1187</v>
      </c>
      <c r="T194" s="1" t="s">
        <v>1188</v>
      </c>
      <c r="U194" s="1" t="s">
        <v>1148</v>
      </c>
      <c r="V194" s="1" t="s">
        <v>1189</v>
      </c>
    </row>
    <row r="195" s="1" customFormat="1" spans="1:22">
      <c r="A195" s="3">
        <v>999226069776624</v>
      </c>
      <c r="B195" s="1" t="s">
        <v>1201</v>
      </c>
      <c r="C195" s="1" t="s">
        <v>2113</v>
      </c>
      <c r="D195" s="1" t="s">
        <v>1300</v>
      </c>
      <c r="E195" s="1" t="s">
        <v>2114</v>
      </c>
      <c r="F195" s="1" t="s">
        <v>1212</v>
      </c>
      <c r="G195" s="1" t="s">
        <v>1224</v>
      </c>
      <c r="H195" s="1" t="s">
        <v>1179</v>
      </c>
      <c r="I195" s="1" t="s">
        <v>2115</v>
      </c>
      <c r="J195" s="1" t="s">
        <v>1181</v>
      </c>
      <c r="K195" s="1" t="s">
        <v>2115</v>
      </c>
      <c r="L195" s="1" t="s">
        <v>2115</v>
      </c>
      <c r="M195" s="1" t="s">
        <v>1182</v>
      </c>
      <c r="N195" s="1" t="s">
        <v>1182</v>
      </c>
      <c r="O195" s="1" t="s">
        <v>1183</v>
      </c>
      <c r="P195" s="1" t="s">
        <v>1184</v>
      </c>
      <c r="Q195" s="1" t="s">
        <v>1185</v>
      </c>
      <c r="R195" s="1" t="s">
        <v>2116</v>
      </c>
      <c r="S195" s="1" t="s">
        <v>1187</v>
      </c>
      <c r="T195" s="1" t="s">
        <v>1188</v>
      </c>
      <c r="U195" s="1" t="s">
        <v>1148</v>
      </c>
      <c r="V195" s="1" t="s">
        <v>1304</v>
      </c>
    </row>
    <row r="196" s="1" customFormat="1" spans="1:22">
      <c r="A196" s="3">
        <v>999226069718766</v>
      </c>
      <c r="B196" s="1" t="s">
        <v>1201</v>
      </c>
      <c r="C196" s="1" t="s">
        <v>2117</v>
      </c>
      <c r="D196" s="1" t="s">
        <v>1902</v>
      </c>
      <c r="E196" s="1" t="s">
        <v>2118</v>
      </c>
      <c r="F196" s="1" t="s">
        <v>1178</v>
      </c>
      <c r="G196" s="1" t="s">
        <v>1224</v>
      </c>
      <c r="H196" s="1" t="s">
        <v>1179</v>
      </c>
      <c r="I196" s="1" t="s">
        <v>2119</v>
      </c>
      <c r="J196" s="1" t="s">
        <v>1181</v>
      </c>
      <c r="K196" s="1" t="s">
        <v>2119</v>
      </c>
      <c r="L196" s="1" t="s">
        <v>2119</v>
      </c>
      <c r="M196" s="1" t="s">
        <v>1182</v>
      </c>
      <c r="N196" s="1" t="s">
        <v>1182</v>
      </c>
      <c r="O196" s="1" t="s">
        <v>1183</v>
      </c>
      <c r="P196" s="1" t="s">
        <v>1184</v>
      </c>
      <c r="Q196" s="1" t="s">
        <v>1185</v>
      </c>
      <c r="R196" s="1" t="s">
        <v>2120</v>
      </c>
      <c r="S196" s="1" t="s">
        <v>1187</v>
      </c>
      <c r="T196" s="1" t="s">
        <v>1188</v>
      </c>
      <c r="U196" s="1" t="s">
        <v>1148</v>
      </c>
      <c r="V196" s="1" t="s">
        <v>1189</v>
      </c>
    </row>
    <row r="197" s="1" customFormat="1" spans="1:22">
      <c r="A197" s="3">
        <v>999226068750023</v>
      </c>
      <c r="B197" s="1" t="s">
        <v>1201</v>
      </c>
      <c r="C197" s="1" t="s">
        <v>2121</v>
      </c>
      <c r="D197" s="1" t="s">
        <v>2122</v>
      </c>
      <c r="E197" s="1" t="s">
        <v>2123</v>
      </c>
      <c r="F197" s="1" t="s">
        <v>1244</v>
      </c>
      <c r="G197" s="1" t="s">
        <v>1224</v>
      </c>
      <c r="H197" s="1" t="s">
        <v>1179</v>
      </c>
      <c r="I197" s="1" t="s">
        <v>2124</v>
      </c>
      <c r="J197" s="1" t="s">
        <v>1181</v>
      </c>
      <c r="K197" s="1" t="s">
        <v>2124</v>
      </c>
      <c r="L197" s="1" t="s">
        <v>2124</v>
      </c>
      <c r="M197" s="1" t="s">
        <v>1182</v>
      </c>
      <c r="N197" s="1" t="s">
        <v>1182</v>
      </c>
      <c r="O197" s="1" t="s">
        <v>1183</v>
      </c>
      <c r="P197" s="1" t="s">
        <v>1184</v>
      </c>
      <c r="Q197" s="1" t="s">
        <v>1185</v>
      </c>
      <c r="R197" s="1" t="s">
        <v>2125</v>
      </c>
      <c r="S197" s="1" t="s">
        <v>1187</v>
      </c>
      <c r="T197" s="1" t="s">
        <v>1188</v>
      </c>
      <c r="U197" s="1" t="s">
        <v>1148</v>
      </c>
      <c r="V197" s="1" t="s">
        <v>1366</v>
      </c>
    </row>
    <row r="198" s="1" customFormat="1" spans="1:22">
      <c r="A198" s="3">
        <v>999226068472981</v>
      </c>
      <c r="B198" s="1" t="s">
        <v>1201</v>
      </c>
      <c r="C198" s="1" t="s">
        <v>2126</v>
      </c>
      <c r="D198" s="1" t="s">
        <v>1300</v>
      </c>
      <c r="E198" s="1" t="s">
        <v>2127</v>
      </c>
      <c r="F198" s="1" t="s">
        <v>1212</v>
      </c>
      <c r="G198" s="1" t="s">
        <v>1224</v>
      </c>
      <c r="H198" s="1" t="s">
        <v>1179</v>
      </c>
      <c r="I198" s="1" t="s">
        <v>2115</v>
      </c>
      <c r="J198" s="1" t="s">
        <v>1181</v>
      </c>
      <c r="K198" s="1" t="s">
        <v>2115</v>
      </c>
      <c r="L198" s="1" t="s">
        <v>2115</v>
      </c>
      <c r="M198" s="1" t="s">
        <v>1182</v>
      </c>
      <c r="N198" s="1" t="s">
        <v>1182</v>
      </c>
      <c r="O198" s="1" t="s">
        <v>1183</v>
      </c>
      <c r="P198" s="1" t="s">
        <v>1184</v>
      </c>
      <c r="Q198" s="1" t="s">
        <v>1185</v>
      </c>
      <c r="R198" s="1" t="s">
        <v>2128</v>
      </c>
      <c r="S198" s="1" t="s">
        <v>1187</v>
      </c>
      <c r="T198" s="1" t="s">
        <v>1188</v>
      </c>
      <c r="U198" s="1" t="s">
        <v>1148</v>
      </c>
      <c r="V198" s="1" t="s">
        <v>1304</v>
      </c>
    </row>
    <row r="199" s="1" customFormat="1" spans="1:22">
      <c r="A199" s="3">
        <v>999226068091122</v>
      </c>
      <c r="B199" s="1" t="s">
        <v>2129</v>
      </c>
      <c r="C199" s="1" t="s">
        <v>2130</v>
      </c>
      <c r="D199" s="1" t="s">
        <v>2068</v>
      </c>
      <c r="E199" s="1" t="s">
        <v>2131</v>
      </c>
      <c r="F199" s="1" t="s">
        <v>1244</v>
      </c>
      <c r="G199" s="1" t="s">
        <v>1224</v>
      </c>
      <c r="H199" s="1" t="s">
        <v>1179</v>
      </c>
      <c r="I199" s="1" t="s">
        <v>2070</v>
      </c>
      <c r="J199" s="1" t="s">
        <v>1181</v>
      </c>
      <c r="K199" s="1" t="s">
        <v>2070</v>
      </c>
      <c r="L199" s="1" t="s">
        <v>2070</v>
      </c>
      <c r="M199" s="1" t="s">
        <v>1182</v>
      </c>
      <c r="N199" s="1" t="s">
        <v>1182</v>
      </c>
      <c r="O199" s="1" t="s">
        <v>1183</v>
      </c>
      <c r="P199" s="1" t="s">
        <v>1184</v>
      </c>
      <c r="Q199" s="1" t="s">
        <v>1185</v>
      </c>
      <c r="R199" s="1" t="s">
        <v>2132</v>
      </c>
      <c r="S199" s="1" t="s">
        <v>1187</v>
      </c>
      <c r="T199" s="1" t="s">
        <v>1188</v>
      </c>
      <c r="U199" s="1" t="s">
        <v>1148</v>
      </c>
      <c r="V199" s="1" t="s">
        <v>1189</v>
      </c>
    </row>
    <row r="200" s="1" customFormat="1" spans="1:22">
      <c r="A200" s="3">
        <v>999226067366005</v>
      </c>
      <c r="B200" s="1" t="s">
        <v>2129</v>
      </c>
      <c r="C200" s="1" t="s">
        <v>2133</v>
      </c>
      <c r="D200" s="1" t="s">
        <v>1958</v>
      </c>
      <c r="E200" s="1" t="s">
        <v>2134</v>
      </c>
      <c r="F200" s="1" t="s">
        <v>1212</v>
      </c>
      <c r="G200" s="1" t="s">
        <v>1224</v>
      </c>
      <c r="H200" s="1" t="s">
        <v>1179</v>
      </c>
      <c r="I200" s="1" t="s">
        <v>1960</v>
      </c>
      <c r="J200" s="1" t="s">
        <v>1181</v>
      </c>
      <c r="K200" s="1" t="s">
        <v>1960</v>
      </c>
      <c r="L200" s="1" t="s">
        <v>1960</v>
      </c>
      <c r="M200" s="1" t="s">
        <v>1182</v>
      </c>
      <c r="N200" s="1" t="s">
        <v>1182</v>
      </c>
      <c r="O200" s="1" t="s">
        <v>1183</v>
      </c>
      <c r="P200" s="1" t="s">
        <v>1184</v>
      </c>
      <c r="Q200" s="1" t="s">
        <v>1185</v>
      </c>
      <c r="R200" s="1" t="s">
        <v>2135</v>
      </c>
      <c r="S200" s="1" t="s">
        <v>1187</v>
      </c>
      <c r="T200" s="1" t="s">
        <v>1188</v>
      </c>
      <c r="U200" s="1" t="s">
        <v>1148</v>
      </c>
      <c r="V200" s="1" t="s">
        <v>1196</v>
      </c>
    </row>
    <row r="201" s="1" customFormat="1" spans="1:22">
      <c r="A201" s="3">
        <v>999226067028076</v>
      </c>
      <c r="B201" s="1" t="s">
        <v>2129</v>
      </c>
      <c r="C201" s="1" t="s">
        <v>2136</v>
      </c>
      <c r="D201" s="1" t="s">
        <v>2137</v>
      </c>
      <c r="E201" s="1" t="s">
        <v>2138</v>
      </c>
      <c r="F201" s="1" t="s">
        <v>1177</v>
      </c>
      <c r="G201" s="1" t="s">
        <v>1224</v>
      </c>
      <c r="H201" s="1" t="s">
        <v>1179</v>
      </c>
      <c r="I201" s="1" t="s">
        <v>2139</v>
      </c>
      <c r="J201" s="1" t="s">
        <v>1181</v>
      </c>
      <c r="K201" s="1" t="s">
        <v>2139</v>
      </c>
      <c r="L201" s="1" t="s">
        <v>2139</v>
      </c>
      <c r="M201" s="1" t="s">
        <v>1182</v>
      </c>
      <c r="N201" s="1" t="s">
        <v>1182</v>
      </c>
      <c r="O201" s="1" t="s">
        <v>1183</v>
      </c>
      <c r="P201" s="1" t="s">
        <v>1184</v>
      </c>
      <c r="Q201" s="1" t="s">
        <v>1185</v>
      </c>
      <c r="R201" s="1" t="s">
        <v>2140</v>
      </c>
      <c r="S201" s="1" t="s">
        <v>1187</v>
      </c>
      <c r="T201" s="1" t="s">
        <v>1188</v>
      </c>
      <c r="U201" s="1" t="s">
        <v>1148</v>
      </c>
      <c r="V201" s="1" t="s">
        <v>1189</v>
      </c>
    </row>
    <row r="202" s="1" customFormat="1" spans="1:22">
      <c r="A202" s="3">
        <v>999226066363828</v>
      </c>
      <c r="B202" s="1" t="s">
        <v>2129</v>
      </c>
      <c r="C202" s="1" t="s">
        <v>2141</v>
      </c>
      <c r="D202" s="1" t="s">
        <v>2142</v>
      </c>
      <c r="E202" s="1" t="s">
        <v>2143</v>
      </c>
      <c r="F202" s="1" t="s">
        <v>1178</v>
      </c>
      <c r="G202" s="1" t="s">
        <v>1224</v>
      </c>
      <c r="H202" s="1" t="s">
        <v>1179</v>
      </c>
      <c r="I202" s="1" t="s">
        <v>2144</v>
      </c>
      <c r="J202" s="1" t="s">
        <v>1181</v>
      </c>
      <c r="K202" s="1" t="s">
        <v>2144</v>
      </c>
      <c r="L202" s="1" t="s">
        <v>2144</v>
      </c>
      <c r="M202" s="1" t="s">
        <v>1182</v>
      </c>
      <c r="N202" s="1" t="s">
        <v>1182</v>
      </c>
      <c r="O202" s="1" t="s">
        <v>1183</v>
      </c>
      <c r="P202" s="1" t="s">
        <v>1184</v>
      </c>
      <c r="Q202" s="1" t="s">
        <v>1185</v>
      </c>
      <c r="R202" s="1" t="s">
        <v>2145</v>
      </c>
      <c r="S202" s="1" t="s">
        <v>1187</v>
      </c>
      <c r="T202" s="1" t="s">
        <v>1188</v>
      </c>
      <c r="U202" s="1" t="s">
        <v>1148</v>
      </c>
      <c r="V202" s="1" t="s">
        <v>1247</v>
      </c>
    </row>
    <row r="203" s="1" customFormat="1" spans="1:22">
      <c r="A203" s="3">
        <v>999226066346814</v>
      </c>
      <c r="B203" s="1" t="s">
        <v>2129</v>
      </c>
      <c r="C203" s="1" t="s">
        <v>2146</v>
      </c>
      <c r="D203" s="1" t="s">
        <v>2147</v>
      </c>
      <c r="E203" s="1" t="s">
        <v>2148</v>
      </c>
      <c r="F203" s="1" t="s">
        <v>1178</v>
      </c>
      <c r="G203" s="1" t="s">
        <v>1224</v>
      </c>
      <c r="H203" s="1" t="s">
        <v>1179</v>
      </c>
      <c r="I203" s="1" t="s">
        <v>2149</v>
      </c>
      <c r="J203" s="1" t="s">
        <v>1181</v>
      </c>
      <c r="K203" s="1" t="s">
        <v>2149</v>
      </c>
      <c r="L203" s="1" t="s">
        <v>2149</v>
      </c>
      <c r="M203" s="1" t="s">
        <v>1182</v>
      </c>
      <c r="N203" s="1" t="s">
        <v>1182</v>
      </c>
      <c r="O203" s="1" t="s">
        <v>1183</v>
      </c>
      <c r="P203" s="1" t="s">
        <v>1184</v>
      </c>
      <c r="Q203" s="1" t="s">
        <v>1185</v>
      </c>
      <c r="R203" s="1" t="s">
        <v>2150</v>
      </c>
      <c r="S203" s="1" t="s">
        <v>1187</v>
      </c>
      <c r="T203" s="1" t="s">
        <v>1188</v>
      </c>
      <c r="U203" s="1" t="s">
        <v>1148</v>
      </c>
      <c r="V203" s="1" t="s">
        <v>1304</v>
      </c>
    </row>
    <row r="204" s="1" customFormat="1" spans="1:22">
      <c r="A204" s="3">
        <v>999226063273720</v>
      </c>
      <c r="B204" s="1" t="s">
        <v>2129</v>
      </c>
      <c r="C204" s="1" t="s">
        <v>2151</v>
      </c>
      <c r="D204" s="1" t="s">
        <v>2147</v>
      </c>
      <c r="E204" s="1" t="s">
        <v>2152</v>
      </c>
      <c r="F204" s="1" t="s">
        <v>1178</v>
      </c>
      <c r="G204" s="1" t="s">
        <v>1224</v>
      </c>
      <c r="H204" s="1" t="s">
        <v>1179</v>
      </c>
      <c r="I204" s="1" t="s">
        <v>2153</v>
      </c>
      <c r="J204" s="1" t="s">
        <v>1181</v>
      </c>
      <c r="K204" s="1" t="s">
        <v>2153</v>
      </c>
      <c r="L204" s="1" t="s">
        <v>2153</v>
      </c>
      <c r="M204" s="1" t="s">
        <v>1182</v>
      </c>
      <c r="N204" s="1" t="s">
        <v>1182</v>
      </c>
      <c r="O204" s="1" t="s">
        <v>1183</v>
      </c>
      <c r="P204" s="1" t="s">
        <v>1184</v>
      </c>
      <c r="Q204" s="1" t="s">
        <v>1185</v>
      </c>
      <c r="R204" s="1" t="s">
        <v>2154</v>
      </c>
      <c r="S204" s="1" t="s">
        <v>1187</v>
      </c>
      <c r="T204" s="1" t="s">
        <v>1188</v>
      </c>
      <c r="U204" s="1" t="s">
        <v>1148</v>
      </c>
      <c r="V204" s="1" t="s">
        <v>1304</v>
      </c>
    </row>
    <row r="205" s="1" customFormat="1" spans="1:22">
      <c r="A205" s="3">
        <v>999226062268275</v>
      </c>
      <c r="B205" s="1" t="s">
        <v>2129</v>
      </c>
      <c r="C205" s="1" t="s">
        <v>2155</v>
      </c>
      <c r="D205" s="1" t="s">
        <v>2156</v>
      </c>
      <c r="E205" s="1" t="s">
        <v>2157</v>
      </c>
      <c r="F205" s="1" t="s">
        <v>1212</v>
      </c>
      <c r="G205" s="1" t="s">
        <v>1224</v>
      </c>
      <c r="H205" s="1" t="s">
        <v>1179</v>
      </c>
      <c r="I205" s="1" t="s">
        <v>2158</v>
      </c>
      <c r="J205" s="1" t="s">
        <v>1181</v>
      </c>
      <c r="K205" s="1" t="s">
        <v>2158</v>
      </c>
      <c r="L205" s="1" t="s">
        <v>2158</v>
      </c>
      <c r="M205" s="1" t="s">
        <v>1182</v>
      </c>
      <c r="N205" s="1" t="s">
        <v>1182</v>
      </c>
      <c r="O205" s="1" t="s">
        <v>1183</v>
      </c>
      <c r="P205" s="1" t="s">
        <v>1184</v>
      </c>
      <c r="Q205" s="1" t="s">
        <v>1185</v>
      </c>
      <c r="R205" s="1" t="s">
        <v>2159</v>
      </c>
      <c r="S205" s="1" t="s">
        <v>1187</v>
      </c>
      <c r="T205" s="1" t="s">
        <v>1188</v>
      </c>
      <c r="U205" s="1" t="s">
        <v>1148</v>
      </c>
      <c r="V205" s="1" t="s">
        <v>1196</v>
      </c>
    </row>
    <row r="206" s="1" customFormat="1" spans="1:22">
      <c r="A206" s="3">
        <v>999226060952007</v>
      </c>
      <c r="B206" s="1" t="s">
        <v>2129</v>
      </c>
      <c r="C206" s="1" t="s">
        <v>2160</v>
      </c>
      <c r="D206" s="1" t="s">
        <v>2161</v>
      </c>
      <c r="E206" s="1" t="s">
        <v>2162</v>
      </c>
      <c r="F206" s="1" t="s">
        <v>1178</v>
      </c>
      <c r="G206" s="1" t="s">
        <v>1224</v>
      </c>
      <c r="H206" s="1" t="s">
        <v>1179</v>
      </c>
      <c r="I206" s="1" t="s">
        <v>2163</v>
      </c>
      <c r="J206" s="1" t="s">
        <v>1181</v>
      </c>
      <c r="K206" s="1" t="s">
        <v>2163</v>
      </c>
      <c r="L206" s="1" t="s">
        <v>2163</v>
      </c>
      <c r="M206" s="1" t="s">
        <v>1182</v>
      </c>
      <c r="N206" s="1" t="s">
        <v>1182</v>
      </c>
      <c r="O206" s="1" t="s">
        <v>1183</v>
      </c>
      <c r="P206" s="1" t="s">
        <v>1184</v>
      </c>
      <c r="Q206" s="1" t="s">
        <v>1185</v>
      </c>
      <c r="R206" s="1" t="s">
        <v>2164</v>
      </c>
      <c r="S206" s="1" t="s">
        <v>1187</v>
      </c>
      <c r="T206" s="1" t="s">
        <v>1188</v>
      </c>
      <c r="U206" s="1" t="s">
        <v>1148</v>
      </c>
      <c r="V206" s="1" t="s">
        <v>1304</v>
      </c>
    </row>
    <row r="207" s="1" customFormat="1" spans="1:22">
      <c r="A207" s="3">
        <v>999226059636633</v>
      </c>
      <c r="B207" s="1" t="s">
        <v>2129</v>
      </c>
      <c r="C207" s="1" t="s">
        <v>2165</v>
      </c>
      <c r="D207" s="1" t="s">
        <v>1368</v>
      </c>
      <c r="E207" s="1" t="s">
        <v>2166</v>
      </c>
      <c r="F207" s="1" t="s">
        <v>1178</v>
      </c>
      <c r="G207" s="1" t="s">
        <v>1224</v>
      </c>
      <c r="H207" s="1" t="s">
        <v>1179</v>
      </c>
      <c r="I207" s="1" t="s">
        <v>1469</v>
      </c>
      <c r="J207" s="1" t="s">
        <v>1181</v>
      </c>
      <c r="K207" s="1" t="s">
        <v>1469</v>
      </c>
      <c r="L207" s="1" t="s">
        <v>1469</v>
      </c>
      <c r="M207" s="1" t="s">
        <v>1182</v>
      </c>
      <c r="N207" s="1" t="s">
        <v>1182</v>
      </c>
      <c r="O207" s="1" t="s">
        <v>1183</v>
      </c>
      <c r="P207" s="1" t="s">
        <v>1184</v>
      </c>
      <c r="Q207" s="1" t="s">
        <v>1185</v>
      </c>
      <c r="R207" s="1" t="s">
        <v>2167</v>
      </c>
      <c r="S207" s="1" t="s">
        <v>1187</v>
      </c>
      <c r="T207" s="1" t="s">
        <v>1188</v>
      </c>
      <c r="U207" s="1" t="s">
        <v>1148</v>
      </c>
      <c r="V207" s="1" t="s">
        <v>1189</v>
      </c>
    </row>
    <row r="208" s="1" customFormat="1" spans="1:22">
      <c r="A208" s="3">
        <v>999226053544622</v>
      </c>
      <c r="B208" s="1" t="s">
        <v>2129</v>
      </c>
      <c r="C208" s="1" t="s">
        <v>2168</v>
      </c>
      <c r="D208" s="1" t="s">
        <v>2169</v>
      </c>
      <c r="E208" s="1" t="s">
        <v>2170</v>
      </c>
      <c r="F208" s="1" t="s">
        <v>1238</v>
      </c>
      <c r="G208" s="1" t="s">
        <v>1224</v>
      </c>
      <c r="H208" s="1" t="s">
        <v>1179</v>
      </c>
      <c r="I208" s="1" t="s">
        <v>2171</v>
      </c>
      <c r="J208" s="1" t="s">
        <v>1181</v>
      </c>
      <c r="K208" s="1" t="s">
        <v>2171</v>
      </c>
      <c r="L208" s="1" t="s">
        <v>2171</v>
      </c>
      <c r="M208" s="1" t="s">
        <v>1182</v>
      </c>
      <c r="N208" s="1" t="s">
        <v>1182</v>
      </c>
      <c r="O208" s="1" t="s">
        <v>1183</v>
      </c>
      <c r="P208" s="1" t="s">
        <v>1184</v>
      </c>
      <c r="Q208" s="1" t="s">
        <v>1185</v>
      </c>
      <c r="R208" s="1" t="s">
        <v>2172</v>
      </c>
      <c r="S208" s="1" t="s">
        <v>1187</v>
      </c>
      <c r="T208" s="1" t="s">
        <v>1188</v>
      </c>
      <c r="U208" s="1" t="s">
        <v>1148</v>
      </c>
      <c r="V208" s="1" t="s">
        <v>1189</v>
      </c>
    </row>
    <row r="209" s="1" customFormat="1" spans="1:22">
      <c r="A209" s="3">
        <v>999226053313975</v>
      </c>
      <c r="B209" s="1" t="s">
        <v>2129</v>
      </c>
      <c r="C209" s="1" t="s">
        <v>2173</v>
      </c>
      <c r="D209" s="1" t="s">
        <v>2174</v>
      </c>
      <c r="E209" s="1" t="s">
        <v>2175</v>
      </c>
      <c r="F209" s="1" t="s">
        <v>1177</v>
      </c>
      <c r="G209" s="1" t="s">
        <v>1224</v>
      </c>
      <c r="H209" s="1" t="s">
        <v>1179</v>
      </c>
      <c r="I209" s="1" t="s">
        <v>2176</v>
      </c>
      <c r="J209" s="1" t="s">
        <v>1181</v>
      </c>
      <c r="K209" s="1" t="s">
        <v>2176</v>
      </c>
      <c r="L209" s="1" t="s">
        <v>2176</v>
      </c>
      <c r="M209" s="1" t="s">
        <v>1182</v>
      </c>
      <c r="N209" s="1" t="s">
        <v>1182</v>
      </c>
      <c r="O209" s="1" t="s">
        <v>1183</v>
      </c>
      <c r="P209" s="1" t="s">
        <v>1184</v>
      </c>
      <c r="Q209" s="1" t="s">
        <v>1185</v>
      </c>
      <c r="R209" s="1" t="s">
        <v>2177</v>
      </c>
      <c r="S209" s="1" t="s">
        <v>1187</v>
      </c>
      <c r="T209" s="1" t="s">
        <v>1188</v>
      </c>
      <c r="U209" s="1" t="s">
        <v>1148</v>
      </c>
      <c r="V209" s="1" t="s">
        <v>1189</v>
      </c>
    </row>
    <row r="210" s="1" customFormat="1" spans="1:22">
      <c r="A210" s="3">
        <v>999226045935261</v>
      </c>
      <c r="B210" s="1" t="s">
        <v>1313</v>
      </c>
      <c r="C210" s="1" t="s">
        <v>2178</v>
      </c>
      <c r="D210" s="1" t="s">
        <v>1963</v>
      </c>
      <c r="E210" s="1" t="s">
        <v>2179</v>
      </c>
      <c r="F210" s="1" t="s">
        <v>1212</v>
      </c>
      <c r="G210" s="1" t="s">
        <v>1224</v>
      </c>
      <c r="H210" s="1" t="s">
        <v>1179</v>
      </c>
      <c r="I210" s="1" t="s">
        <v>2180</v>
      </c>
      <c r="J210" s="1" t="s">
        <v>1181</v>
      </c>
      <c r="K210" s="1" t="s">
        <v>2180</v>
      </c>
      <c r="L210" s="1" t="s">
        <v>2180</v>
      </c>
      <c r="M210" s="1" t="s">
        <v>1182</v>
      </c>
      <c r="N210" s="1" t="s">
        <v>1182</v>
      </c>
      <c r="O210" s="1" t="s">
        <v>1183</v>
      </c>
      <c r="P210" s="1" t="s">
        <v>1184</v>
      </c>
      <c r="Q210" s="1" t="s">
        <v>1185</v>
      </c>
      <c r="R210" s="1" t="s">
        <v>2181</v>
      </c>
      <c r="S210" s="1" t="s">
        <v>1187</v>
      </c>
      <c r="T210" s="1" t="s">
        <v>1188</v>
      </c>
      <c r="U210" s="1" t="s">
        <v>1148</v>
      </c>
      <c r="V210" s="1" t="s">
        <v>1247</v>
      </c>
    </row>
    <row r="211" s="1" customFormat="1" spans="1:22">
      <c r="A211" s="3">
        <v>999226040279723</v>
      </c>
      <c r="B211" s="1" t="s">
        <v>1313</v>
      </c>
      <c r="C211" s="1" t="s">
        <v>2182</v>
      </c>
      <c r="D211" s="1" t="s">
        <v>2183</v>
      </c>
      <c r="E211" s="1" t="s">
        <v>2184</v>
      </c>
      <c r="F211" s="1" t="s">
        <v>1238</v>
      </c>
      <c r="G211" s="1" t="s">
        <v>1224</v>
      </c>
      <c r="H211" s="1" t="s">
        <v>1179</v>
      </c>
      <c r="I211" s="1" t="s">
        <v>2185</v>
      </c>
      <c r="J211" s="1" t="s">
        <v>1181</v>
      </c>
      <c r="K211" s="1" t="s">
        <v>2185</v>
      </c>
      <c r="L211" s="1" t="s">
        <v>2185</v>
      </c>
      <c r="M211" s="1" t="s">
        <v>1182</v>
      </c>
      <c r="N211" s="1" t="s">
        <v>1182</v>
      </c>
      <c r="O211" s="1" t="s">
        <v>1183</v>
      </c>
      <c r="P211" s="1" t="s">
        <v>1184</v>
      </c>
      <c r="Q211" s="1" t="s">
        <v>1185</v>
      </c>
      <c r="R211" s="1" t="s">
        <v>2186</v>
      </c>
      <c r="S211" s="1" t="s">
        <v>1187</v>
      </c>
      <c r="T211" s="1" t="s">
        <v>1188</v>
      </c>
      <c r="U211" s="1" t="s">
        <v>1148</v>
      </c>
      <c r="V211" s="1" t="s">
        <v>1471</v>
      </c>
    </row>
    <row r="212" s="1" customFormat="1" spans="1:22">
      <c r="A212" s="3">
        <v>999226039392054</v>
      </c>
      <c r="B212" s="1" t="s">
        <v>1313</v>
      </c>
      <c r="C212" s="1" t="s">
        <v>2187</v>
      </c>
      <c r="D212" s="1" t="s">
        <v>2188</v>
      </c>
      <c r="E212" s="1" t="s">
        <v>2189</v>
      </c>
      <c r="F212" s="1" t="s">
        <v>1177</v>
      </c>
      <c r="G212" s="1" t="s">
        <v>1224</v>
      </c>
      <c r="H212" s="1" t="s">
        <v>1179</v>
      </c>
      <c r="I212" s="1" t="s">
        <v>2190</v>
      </c>
      <c r="J212" s="1" t="s">
        <v>1181</v>
      </c>
      <c r="K212" s="1" t="s">
        <v>2190</v>
      </c>
      <c r="L212" s="1" t="s">
        <v>2190</v>
      </c>
      <c r="M212" s="1" t="s">
        <v>1182</v>
      </c>
      <c r="N212" s="1" t="s">
        <v>1182</v>
      </c>
      <c r="O212" s="1" t="s">
        <v>1183</v>
      </c>
      <c r="P212" s="1" t="s">
        <v>1184</v>
      </c>
      <c r="Q212" s="1" t="s">
        <v>1185</v>
      </c>
      <c r="R212" s="1" t="s">
        <v>2191</v>
      </c>
      <c r="S212" s="1" t="s">
        <v>1187</v>
      </c>
      <c r="T212" s="1" t="s">
        <v>1188</v>
      </c>
      <c r="U212" s="1" t="s">
        <v>1148</v>
      </c>
      <c r="V212" s="1" t="s">
        <v>1189</v>
      </c>
    </row>
    <row r="213" s="1" customFormat="1" spans="1:22">
      <c r="A213" s="3">
        <v>999226038769296</v>
      </c>
      <c r="B213" s="1" t="s">
        <v>1313</v>
      </c>
      <c r="C213" s="1" t="s">
        <v>2192</v>
      </c>
      <c r="D213" s="1" t="s">
        <v>2193</v>
      </c>
      <c r="E213" s="1" t="s">
        <v>2194</v>
      </c>
      <c r="F213" s="1" t="s">
        <v>1178</v>
      </c>
      <c r="G213" s="1" t="s">
        <v>1224</v>
      </c>
      <c r="H213" s="1" t="s">
        <v>1179</v>
      </c>
      <c r="I213" s="1" t="s">
        <v>2195</v>
      </c>
      <c r="J213" s="1" t="s">
        <v>1181</v>
      </c>
      <c r="K213" s="1" t="s">
        <v>2195</v>
      </c>
      <c r="L213" s="1" t="s">
        <v>2195</v>
      </c>
      <c r="M213" s="1" t="s">
        <v>1182</v>
      </c>
      <c r="N213" s="1" t="s">
        <v>1182</v>
      </c>
      <c r="O213" s="1" t="s">
        <v>1183</v>
      </c>
      <c r="P213" s="1" t="s">
        <v>1184</v>
      </c>
      <c r="Q213" s="1" t="s">
        <v>1185</v>
      </c>
      <c r="R213" s="1" t="s">
        <v>2196</v>
      </c>
      <c r="S213" s="1" t="s">
        <v>1187</v>
      </c>
      <c r="T213" s="1" t="s">
        <v>1188</v>
      </c>
      <c r="U213" s="1" t="s">
        <v>1148</v>
      </c>
      <c r="V213" s="1" t="s">
        <v>1304</v>
      </c>
    </row>
    <row r="214" s="1" customFormat="1" spans="1:22">
      <c r="A214" s="3">
        <v>999226029537691</v>
      </c>
      <c r="B214" s="1" t="s">
        <v>2197</v>
      </c>
      <c r="C214" s="1" t="s">
        <v>2198</v>
      </c>
      <c r="D214" s="1" t="s">
        <v>1781</v>
      </c>
      <c r="E214" s="1" t="s">
        <v>2199</v>
      </c>
      <c r="F214" s="1" t="s">
        <v>1178</v>
      </c>
      <c r="G214" s="1" t="s">
        <v>1224</v>
      </c>
      <c r="H214" s="1" t="s">
        <v>1179</v>
      </c>
      <c r="I214" s="1" t="s">
        <v>2200</v>
      </c>
      <c r="J214" s="1" t="s">
        <v>1181</v>
      </c>
      <c r="K214" s="1" t="s">
        <v>2200</v>
      </c>
      <c r="L214" s="1" t="s">
        <v>2200</v>
      </c>
      <c r="M214" s="1" t="s">
        <v>1182</v>
      </c>
      <c r="N214" s="1" t="s">
        <v>1182</v>
      </c>
      <c r="O214" s="1" t="s">
        <v>1183</v>
      </c>
      <c r="P214" s="1" t="s">
        <v>1184</v>
      </c>
      <c r="Q214" s="1" t="s">
        <v>1185</v>
      </c>
      <c r="R214" s="1" t="s">
        <v>2201</v>
      </c>
      <c r="S214" s="1" t="s">
        <v>1187</v>
      </c>
      <c r="T214" s="1" t="s">
        <v>1188</v>
      </c>
      <c r="U214" s="1" t="s">
        <v>1148</v>
      </c>
      <c r="V214" s="1" t="s">
        <v>1247</v>
      </c>
    </row>
    <row r="215" s="1" customFormat="1" spans="1:22">
      <c r="A215" s="3">
        <v>999226026982298</v>
      </c>
      <c r="B215" s="1" t="s">
        <v>2197</v>
      </c>
      <c r="C215" s="1" t="s">
        <v>2202</v>
      </c>
      <c r="D215" s="1" t="s">
        <v>1939</v>
      </c>
      <c r="E215" s="1" t="s">
        <v>2203</v>
      </c>
      <c r="F215" s="1" t="s">
        <v>1178</v>
      </c>
      <c r="G215" s="1" t="s">
        <v>1224</v>
      </c>
      <c r="H215" s="1" t="s">
        <v>1179</v>
      </c>
      <c r="I215" s="1" t="s">
        <v>2204</v>
      </c>
      <c r="J215" s="1" t="s">
        <v>1181</v>
      </c>
      <c r="K215" s="1" t="s">
        <v>2204</v>
      </c>
      <c r="L215" s="1" t="s">
        <v>2204</v>
      </c>
      <c r="M215" s="1" t="s">
        <v>1182</v>
      </c>
      <c r="N215" s="1" t="s">
        <v>1182</v>
      </c>
      <c r="O215" s="1" t="s">
        <v>1183</v>
      </c>
      <c r="P215" s="1" t="s">
        <v>1184</v>
      </c>
      <c r="Q215" s="1" t="s">
        <v>1185</v>
      </c>
      <c r="R215" s="1" t="s">
        <v>2205</v>
      </c>
      <c r="S215" s="1" t="s">
        <v>1187</v>
      </c>
      <c r="T215" s="1" t="s">
        <v>1188</v>
      </c>
      <c r="U215" s="1" t="s">
        <v>1148</v>
      </c>
      <c r="V215" s="1" t="s">
        <v>1189</v>
      </c>
    </row>
    <row r="216" s="1" customFormat="1" spans="1:22">
      <c r="A216" s="3">
        <v>999226024933742</v>
      </c>
      <c r="B216" s="1" t="s">
        <v>2197</v>
      </c>
      <c r="C216" s="1" t="s">
        <v>2206</v>
      </c>
      <c r="D216" s="1" t="s">
        <v>1761</v>
      </c>
      <c r="E216" s="1" t="s">
        <v>2207</v>
      </c>
      <c r="F216" s="1" t="s">
        <v>1178</v>
      </c>
      <c r="G216" s="1" t="s">
        <v>1224</v>
      </c>
      <c r="H216" s="1" t="s">
        <v>1179</v>
      </c>
      <c r="I216" s="1" t="s">
        <v>2208</v>
      </c>
      <c r="J216" s="1" t="s">
        <v>1181</v>
      </c>
      <c r="K216" s="1" t="s">
        <v>2208</v>
      </c>
      <c r="L216" s="1" t="s">
        <v>2208</v>
      </c>
      <c r="M216" s="1" t="s">
        <v>1182</v>
      </c>
      <c r="N216" s="1" t="s">
        <v>1182</v>
      </c>
      <c r="O216" s="1" t="s">
        <v>1183</v>
      </c>
      <c r="P216" s="1" t="s">
        <v>1184</v>
      </c>
      <c r="Q216" s="1" t="s">
        <v>1185</v>
      </c>
      <c r="R216" s="1" t="s">
        <v>2209</v>
      </c>
      <c r="S216" s="1" t="s">
        <v>1187</v>
      </c>
      <c r="T216" s="1" t="s">
        <v>1188</v>
      </c>
      <c r="U216" s="1" t="s">
        <v>1148</v>
      </c>
      <c r="V216" s="1" t="s">
        <v>1189</v>
      </c>
    </row>
    <row r="217" s="1" customFormat="1" spans="1:22">
      <c r="A217" s="3">
        <v>999226015503848</v>
      </c>
      <c r="B217" s="1" t="s">
        <v>2197</v>
      </c>
      <c r="C217" s="1" t="s">
        <v>2210</v>
      </c>
      <c r="D217" s="1" t="s">
        <v>2211</v>
      </c>
      <c r="E217" s="1" t="s">
        <v>2212</v>
      </c>
      <c r="F217" s="1" t="s">
        <v>2129</v>
      </c>
      <c r="G217" s="1" t="s">
        <v>1224</v>
      </c>
      <c r="H217" s="1" t="s">
        <v>1179</v>
      </c>
      <c r="I217" s="1" t="s">
        <v>2213</v>
      </c>
      <c r="J217" s="1" t="s">
        <v>1181</v>
      </c>
      <c r="K217" s="1" t="s">
        <v>2213</v>
      </c>
      <c r="L217" s="1" t="s">
        <v>2213</v>
      </c>
      <c r="M217" s="1" t="s">
        <v>1182</v>
      </c>
      <c r="N217" s="1" t="s">
        <v>1182</v>
      </c>
      <c r="O217" s="1" t="s">
        <v>1183</v>
      </c>
      <c r="P217" s="1" t="s">
        <v>1184</v>
      </c>
      <c r="Q217" s="1" t="s">
        <v>1185</v>
      </c>
      <c r="R217" s="1" t="s">
        <v>2214</v>
      </c>
      <c r="S217" s="1" t="s">
        <v>1187</v>
      </c>
      <c r="T217" s="1" t="s">
        <v>1188</v>
      </c>
      <c r="U217" s="1" t="s">
        <v>1148</v>
      </c>
      <c r="V217" s="1" t="s">
        <v>1247</v>
      </c>
    </row>
    <row r="218" s="1" customFormat="1" spans="1:22">
      <c r="A218" s="3">
        <v>999226015355478</v>
      </c>
      <c r="B218" s="1" t="s">
        <v>2197</v>
      </c>
      <c r="C218" s="1" t="s">
        <v>2215</v>
      </c>
      <c r="D218" s="1" t="s">
        <v>2216</v>
      </c>
      <c r="E218" s="1" t="s">
        <v>2217</v>
      </c>
      <c r="F218" s="1" t="s">
        <v>1178</v>
      </c>
      <c r="G218" s="1" t="s">
        <v>1224</v>
      </c>
      <c r="H218" s="1" t="s">
        <v>1179</v>
      </c>
      <c r="I218" s="1" t="s">
        <v>2218</v>
      </c>
      <c r="J218" s="1" t="s">
        <v>1181</v>
      </c>
      <c r="K218" s="1" t="s">
        <v>2218</v>
      </c>
      <c r="L218" s="1" t="s">
        <v>2218</v>
      </c>
      <c r="M218" s="1" t="s">
        <v>1182</v>
      </c>
      <c r="N218" s="1" t="s">
        <v>1182</v>
      </c>
      <c r="O218" s="1" t="s">
        <v>1183</v>
      </c>
      <c r="P218" s="1" t="s">
        <v>1184</v>
      </c>
      <c r="Q218" s="1" t="s">
        <v>1185</v>
      </c>
      <c r="R218" s="1" t="s">
        <v>2219</v>
      </c>
      <c r="S218" s="1" t="s">
        <v>1187</v>
      </c>
      <c r="T218" s="1" t="s">
        <v>1188</v>
      </c>
      <c r="U218" s="1" t="s">
        <v>1148</v>
      </c>
      <c r="V218" s="1" t="s">
        <v>1189</v>
      </c>
    </row>
    <row r="219" s="1" customFormat="1" spans="1:22">
      <c r="A219" s="3">
        <v>999226013080566</v>
      </c>
      <c r="B219" s="1" t="s">
        <v>2197</v>
      </c>
      <c r="C219" s="1" t="s">
        <v>2220</v>
      </c>
      <c r="D219" s="1" t="s">
        <v>2221</v>
      </c>
      <c r="E219" s="1" t="s">
        <v>2222</v>
      </c>
      <c r="F219" s="1" t="s">
        <v>1212</v>
      </c>
      <c r="G219" s="1" t="s">
        <v>1224</v>
      </c>
      <c r="H219" s="1" t="s">
        <v>1179</v>
      </c>
      <c r="I219" s="1" t="s">
        <v>2223</v>
      </c>
      <c r="J219" s="1" t="s">
        <v>1181</v>
      </c>
      <c r="K219" s="1" t="s">
        <v>2223</v>
      </c>
      <c r="L219" s="1" t="s">
        <v>2223</v>
      </c>
      <c r="M219" s="1" t="s">
        <v>1182</v>
      </c>
      <c r="N219" s="1" t="s">
        <v>1182</v>
      </c>
      <c r="O219" s="1" t="s">
        <v>1183</v>
      </c>
      <c r="P219" s="1" t="s">
        <v>1184</v>
      </c>
      <c r="Q219" s="1" t="s">
        <v>1185</v>
      </c>
      <c r="R219" s="1" t="s">
        <v>2224</v>
      </c>
      <c r="S219" s="1" t="s">
        <v>1187</v>
      </c>
      <c r="T219" s="1" t="s">
        <v>1188</v>
      </c>
      <c r="U219" s="1" t="s">
        <v>1148</v>
      </c>
      <c r="V219" s="1" t="s">
        <v>1196</v>
      </c>
    </row>
    <row r="220" s="1" customFormat="1" spans="1:22">
      <c r="A220" s="3">
        <v>999226012236149</v>
      </c>
      <c r="B220" s="1" t="s">
        <v>2197</v>
      </c>
      <c r="C220" s="1" t="s">
        <v>2225</v>
      </c>
      <c r="D220" s="1" t="s">
        <v>1644</v>
      </c>
      <c r="E220" s="1" t="s">
        <v>1645</v>
      </c>
      <c r="F220" s="1" t="s">
        <v>1178</v>
      </c>
      <c r="G220" s="1" t="s">
        <v>1224</v>
      </c>
      <c r="H220" s="1" t="s">
        <v>1179</v>
      </c>
      <c r="I220" s="1" t="s">
        <v>2226</v>
      </c>
      <c r="J220" s="1" t="s">
        <v>1181</v>
      </c>
      <c r="K220" s="1" t="s">
        <v>2226</v>
      </c>
      <c r="L220" s="1" t="s">
        <v>2226</v>
      </c>
      <c r="M220" s="1" t="s">
        <v>1182</v>
      </c>
      <c r="N220" s="1" t="s">
        <v>1182</v>
      </c>
      <c r="O220" s="1" t="s">
        <v>1183</v>
      </c>
      <c r="P220" s="1" t="s">
        <v>1184</v>
      </c>
      <c r="Q220" s="1" t="s">
        <v>1185</v>
      </c>
      <c r="R220" s="1" t="s">
        <v>2227</v>
      </c>
      <c r="S220" s="1" t="s">
        <v>1187</v>
      </c>
      <c r="T220" s="1" t="s">
        <v>1188</v>
      </c>
      <c r="U220" s="1" t="s">
        <v>1148</v>
      </c>
      <c r="V220" s="1" t="s">
        <v>1304</v>
      </c>
    </row>
    <row r="221" s="1" customFormat="1" spans="1:22">
      <c r="A221" s="3">
        <v>999225997516411</v>
      </c>
      <c r="B221" s="1" t="s">
        <v>2228</v>
      </c>
      <c r="C221" s="1" t="s">
        <v>2229</v>
      </c>
      <c r="D221" s="1" t="s">
        <v>1556</v>
      </c>
      <c r="E221" s="1" t="s">
        <v>2230</v>
      </c>
      <c r="F221" s="1" t="s">
        <v>1178</v>
      </c>
      <c r="G221" s="1" t="s">
        <v>1224</v>
      </c>
      <c r="H221" s="1" t="s">
        <v>1179</v>
      </c>
      <c r="I221" s="1" t="s">
        <v>1319</v>
      </c>
      <c r="J221" s="1" t="s">
        <v>1181</v>
      </c>
      <c r="K221" s="1" t="s">
        <v>1319</v>
      </c>
      <c r="L221" s="1" t="s">
        <v>1319</v>
      </c>
      <c r="M221" s="1" t="s">
        <v>1182</v>
      </c>
      <c r="N221" s="1" t="s">
        <v>1182</v>
      </c>
      <c r="O221" s="1" t="s">
        <v>1183</v>
      </c>
      <c r="P221" s="1" t="s">
        <v>1184</v>
      </c>
      <c r="Q221" s="1" t="s">
        <v>1185</v>
      </c>
      <c r="R221" s="1" t="s">
        <v>2231</v>
      </c>
      <c r="S221" s="1" t="s">
        <v>1187</v>
      </c>
      <c r="T221" s="1" t="s">
        <v>1188</v>
      </c>
      <c r="U221" s="1" t="s">
        <v>1148</v>
      </c>
      <c r="V221" s="1" t="s">
        <v>1304</v>
      </c>
    </row>
    <row r="222" s="1" customFormat="1" spans="1:22">
      <c r="A222" s="3">
        <v>999225996147081</v>
      </c>
      <c r="B222" s="1" t="s">
        <v>2228</v>
      </c>
      <c r="C222" s="1" t="s">
        <v>2232</v>
      </c>
      <c r="D222" s="1" t="s">
        <v>1236</v>
      </c>
      <c r="E222" s="1" t="s">
        <v>2233</v>
      </c>
      <c r="F222" s="1" t="s">
        <v>1193</v>
      </c>
      <c r="G222" s="1" t="s">
        <v>1224</v>
      </c>
      <c r="H222" s="1" t="s">
        <v>1179</v>
      </c>
      <c r="I222" s="1" t="s">
        <v>2234</v>
      </c>
      <c r="J222" s="1" t="s">
        <v>1181</v>
      </c>
      <c r="K222" s="1" t="s">
        <v>2234</v>
      </c>
      <c r="L222" s="1" t="s">
        <v>1183</v>
      </c>
      <c r="M222" s="1" t="s">
        <v>2235</v>
      </c>
      <c r="N222" s="1" t="s">
        <v>2235</v>
      </c>
      <c r="O222" s="1" t="s">
        <v>1183</v>
      </c>
      <c r="P222" s="1" t="s">
        <v>1184</v>
      </c>
      <c r="Q222" s="1" t="s">
        <v>1185</v>
      </c>
      <c r="R222" s="1" t="s">
        <v>2236</v>
      </c>
      <c r="S222" s="1" t="s">
        <v>1187</v>
      </c>
      <c r="T222" s="1" t="s">
        <v>1188</v>
      </c>
      <c r="U222" s="1" t="s">
        <v>1148</v>
      </c>
      <c r="V222" s="1" t="s">
        <v>1189</v>
      </c>
    </row>
    <row r="223" s="1" customFormat="1" spans="1:22">
      <c r="A223" s="3">
        <v>999225989747645</v>
      </c>
      <c r="B223" s="1" t="s">
        <v>2237</v>
      </c>
      <c r="C223" s="1" t="s">
        <v>2238</v>
      </c>
      <c r="D223" s="1" t="s">
        <v>1556</v>
      </c>
      <c r="E223" s="1" t="s">
        <v>2239</v>
      </c>
      <c r="F223" s="1" t="s">
        <v>1244</v>
      </c>
      <c r="G223" s="1" t="s">
        <v>1224</v>
      </c>
      <c r="H223" s="1" t="s">
        <v>1179</v>
      </c>
      <c r="I223" s="1" t="s">
        <v>1499</v>
      </c>
      <c r="J223" s="1" t="s">
        <v>1181</v>
      </c>
      <c r="K223" s="1" t="s">
        <v>1499</v>
      </c>
      <c r="L223" s="1" t="s">
        <v>1499</v>
      </c>
      <c r="M223" s="1" t="s">
        <v>1182</v>
      </c>
      <c r="N223" s="1" t="s">
        <v>1182</v>
      </c>
      <c r="O223" s="1" t="s">
        <v>1183</v>
      </c>
      <c r="P223" s="1" t="s">
        <v>1184</v>
      </c>
      <c r="Q223" s="1" t="s">
        <v>1185</v>
      </c>
      <c r="R223" s="1" t="s">
        <v>2240</v>
      </c>
      <c r="S223" s="1" t="s">
        <v>1187</v>
      </c>
      <c r="T223" s="1" t="s">
        <v>1188</v>
      </c>
      <c r="U223" s="1" t="s">
        <v>1148</v>
      </c>
      <c r="V223" s="1" t="s">
        <v>1304</v>
      </c>
    </row>
    <row r="224" s="1" customFormat="1" spans="1:22">
      <c r="A224" s="3">
        <v>999225985367041</v>
      </c>
      <c r="B224" s="1" t="s">
        <v>2237</v>
      </c>
      <c r="C224" s="1" t="s">
        <v>2241</v>
      </c>
      <c r="D224" s="1" t="s">
        <v>1761</v>
      </c>
      <c r="E224" s="1" t="s">
        <v>2242</v>
      </c>
      <c r="F224" s="1" t="s">
        <v>1193</v>
      </c>
      <c r="G224" s="1" t="s">
        <v>1224</v>
      </c>
      <c r="H224" s="1" t="s">
        <v>1179</v>
      </c>
      <c r="I224" s="1" t="s">
        <v>2243</v>
      </c>
      <c r="J224" s="1" t="s">
        <v>1181</v>
      </c>
      <c r="K224" s="1" t="s">
        <v>2243</v>
      </c>
      <c r="L224" s="1" t="s">
        <v>2243</v>
      </c>
      <c r="M224" s="1" t="s">
        <v>1182</v>
      </c>
      <c r="N224" s="1" t="s">
        <v>1182</v>
      </c>
      <c r="O224" s="1" t="s">
        <v>1183</v>
      </c>
      <c r="P224" s="1" t="s">
        <v>1184</v>
      </c>
      <c r="Q224" s="1" t="s">
        <v>1185</v>
      </c>
      <c r="R224" s="1" t="s">
        <v>2244</v>
      </c>
      <c r="S224" s="1" t="s">
        <v>1187</v>
      </c>
      <c r="T224" s="1" t="s">
        <v>1188</v>
      </c>
      <c r="U224" s="1" t="s">
        <v>1148</v>
      </c>
      <c r="V224" s="1" t="s">
        <v>1189</v>
      </c>
    </row>
    <row r="225" s="1" customFormat="1" spans="1:22">
      <c r="A225" s="3">
        <v>999225979787402</v>
      </c>
      <c r="B225" s="1" t="s">
        <v>2237</v>
      </c>
      <c r="C225" s="1" t="s">
        <v>2245</v>
      </c>
      <c r="D225" s="1" t="s">
        <v>2137</v>
      </c>
      <c r="E225" s="1" t="s">
        <v>2246</v>
      </c>
      <c r="F225" s="1" t="s">
        <v>1178</v>
      </c>
      <c r="G225" s="1" t="s">
        <v>1224</v>
      </c>
      <c r="H225" s="1" t="s">
        <v>1179</v>
      </c>
      <c r="I225" s="1" t="s">
        <v>2247</v>
      </c>
      <c r="J225" s="1" t="s">
        <v>1181</v>
      </c>
      <c r="K225" s="1" t="s">
        <v>2247</v>
      </c>
      <c r="L225" s="1" t="s">
        <v>2247</v>
      </c>
      <c r="M225" s="1" t="s">
        <v>1182</v>
      </c>
      <c r="N225" s="1" t="s">
        <v>1182</v>
      </c>
      <c r="O225" s="1" t="s">
        <v>1183</v>
      </c>
      <c r="P225" s="1" t="s">
        <v>1184</v>
      </c>
      <c r="Q225" s="1" t="s">
        <v>1185</v>
      </c>
      <c r="R225" s="1" t="s">
        <v>2248</v>
      </c>
      <c r="S225" s="1" t="s">
        <v>1187</v>
      </c>
      <c r="T225" s="1" t="s">
        <v>1188</v>
      </c>
      <c r="U225" s="1" t="s">
        <v>1148</v>
      </c>
      <c r="V225" s="1" t="s">
        <v>1189</v>
      </c>
    </row>
    <row r="226" s="1" customFormat="1" spans="1:22">
      <c r="A226" s="3">
        <v>999225974361451</v>
      </c>
      <c r="B226" s="1" t="s">
        <v>2249</v>
      </c>
      <c r="C226" s="1" t="s">
        <v>2250</v>
      </c>
      <c r="D226" s="1" t="s">
        <v>1236</v>
      </c>
      <c r="E226" s="1" t="s">
        <v>2251</v>
      </c>
      <c r="F226" s="1" t="s">
        <v>1244</v>
      </c>
      <c r="G226" s="1" t="s">
        <v>1224</v>
      </c>
      <c r="H226" s="1" t="s">
        <v>1179</v>
      </c>
      <c r="I226" s="1" t="s">
        <v>2252</v>
      </c>
      <c r="J226" s="1" t="s">
        <v>1181</v>
      </c>
      <c r="K226" s="1" t="s">
        <v>2252</v>
      </c>
      <c r="L226" s="1" t="s">
        <v>2252</v>
      </c>
      <c r="M226" s="1" t="s">
        <v>1182</v>
      </c>
      <c r="N226" s="1" t="s">
        <v>1182</v>
      </c>
      <c r="O226" s="1" t="s">
        <v>1183</v>
      </c>
      <c r="P226" s="1" t="s">
        <v>1184</v>
      </c>
      <c r="Q226" s="1" t="s">
        <v>1185</v>
      </c>
      <c r="R226" s="1" t="s">
        <v>2253</v>
      </c>
      <c r="S226" s="1" t="s">
        <v>1187</v>
      </c>
      <c r="T226" s="1" t="s">
        <v>1188</v>
      </c>
      <c r="U226" s="1" t="s">
        <v>1148</v>
      </c>
      <c r="V226" s="1" t="s">
        <v>1189</v>
      </c>
    </row>
    <row r="227" s="1" customFormat="1" spans="1:22">
      <c r="A227" s="3">
        <v>999225958746570</v>
      </c>
      <c r="B227" s="1" t="s">
        <v>2249</v>
      </c>
      <c r="C227" s="1" t="s">
        <v>2254</v>
      </c>
      <c r="D227" s="1" t="s">
        <v>1210</v>
      </c>
      <c r="E227" s="1" t="s">
        <v>2255</v>
      </c>
      <c r="F227" s="1" t="s">
        <v>1212</v>
      </c>
      <c r="G227" s="1" t="s">
        <v>1224</v>
      </c>
      <c r="H227" s="1" t="s">
        <v>1179</v>
      </c>
      <c r="I227" s="1" t="s">
        <v>2256</v>
      </c>
      <c r="J227" s="1" t="s">
        <v>1181</v>
      </c>
      <c r="K227" s="1" t="s">
        <v>2256</v>
      </c>
      <c r="L227" s="1" t="s">
        <v>2256</v>
      </c>
      <c r="M227" s="1" t="s">
        <v>1182</v>
      </c>
      <c r="N227" s="1" t="s">
        <v>1182</v>
      </c>
      <c r="O227" s="1" t="s">
        <v>1183</v>
      </c>
      <c r="P227" s="1" t="s">
        <v>1184</v>
      </c>
      <c r="Q227" s="1" t="s">
        <v>1185</v>
      </c>
      <c r="R227" s="1" t="s">
        <v>2257</v>
      </c>
      <c r="S227" s="1" t="s">
        <v>1187</v>
      </c>
      <c r="T227" s="1" t="s">
        <v>1188</v>
      </c>
      <c r="U227" s="1" t="s">
        <v>1148</v>
      </c>
      <c r="V227" s="1" t="s">
        <v>1215</v>
      </c>
    </row>
    <row r="228" s="1" customFormat="1" spans="1:22">
      <c r="A228" s="3">
        <v>999225939840112</v>
      </c>
      <c r="B228" s="1" t="s">
        <v>2249</v>
      </c>
      <c r="C228" s="1" t="s">
        <v>2258</v>
      </c>
      <c r="D228" s="1" t="s">
        <v>2259</v>
      </c>
      <c r="E228" s="1" t="s">
        <v>2260</v>
      </c>
      <c r="F228" s="1" t="s">
        <v>1178</v>
      </c>
      <c r="G228" s="1" t="s">
        <v>1224</v>
      </c>
      <c r="H228" s="1" t="s">
        <v>1179</v>
      </c>
      <c r="I228" s="1" t="s">
        <v>2261</v>
      </c>
      <c r="J228" s="1" t="s">
        <v>1181</v>
      </c>
      <c r="K228" s="1" t="s">
        <v>2261</v>
      </c>
      <c r="L228" s="1" t="s">
        <v>2261</v>
      </c>
      <c r="M228" s="1" t="s">
        <v>1182</v>
      </c>
      <c r="N228" s="1" t="s">
        <v>1182</v>
      </c>
      <c r="O228" s="1" t="s">
        <v>1183</v>
      </c>
      <c r="P228" s="1" t="s">
        <v>1184</v>
      </c>
      <c r="Q228" s="1" t="s">
        <v>1185</v>
      </c>
      <c r="R228" s="1" t="s">
        <v>2262</v>
      </c>
      <c r="S228" s="1" t="s">
        <v>1187</v>
      </c>
      <c r="T228" s="1" t="s">
        <v>1188</v>
      </c>
      <c r="U228" s="1" t="s">
        <v>1148</v>
      </c>
      <c r="V228" s="1" t="s">
        <v>1304</v>
      </c>
    </row>
    <row r="229" s="1" customFormat="1" spans="1:22">
      <c r="A229" s="3">
        <v>999225938401558</v>
      </c>
      <c r="B229" s="1" t="s">
        <v>2263</v>
      </c>
      <c r="C229" s="1" t="s">
        <v>2264</v>
      </c>
      <c r="D229" s="1" t="s">
        <v>2040</v>
      </c>
      <c r="E229" s="1" t="s">
        <v>2265</v>
      </c>
      <c r="F229" s="1" t="s">
        <v>1244</v>
      </c>
      <c r="G229" s="1" t="s">
        <v>1224</v>
      </c>
      <c r="H229" s="1" t="s">
        <v>1179</v>
      </c>
      <c r="I229" s="1" t="s">
        <v>2266</v>
      </c>
      <c r="J229" s="1" t="s">
        <v>1181</v>
      </c>
      <c r="K229" s="1" t="s">
        <v>2266</v>
      </c>
      <c r="L229" s="1" t="s">
        <v>2266</v>
      </c>
      <c r="M229" s="1" t="s">
        <v>1182</v>
      </c>
      <c r="N229" s="1" t="s">
        <v>1182</v>
      </c>
      <c r="O229" s="1" t="s">
        <v>1183</v>
      </c>
      <c r="P229" s="1" t="s">
        <v>1184</v>
      </c>
      <c r="Q229" s="1" t="s">
        <v>1185</v>
      </c>
      <c r="R229" s="1" t="s">
        <v>2267</v>
      </c>
      <c r="S229" s="1" t="s">
        <v>1187</v>
      </c>
      <c r="T229" s="1" t="s">
        <v>1188</v>
      </c>
      <c r="U229" s="1" t="s">
        <v>1148</v>
      </c>
      <c r="V229" s="1" t="s">
        <v>1304</v>
      </c>
    </row>
    <row r="230" s="1" customFormat="1" spans="1:22">
      <c r="A230" s="3">
        <v>999225935949140</v>
      </c>
      <c r="B230" s="1" t="s">
        <v>2263</v>
      </c>
      <c r="C230" s="1" t="s">
        <v>2268</v>
      </c>
      <c r="D230" s="1" t="s">
        <v>2269</v>
      </c>
      <c r="E230" s="1" t="s">
        <v>2270</v>
      </c>
      <c r="F230" s="1" t="s">
        <v>1212</v>
      </c>
      <c r="G230" s="1" t="s">
        <v>1224</v>
      </c>
      <c r="H230" s="1" t="s">
        <v>1179</v>
      </c>
      <c r="I230" s="1" t="s">
        <v>2271</v>
      </c>
      <c r="J230" s="1" t="s">
        <v>1181</v>
      </c>
      <c r="K230" s="1" t="s">
        <v>2271</v>
      </c>
      <c r="L230" s="1" t="s">
        <v>2271</v>
      </c>
      <c r="M230" s="1" t="s">
        <v>1182</v>
      </c>
      <c r="N230" s="1" t="s">
        <v>1182</v>
      </c>
      <c r="O230" s="1" t="s">
        <v>1183</v>
      </c>
      <c r="P230" s="1" t="s">
        <v>1184</v>
      </c>
      <c r="Q230" s="1" t="s">
        <v>1185</v>
      </c>
      <c r="R230" s="1" t="s">
        <v>2272</v>
      </c>
      <c r="S230" s="1" t="s">
        <v>1187</v>
      </c>
      <c r="T230" s="1" t="s">
        <v>1188</v>
      </c>
      <c r="U230" s="1" t="s">
        <v>1148</v>
      </c>
      <c r="V230" s="1" t="s">
        <v>1196</v>
      </c>
    </row>
    <row r="231" s="1" customFormat="1" spans="1:22">
      <c r="A231" s="3">
        <v>999225935670402</v>
      </c>
      <c r="B231" s="1" t="s">
        <v>2263</v>
      </c>
      <c r="C231" s="1" t="s">
        <v>2273</v>
      </c>
      <c r="D231" s="1" t="s">
        <v>1953</v>
      </c>
      <c r="E231" s="1" t="s">
        <v>2274</v>
      </c>
      <c r="F231" s="1" t="s">
        <v>1177</v>
      </c>
      <c r="G231" s="1" t="s">
        <v>1224</v>
      </c>
      <c r="H231" s="1" t="s">
        <v>1179</v>
      </c>
      <c r="I231" s="1" t="s">
        <v>2275</v>
      </c>
      <c r="J231" s="1" t="s">
        <v>1181</v>
      </c>
      <c r="K231" s="1" t="s">
        <v>2275</v>
      </c>
      <c r="L231" s="1" t="s">
        <v>2275</v>
      </c>
      <c r="M231" s="1" t="s">
        <v>1182</v>
      </c>
      <c r="N231" s="1" t="s">
        <v>1182</v>
      </c>
      <c r="O231" s="1" t="s">
        <v>1183</v>
      </c>
      <c r="P231" s="1" t="s">
        <v>1184</v>
      </c>
      <c r="Q231" s="1" t="s">
        <v>1185</v>
      </c>
      <c r="R231" s="1" t="s">
        <v>2276</v>
      </c>
      <c r="S231" s="1" t="s">
        <v>1187</v>
      </c>
      <c r="T231" s="1" t="s">
        <v>1188</v>
      </c>
      <c r="U231" s="1" t="s">
        <v>1148</v>
      </c>
      <c r="V231" s="1" t="s">
        <v>1247</v>
      </c>
    </row>
    <row r="232" s="1" customFormat="1" spans="1:22">
      <c r="A232" s="1" t="s">
        <v>2277</v>
      </c>
      <c r="B232" s="1" t="s">
        <v>2263</v>
      </c>
      <c r="C232" s="1" t="s">
        <v>2278</v>
      </c>
      <c r="D232" s="1" t="s">
        <v>2279</v>
      </c>
      <c r="E232" s="1" t="s">
        <v>2280</v>
      </c>
      <c r="F232" s="1" t="s">
        <v>1193</v>
      </c>
      <c r="G232" s="1" t="s">
        <v>1212</v>
      </c>
      <c r="H232" s="1" t="s">
        <v>1179</v>
      </c>
      <c r="I232" s="1" t="s">
        <v>1183</v>
      </c>
      <c r="J232" s="1" t="s">
        <v>1181</v>
      </c>
      <c r="K232" s="1" t="s">
        <v>1183</v>
      </c>
      <c r="L232" s="1" t="s">
        <v>1183</v>
      </c>
      <c r="M232" s="1" t="s">
        <v>1182</v>
      </c>
      <c r="N232" s="1" t="s">
        <v>1182</v>
      </c>
      <c r="O232" s="1" t="s">
        <v>1183</v>
      </c>
      <c r="P232" s="1" t="s">
        <v>1184</v>
      </c>
      <c r="Q232" s="1" t="s">
        <v>1185</v>
      </c>
      <c r="R232" s="1" t="s">
        <v>2281</v>
      </c>
      <c r="S232" s="1" t="s">
        <v>1187</v>
      </c>
      <c r="T232" s="1" t="s">
        <v>1188</v>
      </c>
      <c r="U232" s="1" t="s">
        <v>1148</v>
      </c>
      <c r="V232" s="1" t="s">
        <v>1189</v>
      </c>
    </row>
    <row r="233" s="1" customFormat="1" spans="1:22">
      <c r="A233" s="4">
        <v>9.99225931452118e+29</v>
      </c>
      <c r="B233" s="1" t="s">
        <v>2263</v>
      </c>
      <c r="C233" s="1" t="s">
        <v>2282</v>
      </c>
      <c r="D233" s="1" t="s">
        <v>2279</v>
      </c>
      <c r="E233" s="1" t="s">
        <v>2283</v>
      </c>
      <c r="F233" s="1" t="s">
        <v>1244</v>
      </c>
      <c r="G233" s="1" t="s">
        <v>1212</v>
      </c>
      <c r="H233" s="1" t="s">
        <v>1179</v>
      </c>
      <c r="I233" s="1" t="s">
        <v>1183</v>
      </c>
      <c r="J233" s="1" t="s">
        <v>1181</v>
      </c>
      <c r="K233" s="1" t="s">
        <v>1183</v>
      </c>
      <c r="L233" s="1" t="s">
        <v>1183</v>
      </c>
      <c r="M233" s="1" t="s">
        <v>1182</v>
      </c>
      <c r="N233" s="1" t="s">
        <v>1182</v>
      </c>
      <c r="O233" s="1" t="s">
        <v>1183</v>
      </c>
      <c r="P233" s="1" t="s">
        <v>1184</v>
      </c>
      <c r="Q233" s="1" t="s">
        <v>1185</v>
      </c>
      <c r="R233" s="1" t="s">
        <v>2284</v>
      </c>
      <c r="S233" s="1" t="s">
        <v>1187</v>
      </c>
      <c r="T233" s="1" t="s">
        <v>1188</v>
      </c>
      <c r="U233" s="1" t="s">
        <v>1148</v>
      </c>
      <c r="V233" s="1" t="s">
        <v>1189</v>
      </c>
    </row>
    <row r="234" s="1" customFormat="1" spans="1:22">
      <c r="A234" s="3">
        <v>999225914898520</v>
      </c>
      <c r="B234" s="1" t="s">
        <v>2263</v>
      </c>
      <c r="C234" s="1" t="s">
        <v>2285</v>
      </c>
      <c r="D234" s="1" t="s">
        <v>2286</v>
      </c>
      <c r="E234" s="1" t="s">
        <v>2287</v>
      </c>
      <c r="F234" s="1" t="s">
        <v>1178</v>
      </c>
      <c r="G234" s="1" t="s">
        <v>1224</v>
      </c>
      <c r="H234" s="1" t="s">
        <v>1179</v>
      </c>
      <c r="I234" s="1" t="s">
        <v>2288</v>
      </c>
      <c r="J234" s="1" t="s">
        <v>1181</v>
      </c>
      <c r="K234" s="1" t="s">
        <v>2288</v>
      </c>
      <c r="L234" s="1" t="s">
        <v>2288</v>
      </c>
      <c r="M234" s="1" t="s">
        <v>1182</v>
      </c>
      <c r="N234" s="1" t="s">
        <v>1182</v>
      </c>
      <c r="O234" s="1" t="s">
        <v>1183</v>
      </c>
      <c r="P234" s="1" t="s">
        <v>1184</v>
      </c>
      <c r="Q234" s="1" t="s">
        <v>1185</v>
      </c>
      <c r="R234" s="1" t="s">
        <v>2289</v>
      </c>
      <c r="S234" s="1" t="s">
        <v>1187</v>
      </c>
      <c r="T234" s="1" t="s">
        <v>1188</v>
      </c>
      <c r="U234" s="1" t="s">
        <v>1148</v>
      </c>
      <c r="V234" s="1" t="s">
        <v>1247</v>
      </c>
    </row>
    <row r="235" s="1" customFormat="1" spans="1:22">
      <c r="A235" s="3">
        <v>999225913158156</v>
      </c>
      <c r="B235" s="1" t="s">
        <v>2290</v>
      </c>
      <c r="C235" s="1" t="s">
        <v>2291</v>
      </c>
      <c r="D235" s="1" t="s">
        <v>1963</v>
      </c>
      <c r="E235" s="1" t="s">
        <v>2292</v>
      </c>
      <c r="F235" s="1" t="s">
        <v>1212</v>
      </c>
      <c r="G235" s="1" t="s">
        <v>1224</v>
      </c>
      <c r="H235" s="1" t="s">
        <v>1179</v>
      </c>
      <c r="I235" s="1" t="s">
        <v>2293</v>
      </c>
      <c r="J235" s="1" t="s">
        <v>1181</v>
      </c>
      <c r="K235" s="1" t="s">
        <v>2293</v>
      </c>
      <c r="L235" s="1" t="s">
        <v>2293</v>
      </c>
      <c r="M235" s="1" t="s">
        <v>1182</v>
      </c>
      <c r="N235" s="1" t="s">
        <v>1182</v>
      </c>
      <c r="O235" s="1" t="s">
        <v>1183</v>
      </c>
      <c r="P235" s="1" t="s">
        <v>1184</v>
      </c>
      <c r="Q235" s="1" t="s">
        <v>1185</v>
      </c>
      <c r="R235" s="1" t="s">
        <v>2294</v>
      </c>
      <c r="S235" s="1" t="s">
        <v>1187</v>
      </c>
      <c r="T235" s="1" t="s">
        <v>1188</v>
      </c>
      <c r="U235" s="1" t="s">
        <v>1148</v>
      </c>
      <c r="V235" s="1" t="s">
        <v>1247</v>
      </c>
    </row>
    <row r="236" s="1" customFormat="1" spans="1:22">
      <c r="A236" s="3">
        <v>25910823371</v>
      </c>
      <c r="B236" s="1" t="s">
        <v>2290</v>
      </c>
      <c r="C236" s="1" t="s">
        <v>2295</v>
      </c>
      <c r="D236" s="1" t="s">
        <v>2296</v>
      </c>
      <c r="E236" s="1" t="s">
        <v>2297</v>
      </c>
      <c r="F236" s="1" t="s">
        <v>1244</v>
      </c>
      <c r="G236" s="1" t="s">
        <v>1224</v>
      </c>
      <c r="H236" s="1" t="s">
        <v>1179</v>
      </c>
      <c r="I236" s="1" t="s">
        <v>2298</v>
      </c>
      <c r="J236" s="1" t="s">
        <v>1181</v>
      </c>
      <c r="K236" s="1" t="s">
        <v>2298</v>
      </c>
      <c r="L236" s="1" t="s">
        <v>2298</v>
      </c>
      <c r="M236" s="1" t="s">
        <v>1182</v>
      </c>
      <c r="N236" s="1" t="s">
        <v>1182</v>
      </c>
      <c r="O236" s="1" t="s">
        <v>1183</v>
      </c>
      <c r="P236" s="1" t="s">
        <v>1184</v>
      </c>
      <c r="Q236" s="1" t="s">
        <v>1185</v>
      </c>
      <c r="R236" s="1" t="s">
        <v>2299</v>
      </c>
      <c r="S236" s="1" t="s">
        <v>1187</v>
      </c>
      <c r="T236" s="1" t="s">
        <v>1188</v>
      </c>
      <c r="U236" s="1" t="s">
        <v>1148</v>
      </c>
      <c r="V236" s="1" t="s">
        <v>1189</v>
      </c>
    </row>
    <row r="237" s="1" customFormat="1" spans="1:22">
      <c r="A237" s="1" t="s">
        <v>2300</v>
      </c>
      <c r="B237" s="1" t="s">
        <v>2290</v>
      </c>
      <c r="C237" s="1" t="s">
        <v>2301</v>
      </c>
      <c r="D237" s="1" t="s">
        <v>2279</v>
      </c>
      <c r="E237" s="1" t="s">
        <v>2302</v>
      </c>
      <c r="F237" s="1" t="s">
        <v>1238</v>
      </c>
      <c r="G237" s="1" t="s">
        <v>1178</v>
      </c>
      <c r="H237" s="1" t="s">
        <v>1179</v>
      </c>
      <c r="I237" s="1" t="s">
        <v>1183</v>
      </c>
      <c r="J237" s="1" t="s">
        <v>1181</v>
      </c>
      <c r="K237" s="1" t="s">
        <v>1183</v>
      </c>
      <c r="L237" s="1" t="s">
        <v>1183</v>
      </c>
      <c r="M237" s="1" t="s">
        <v>1182</v>
      </c>
      <c r="N237" s="1" t="s">
        <v>1182</v>
      </c>
      <c r="O237" s="1" t="s">
        <v>1183</v>
      </c>
      <c r="P237" s="1" t="s">
        <v>1184</v>
      </c>
      <c r="Q237" s="1" t="s">
        <v>1185</v>
      </c>
      <c r="R237" s="1" t="s">
        <v>2303</v>
      </c>
      <c r="S237" s="1" t="s">
        <v>1187</v>
      </c>
      <c r="T237" s="1" t="s">
        <v>1188</v>
      </c>
      <c r="U237" s="1" t="s">
        <v>1148</v>
      </c>
      <c r="V237" s="1" t="s">
        <v>1189</v>
      </c>
    </row>
    <row r="238" s="1" customFormat="1" spans="1:22">
      <c r="A238" s="3">
        <v>999225882388090</v>
      </c>
      <c r="B238" s="1" t="s">
        <v>2304</v>
      </c>
      <c r="C238" s="1" t="s">
        <v>2305</v>
      </c>
      <c r="D238" s="1" t="s">
        <v>2161</v>
      </c>
      <c r="E238" s="1" t="s">
        <v>2306</v>
      </c>
      <c r="F238" s="1" t="s">
        <v>1244</v>
      </c>
      <c r="G238" s="1" t="s">
        <v>1224</v>
      </c>
      <c r="H238" s="1" t="s">
        <v>1179</v>
      </c>
      <c r="I238" s="1" t="s">
        <v>2307</v>
      </c>
      <c r="J238" s="1" t="s">
        <v>1181</v>
      </c>
      <c r="K238" s="1" t="s">
        <v>2307</v>
      </c>
      <c r="L238" s="1" t="s">
        <v>2307</v>
      </c>
      <c r="M238" s="1" t="s">
        <v>1182</v>
      </c>
      <c r="N238" s="1" t="s">
        <v>1182</v>
      </c>
      <c r="O238" s="1" t="s">
        <v>1183</v>
      </c>
      <c r="P238" s="1" t="s">
        <v>1184</v>
      </c>
      <c r="Q238" s="1" t="s">
        <v>1185</v>
      </c>
      <c r="R238" s="1" t="s">
        <v>2308</v>
      </c>
      <c r="S238" s="1" t="s">
        <v>1187</v>
      </c>
      <c r="T238" s="1" t="s">
        <v>1188</v>
      </c>
      <c r="U238" s="1" t="s">
        <v>1148</v>
      </c>
      <c r="V238" s="1" t="s">
        <v>1304</v>
      </c>
    </row>
    <row r="239" s="1" customFormat="1" spans="1:22">
      <c r="A239" s="3">
        <v>999225882240126</v>
      </c>
      <c r="B239" s="1" t="s">
        <v>2304</v>
      </c>
      <c r="C239" s="1" t="s">
        <v>2309</v>
      </c>
      <c r="D239" s="1" t="s">
        <v>2161</v>
      </c>
      <c r="E239" s="1" t="s">
        <v>2310</v>
      </c>
      <c r="F239" s="1" t="s">
        <v>1244</v>
      </c>
      <c r="G239" s="1" t="s">
        <v>1224</v>
      </c>
      <c r="H239" s="1" t="s">
        <v>1179</v>
      </c>
      <c r="I239" s="1" t="s">
        <v>2307</v>
      </c>
      <c r="J239" s="1" t="s">
        <v>1181</v>
      </c>
      <c r="K239" s="1" t="s">
        <v>2307</v>
      </c>
      <c r="L239" s="1" t="s">
        <v>2307</v>
      </c>
      <c r="M239" s="1" t="s">
        <v>1182</v>
      </c>
      <c r="N239" s="1" t="s">
        <v>1182</v>
      </c>
      <c r="O239" s="1" t="s">
        <v>1183</v>
      </c>
      <c r="P239" s="1" t="s">
        <v>1184</v>
      </c>
      <c r="Q239" s="1" t="s">
        <v>1185</v>
      </c>
      <c r="R239" s="1" t="s">
        <v>2311</v>
      </c>
      <c r="S239" s="1" t="s">
        <v>1187</v>
      </c>
      <c r="T239" s="1" t="s">
        <v>1188</v>
      </c>
      <c r="U239" s="1" t="s">
        <v>1148</v>
      </c>
      <c r="V239" s="1" t="s">
        <v>1304</v>
      </c>
    </row>
    <row r="240" s="1" customFormat="1" spans="1:22">
      <c r="A240" s="3">
        <v>999225879246598</v>
      </c>
      <c r="B240" s="1" t="s">
        <v>2304</v>
      </c>
      <c r="C240" s="1" t="s">
        <v>2312</v>
      </c>
      <c r="D240" s="1" t="s">
        <v>2313</v>
      </c>
      <c r="E240" s="1" t="s">
        <v>2314</v>
      </c>
      <c r="F240" s="1" t="s">
        <v>1178</v>
      </c>
      <c r="G240" s="1" t="s">
        <v>1224</v>
      </c>
      <c r="H240" s="1" t="s">
        <v>1179</v>
      </c>
      <c r="I240" s="1" t="s">
        <v>2315</v>
      </c>
      <c r="J240" s="1" t="s">
        <v>1181</v>
      </c>
      <c r="K240" s="1" t="s">
        <v>2315</v>
      </c>
      <c r="L240" s="1" t="s">
        <v>2315</v>
      </c>
      <c r="M240" s="1" t="s">
        <v>1182</v>
      </c>
      <c r="N240" s="1" t="s">
        <v>1182</v>
      </c>
      <c r="O240" s="1" t="s">
        <v>1183</v>
      </c>
      <c r="P240" s="1" t="s">
        <v>1184</v>
      </c>
      <c r="Q240" s="1" t="s">
        <v>1185</v>
      </c>
      <c r="R240" s="1" t="s">
        <v>2316</v>
      </c>
      <c r="S240" s="1" t="s">
        <v>1187</v>
      </c>
      <c r="T240" s="1" t="s">
        <v>1188</v>
      </c>
      <c r="U240" s="1" t="s">
        <v>1148</v>
      </c>
      <c r="V240" s="1" t="s">
        <v>1196</v>
      </c>
    </row>
    <row r="241" s="1" customFormat="1" spans="1:22">
      <c r="A241" s="3">
        <v>999225872933572</v>
      </c>
      <c r="B241" s="1" t="s">
        <v>2304</v>
      </c>
      <c r="C241" s="1" t="s">
        <v>2317</v>
      </c>
      <c r="D241" s="1" t="s">
        <v>1210</v>
      </c>
      <c r="E241" s="1" t="s">
        <v>2318</v>
      </c>
      <c r="F241" s="1" t="s">
        <v>1244</v>
      </c>
      <c r="G241" s="1" t="s">
        <v>1178</v>
      </c>
      <c r="H241" s="1" t="s">
        <v>1179</v>
      </c>
      <c r="I241" s="1" t="s">
        <v>2256</v>
      </c>
      <c r="J241" s="1" t="s">
        <v>1181</v>
      </c>
      <c r="K241" s="1" t="s">
        <v>2256</v>
      </c>
      <c r="L241" s="1" t="s">
        <v>2256</v>
      </c>
      <c r="M241" s="1" t="s">
        <v>1182</v>
      </c>
      <c r="N241" s="1" t="s">
        <v>1182</v>
      </c>
      <c r="O241" s="1" t="s">
        <v>1183</v>
      </c>
      <c r="P241" s="1" t="s">
        <v>1184</v>
      </c>
      <c r="Q241" s="1" t="s">
        <v>1185</v>
      </c>
      <c r="R241" s="1" t="s">
        <v>2319</v>
      </c>
      <c r="S241" s="1" t="s">
        <v>1187</v>
      </c>
      <c r="T241" s="1" t="s">
        <v>1188</v>
      </c>
      <c r="U241" s="1" t="s">
        <v>1148</v>
      </c>
      <c r="V241" s="1" t="s">
        <v>1215</v>
      </c>
    </row>
    <row r="242" s="1" customFormat="1" spans="1:22">
      <c r="A242" s="3">
        <v>999225872602621</v>
      </c>
      <c r="B242" s="1" t="s">
        <v>2304</v>
      </c>
      <c r="C242" s="1" t="s">
        <v>2320</v>
      </c>
      <c r="D242" s="1" t="s">
        <v>1210</v>
      </c>
      <c r="E242" s="1" t="s">
        <v>2321</v>
      </c>
      <c r="F242" s="1" t="s">
        <v>1244</v>
      </c>
      <c r="G242" s="1" t="s">
        <v>1178</v>
      </c>
      <c r="H242" s="1" t="s">
        <v>1179</v>
      </c>
      <c r="I242" s="1" t="s">
        <v>1194</v>
      </c>
      <c r="J242" s="1" t="s">
        <v>1181</v>
      </c>
      <c r="K242" s="1" t="s">
        <v>1194</v>
      </c>
      <c r="L242" s="1" t="s">
        <v>1194</v>
      </c>
      <c r="M242" s="1" t="s">
        <v>1182</v>
      </c>
      <c r="N242" s="1" t="s">
        <v>1182</v>
      </c>
      <c r="O242" s="1" t="s">
        <v>1183</v>
      </c>
      <c r="P242" s="1" t="s">
        <v>1184</v>
      </c>
      <c r="Q242" s="1" t="s">
        <v>1185</v>
      </c>
      <c r="R242" s="1" t="s">
        <v>2322</v>
      </c>
      <c r="S242" s="1" t="s">
        <v>1187</v>
      </c>
      <c r="T242" s="1" t="s">
        <v>1188</v>
      </c>
      <c r="U242" s="1" t="s">
        <v>1148</v>
      </c>
      <c r="V242" s="1" t="s">
        <v>1215</v>
      </c>
    </row>
    <row r="243" s="1" customFormat="1" spans="1:22">
      <c r="A243" s="3">
        <v>999225868389334</v>
      </c>
      <c r="B243" s="1" t="s">
        <v>2323</v>
      </c>
      <c r="C243" s="1" t="s">
        <v>2324</v>
      </c>
      <c r="D243" s="1" t="s">
        <v>2325</v>
      </c>
      <c r="E243" s="1" t="s">
        <v>2326</v>
      </c>
      <c r="F243" s="1" t="s">
        <v>1178</v>
      </c>
      <c r="G243" s="1" t="s">
        <v>1224</v>
      </c>
      <c r="H243" s="1" t="s">
        <v>1179</v>
      </c>
      <c r="I243" s="1" t="s">
        <v>2327</v>
      </c>
      <c r="J243" s="1" t="s">
        <v>1181</v>
      </c>
      <c r="K243" s="1" t="s">
        <v>2327</v>
      </c>
      <c r="L243" s="1" t="s">
        <v>2327</v>
      </c>
      <c r="M243" s="1" t="s">
        <v>1182</v>
      </c>
      <c r="N243" s="1" t="s">
        <v>1182</v>
      </c>
      <c r="O243" s="1" t="s">
        <v>1183</v>
      </c>
      <c r="P243" s="1" t="s">
        <v>1184</v>
      </c>
      <c r="Q243" s="1" t="s">
        <v>1185</v>
      </c>
      <c r="R243" s="1" t="s">
        <v>2328</v>
      </c>
      <c r="S243" s="1" t="s">
        <v>1187</v>
      </c>
      <c r="T243" s="1" t="s">
        <v>1188</v>
      </c>
      <c r="U243" s="1" t="s">
        <v>1148</v>
      </c>
      <c r="V243" s="1" t="s">
        <v>1189</v>
      </c>
    </row>
    <row r="244" s="1" customFormat="1" spans="1:22">
      <c r="A244" s="3">
        <v>999225866080390</v>
      </c>
      <c r="B244" s="1" t="s">
        <v>2323</v>
      </c>
      <c r="C244" s="1" t="s">
        <v>2329</v>
      </c>
      <c r="D244" s="1" t="s">
        <v>2330</v>
      </c>
      <c r="E244" s="1" t="s">
        <v>2331</v>
      </c>
      <c r="F244" s="1" t="s">
        <v>1244</v>
      </c>
      <c r="G244" s="1" t="s">
        <v>1224</v>
      </c>
      <c r="H244" s="1" t="s">
        <v>1179</v>
      </c>
      <c r="I244" s="1" t="s">
        <v>2332</v>
      </c>
      <c r="J244" s="1" t="s">
        <v>1181</v>
      </c>
      <c r="K244" s="1" t="s">
        <v>2332</v>
      </c>
      <c r="L244" s="1" t="s">
        <v>2332</v>
      </c>
      <c r="M244" s="1" t="s">
        <v>1182</v>
      </c>
      <c r="N244" s="1" t="s">
        <v>1182</v>
      </c>
      <c r="O244" s="1" t="s">
        <v>1183</v>
      </c>
      <c r="P244" s="1" t="s">
        <v>1184</v>
      </c>
      <c r="Q244" s="1" t="s">
        <v>1185</v>
      </c>
      <c r="R244" s="1" t="s">
        <v>2333</v>
      </c>
      <c r="S244" s="1" t="s">
        <v>1187</v>
      </c>
      <c r="T244" s="1" t="s">
        <v>1188</v>
      </c>
      <c r="U244" s="1" t="s">
        <v>1148</v>
      </c>
      <c r="V244" s="1" t="s">
        <v>1247</v>
      </c>
    </row>
    <row r="245" s="1" customFormat="1" spans="1:22">
      <c r="A245" s="3">
        <v>999225865588776</v>
      </c>
      <c r="B245" s="1" t="s">
        <v>2323</v>
      </c>
      <c r="C245" s="1" t="s">
        <v>2334</v>
      </c>
      <c r="D245" s="1" t="s">
        <v>2335</v>
      </c>
      <c r="E245" s="1" t="s">
        <v>2336</v>
      </c>
      <c r="F245" s="1" t="s">
        <v>1193</v>
      </c>
      <c r="G245" s="1" t="s">
        <v>1178</v>
      </c>
      <c r="H245" s="1" t="s">
        <v>1179</v>
      </c>
      <c r="I245" s="1" t="s">
        <v>2337</v>
      </c>
      <c r="J245" s="1" t="s">
        <v>1181</v>
      </c>
      <c r="K245" s="1" t="s">
        <v>2337</v>
      </c>
      <c r="L245" s="1" t="s">
        <v>2337</v>
      </c>
      <c r="M245" s="1" t="s">
        <v>1182</v>
      </c>
      <c r="N245" s="1" t="s">
        <v>1182</v>
      </c>
      <c r="O245" s="1" t="s">
        <v>1183</v>
      </c>
      <c r="P245" s="1" t="s">
        <v>1184</v>
      </c>
      <c r="Q245" s="1" t="s">
        <v>1185</v>
      </c>
      <c r="R245" s="1" t="s">
        <v>2338</v>
      </c>
      <c r="S245" s="1" t="s">
        <v>1187</v>
      </c>
      <c r="T245" s="1" t="s">
        <v>1188</v>
      </c>
      <c r="U245" s="1" t="s">
        <v>1148</v>
      </c>
      <c r="V245" s="1" t="s">
        <v>1247</v>
      </c>
    </row>
    <row r="246" s="1" customFormat="1" spans="1:22">
      <c r="A246" s="3">
        <v>999225865491723</v>
      </c>
      <c r="B246" s="1" t="s">
        <v>2323</v>
      </c>
      <c r="C246" s="1" t="s">
        <v>2339</v>
      </c>
      <c r="D246" s="1" t="s">
        <v>2335</v>
      </c>
      <c r="E246" s="1" t="s">
        <v>2340</v>
      </c>
      <c r="F246" s="1" t="s">
        <v>1193</v>
      </c>
      <c r="G246" s="1" t="s">
        <v>1178</v>
      </c>
      <c r="H246" s="1" t="s">
        <v>1179</v>
      </c>
      <c r="I246" s="1" t="s">
        <v>2337</v>
      </c>
      <c r="J246" s="1" t="s">
        <v>1181</v>
      </c>
      <c r="K246" s="1" t="s">
        <v>2337</v>
      </c>
      <c r="L246" s="1" t="s">
        <v>2337</v>
      </c>
      <c r="M246" s="1" t="s">
        <v>1182</v>
      </c>
      <c r="N246" s="1" t="s">
        <v>1182</v>
      </c>
      <c r="O246" s="1" t="s">
        <v>1183</v>
      </c>
      <c r="P246" s="1" t="s">
        <v>1184</v>
      </c>
      <c r="Q246" s="1" t="s">
        <v>1185</v>
      </c>
      <c r="R246" s="1" t="s">
        <v>2341</v>
      </c>
      <c r="S246" s="1" t="s">
        <v>1187</v>
      </c>
      <c r="T246" s="1" t="s">
        <v>1188</v>
      </c>
      <c r="U246" s="1" t="s">
        <v>1148</v>
      </c>
      <c r="V246" s="1" t="s">
        <v>1247</v>
      </c>
    </row>
    <row r="247" s="1" customFormat="1" spans="1:22">
      <c r="A247" s="3">
        <v>999225863512781</v>
      </c>
      <c r="B247" s="1" t="s">
        <v>2323</v>
      </c>
      <c r="C247" s="1" t="s">
        <v>2342</v>
      </c>
      <c r="D247" s="1" t="s">
        <v>2068</v>
      </c>
      <c r="E247" s="1" t="s">
        <v>2343</v>
      </c>
      <c r="F247" s="1" t="s">
        <v>1177</v>
      </c>
      <c r="G247" s="1" t="s">
        <v>1178</v>
      </c>
      <c r="H247" s="1" t="s">
        <v>1179</v>
      </c>
      <c r="I247" s="1" t="s">
        <v>2344</v>
      </c>
      <c r="J247" s="1" t="s">
        <v>1181</v>
      </c>
      <c r="K247" s="1" t="s">
        <v>2344</v>
      </c>
      <c r="L247" s="1" t="s">
        <v>2344</v>
      </c>
      <c r="M247" s="1" t="s">
        <v>1182</v>
      </c>
      <c r="N247" s="1" t="s">
        <v>1182</v>
      </c>
      <c r="O247" s="1" t="s">
        <v>1183</v>
      </c>
      <c r="P247" s="1" t="s">
        <v>1184</v>
      </c>
      <c r="Q247" s="1" t="s">
        <v>1185</v>
      </c>
      <c r="R247" s="1" t="s">
        <v>2345</v>
      </c>
      <c r="S247" s="1" t="s">
        <v>1187</v>
      </c>
      <c r="T247" s="1" t="s">
        <v>1188</v>
      </c>
      <c r="U247" s="1" t="s">
        <v>1148</v>
      </c>
      <c r="V247" s="1" t="s">
        <v>1189</v>
      </c>
    </row>
    <row r="248" s="1" customFormat="1" spans="1:22">
      <c r="A248" s="3">
        <v>999225863012353</v>
      </c>
      <c r="B248" s="1" t="s">
        <v>2323</v>
      </c>
      <c r="C248" s="1" t="s">
        <v>2346</v>
      </c>
      <c r="D248" s="1" t="s">
        <v>2347</v>
      </c>
      <c r="E248" s="1" t="s">
        <v>2348</v>
      </c>
      <c r="F248" s="1" t="s">
        <v>1193</v>
      </c>
      <c r="G248" s="1" t="s">
        <v>1178</v>
      </c>
      <c r="H248" s="1" t="s">
        <v>1179</v>
      </c>
      <c r="I248" s="1" t="s">
        <v>1618</v>
      </c>
      <c r="J248" s="1" t="s">
        <v>1181</v>
      </c>
      <c r="K248" s="1" t="s">
        <v>1618</v>
      </c>
      <c r="L248" s="1" t="s">
        <v>1618</v>
      </c>
      <c r="M248" s="1" t="s">
        <v>1182</v>
      </c>
      <c r="N248" s="1" t="s">
        <v>1182</v>
      </c>
      <c r="O248" s="1" t="s">
        <v>1183</v>
      </c>
      <c r="P248" s="1" t="s">
        <v>1184</v>
      </c>
      <c r="Q248" s="1" t="s">
        <v>1185</v>
      </c>
      <c r="R248" s="1" t="s">
        <v>2349</v>
      </c>
      <c r="S248" s="1" t="s">
        <v>1187</v>
      </c>
      <c r="T248" s="1" t="s">
        <v>1188</v>
      </c>
      <c r="U248" s="1" t="s">
        <v>1148</v>
      </c>
      <c r="V248" s="1" t="s">
        <v>1189</v>
      </c>
    </row>
    <row r="249" s="1" customFormat="1" spans="1:22">
      <c r="A249" s="3">
        <v>999225862840007</v>
      </c>
      <c r="B249" s="1" t="s">
        <v>2323</v>
      </c>
      <c r="C249" s="1" t="s">
        <v>2350</v>
      </c>
      <c r="D249" s="1" t="s">
        <v>2147</v>
      </c>
      <c r="E249" s="1" t="s">
        <v>2351</v>
      </c>
      <c r="F249" s="1" t="s">
        <v>1177</v>
      </c>
      <c r="G249" s="1" t="s">
        <v>1212</v>
      </c>
      <c r="H249" s="1" t="s">
        <v>1179</v>
      </c>
      <c r="I249" s="1" t="s">
        <v>2352</v>
      </c>
      <c r="J249" s="1" t="s">
        <v>1181</v>
      </c>
      <c r="K249" s="1" t="s">
        <v>2352</v>
      </c>
      <c r="L249" s="1" t="s">
        <v>2352</v>
      </c>
      <c r="M249" s="1" t="s">
        <v>1182</v>
      </c>
      <c r="N249" s="1" t="s">
        <v>1182</v>
      </c>
      <c r="O249" s="1" t="s">
        <v>1183</v>
      </c>
      <c r="P249" s="1" t="s">
        <v>1184</v>
      </c>
      <c r="Q249" s="1" t="s">
        <v>1185</v>
      </c>
      <c r="R249" s="1" t="s">
        <v>2353</v>
      </c>
      <c r="S249" s="1" t="s">
        <v>1187</v>
      </c>
      <c r="T249" s="1" t="s">
        <v>1188</v>
      </c>
      <c r="U249" s="1" t="s">
        <v>1148</v>
      </c>
      <c r="V249" s="1" t="s">
        <v>1304</v>
      </c>
    </row>
    <row r="250" s="1" customFormat="1" spans="1:22">
      <c r="A250" s="3">
        <v>999225862801485</v>
      </c>
      <c r="B250" s="1" t="s">
        <v>2323</v>
      </c>
      <c r="C250" s="1" t="s">
        <v>2354</v>
      </c>
      <c r="D250" s="1" t="s">
        <v>2147</v>
      </c>
      <c r="E250" s="1" t="s">
        <v>2355</v>
      </c>
      <c r="F250" s="1" t="s">
        <v>1177</v>
      </c>
      <c r="G250" s="1" t="s">
        <v>1212</v>
      </c>
      <c r="H250" s="1" t="s">
        <v>1179</v>
      </c>
      <c r="I250" s="1" t="s">
        <v>2356</v>
      </c>
      <c r="J250" s="1" t="s">
        <v>1181</v>
      </c>
      <c r="K250" s="1" t="s">
        <v>2356</v>
      </c>
      <c r="L250" s="1" t="s">
        <v>2356</v>
      </c>
      <c r="M250" s="1" t="s">
        <v>1182</v>
      </c>
      <c r="N250" s="1" t="s">
        <v>1182</v>
      </c>
      <c r="O250" s="1" t="s">
        <v>1183</v>
      </c>
      <c r="P250" s="1" t="s">
        <v>1184</v>
      </c>
      <c r="Q250" s="1" t="s">
        <v>1185</v>
      </c>
      <c r="R250" s="1" t="s">
        <v>2357</v>
      </c>
      <c r="S250" s="1" t="s">
        <v>1187</v>
      </c>
      <c r="T250" s="1" t="s">
        <v>1188</v>
      </c>
      <c r="U250" s="1" t="s">
        <v>1148</v>
      </c>
      <c r="V250" s="1" t="s">
        <v>1304</v>
      </c>
    </row>
    <row r="251" s="1" customFormat="1" spans="1:22">
      <c r="A251" s="3">
        <v>999225849396526</v>
      </c>
      <c r="B251" s="1" t="s">
        <v>2323</v>
      </c>
      <c r="C251" s="1" t="s">
        <v>2358</v>
      </c>
      <c r="D251" s="1" t="s">
        <v>2359</v>
      </c>
      <c r="E251" s="1" t="s">
        <v>2360</v>
      </c>
      <c r="F251" s="1" t="s">
        <v>1212</v>
      </c>
      <c r="G251" s="1" t="s">
        <v>1224</v>
      </c>
      <c r="H251" s="1" t="s">
        <v>1179</v>
      </c>
      <c r="I251" s="1" t="s">
        <v>1433</v>
      </c>
      <c r="J251" s="1" t="s">
        <v>1181</v>
      </c>
      <c r="K251" s="1" t="s">
        <v>1433</v>
      </c>
      <c r="L251" s="1" t="s">
        <v>1433</v>
      </c>
      <c r="M251" s="1" t="s">
        <v>1182</v>
      </c>
      <c r="N251" s="1" t="s">
        <v>1182</v>
      </c>
      <c r="O251" s="1" t="s">
        <v>1183</v>
      </c>
      <c r="P251" s="1" t="s">
        <v>1184</v>
      </c>
      <c r="Q251" s="1" t="s">
        <v>1185</v>
      </c>
      <c r="R251" s="1" t="s">
        <v>2361</v>
      </c>
      <c r="S251" s="1" t="s">
        <v>1187</v>
      </c>
      <c r="T251" s="1" t="s">
        <v>1188</v>
      </c>
      <c r="U251" s="1" t="s">
        <v>1148</v>
      </c>
      <c r="V251" s="1" t="s">
        <v>1189</v>
      </c>
    </row>
    <row r="252" s="1" customFormat="1" spans="1:22">
      <c r="A252" s="3">
        <v>999225846328733</v>
      </c>
      <c r="B252" s="1" t="s">
        <v>2362</v>
      </c>
      <c r="C252" s="1" t="s">
        <v>2363</v>
      </c>
      <c r="D252" s="1" t="s">
        <v>2364</v>
      </c>
      <c r="E252" s="1" t="s">
        <v>2365</v>
      </c>
      <c r="F252" s="1" t="s">
        <v>1177</v>
      </c>
      <c r="G252" s="1" t="s">
        <v>1224</v>
      </c>
      <c r="H252" s="1" t="s">
        <v>1179</v>
      </c>
      <c r="I252" s="1" t="s">
        <v>2366</v>
      </c>
      <c r="J252" s="1" t="s">
        <v>1181</v>
      </c>
      <c r="K252" s="1" t="s">
        <v>2366</v>
      </c>
      <c r="L252" s="1" t="s">
        <v>2366</v>
      </c>
      <c r="M252" s="1" t="s">
        <v>1182</v>
      </c>
      <c r="N252" s="1" t="s">
        <v>1182</v>
      </c>
      <c r="O252" s="1" t="s">
        <v>1183</v>
      </c>
      <c r="P252" s="1" t="s">
        <v>1184</v>
      </c>
      <c r="Q252" s="1" t="s">
        <v>1185</v>
      </c>
      <c r="R252" s="1" t="s">
        <v>2367</v>
      </c>
      <c r="S252" s="1" t="s">
        <v>1187</v>
      </c>
      <c r="T252" s="1" t="s">
        <v>1188</v>
      </c>
      <c r="U252" s="1" t="s">
        <v>1148</v>
      </c>
      <c r="V252" s="1" t="s">
        <v>1304</v>
      </c>
    </row>
    <row r="253" s="1" customFormat="1" spans="1:22">
      <c r="A253" s="3">
        <v>999225842229431</v>
      </c>
      <c r="B253" s="1" t="s">
        <v>2362</v>
      </c>
      <c r="C253" s="1" t="s">
        <v>2368</v>
      </c>
      <c r="D253" s="1" t="s">
        <v>2369</v>
      </c>
      <c r="E253" s="1" t="s">
        <v>2370</v>
      </c>
      <c r="F253" s="1" t="s">
        <v>1177</v>
      </c>
      <c r="G253" s="1" t="s">
        <v>1212</v>
      </c>
      <c r="H253" s="1" t="s">
        <v>1179</v>
      </c>
      <c r="I253" s="1" t="s">
        <v>2371</v>
      </c>
      <c r="J253" s="1" t="s">
        <v>1181</v>
      </c>
      <c r="K253" s="1" t="s">
        <v>2371</v>
      </c>
      <c r="L253" s="1" t="s">
        <v>2371</v>
      </c>
      <c r="M253" s="1" t="s">
        <v>1182</v>
      </c>
      <c r="N253" s="1" t="s">
        <v>1182</v>
      </c>
      <c r="O253" s="1" t="s">
        <v>1183</v>
      </c>
      <c r="P253" s="1" t="s">
        <v>1184</v>
      </c>
      <c r="Q253" s="1" t="s">
        <v>1185</v>
      </c>
      <c r="R253" s="1" t="s">
        <v>2372</v>
      </c>
      <c r="S253" s="1" t="s">
        <v>1187</v>
      </c>
      <c r="T253" s="1" t="s">
        <v>1188</v>
      </c>
      <c r="U253" s="1" t="s">
        <v>1148</v>
      </c>
      <c r="V253" s="1" t="s">
        <v>1189</v>
      </c>
    </row>
    <row r="254" s="1" customFormat="1" spans="1:22">
      <c r="A254" s="3">
        <v>999225842983144</v>
      </c>
      <c r="B254" s="1" t="s">
        <v>2362</v>
      </c>
      <c r="C254" s="1" t="s">
        <v>2373</v>
      </c>
      <c r="D254" s="1" t="s">
        <v>1556</v>
      </c>
      <c r="E254" s="1" t="s">
        <v>2374</v>
      </c>
      <c r="F254" s="1" t="s">
        <v>1178</v>
      </c>
      <c r="G254" s="1" t="s">
        <v>1224</v>
      </c>
      <c r="H254" s="1" t="s">
        <v>1179</v>
      </c>
      <c r="I254" s="1" t="s">
        <v>2375</v>
      </c>
      <c r="J254" s="1" t="s">
        <v>1181</v>
      </c>
      <c r="K254" s="1" t="s">
        <v>2375</v>
      </c>
      <c r="L254" s="1" t="s">
        <v>2375</v>
      </c>
      <c r="M254" s="1" t="s">
        <v>1182</v>
      </c>
      <c r="N254" s="1" t="s">
        <v>1182</v>
      </c>
      <c r="O254" s="1" t="s">
        <v>1183</v>
      </c>
      <c r="P254" s="1" t="s">
        <v>1184</v>
      </c>
      <c r="Q254" s="1" t="s">
        <v>1185</v>
      </c>
      <c r="R254" s="1" t="s">
        <v>2376</v>
      </c>
      <c r="S254" s="1" t="s">
        <v>1187</v>
      </c>
      <c r="T254" s="1" t="s">
        <v>1188</v>
      </c>
      <c r="U254" s="1" t="s">
        <v>1148</v>
      </c>
      <c r="V254" s="1" t="s">
        <v>1304</v>
      </c>
    </row>
    <row r="255" s="1" customFormat="1" spans="1:22">
      <c r="A255" s="3">
        <v>999225842800958</v>
      </c>
      <c r="B255" s="1" t="s">
        <v>2362</v>
      </c>
      <c r="C255" s="1" t="s">
        <v>2377</v>
      </c>
      <c r="D255" s="1" t="s">
        <v>2378</v>
      </c>
      <c r="E255" s="1" t="s">
        <v>2379</v>
      </c>
      <c r="F255" s="1" t="s">
        <v>1178</v>
      </c>
      <c r="G255" s="1" t="s">
        <v>1212</v>
      </c>
      <c r="H255" s="1" t="s">
        <v>1179</v>
      </c>
      <c r="I255" s="1" t="s">
        <v>2380</v>
      </c>
      <c r="J255" s="1" t="s">
        <v>1181</v>
      </c>
      <c r="K255" s="1" t="s">
        <v>2380</v>
      </c>
      <c r="L255" s="1" t="s">
        <v>2380</v>
      </c>
      <c r="M255" s="1" t="s">
        <v>1182</v>
      </c>
      <c r="N255" s="1" t="s">
        <v>1182</v>
      </c>
      <c r="O255" s="1" t="s">
        <v>1183</v>
      </c>
      <c r="P255" s="1" t="s">
        <v>1184</v>
      </c>
      <c r="Q255" s="1" t="s">
        <v>1185</v>
      </c>
      <c r="R255" s="1" t="s">
        <v>2381</v>
      </c>
      <c r="S255" s="1" t="s">
        <v>1187</v>
      </c>
      <c r="T255" s="1" t="s">
        <v>1188</v>
      </c>
      <c r="U255" s="1" t="s">
        <v>1148</v>
      </c>
      <c r="V255" s="1" t="s">
        <v>1189</v>
      </c>
    </row>
    <row r="256" s="1" customFormat="1" spans="1:22">
      <c r="A256" s="3">
        <v>999225841519566</v>
      </c>
      <c r="B256" s="1" t="s">
        <v>2362</v>
      </c>
      <c r="C256" s="1" t="s">
        <v>2382</v>
      </c>
      <c r="D256" s="1" t="s">
        <v>2383</v>
      </c>
      <c r="E256" s="1" t="s">
        <v>2384</v>
      </c>
      <c r="F256" s="1" t="s">
        <v>1193</v>
      </c>
      <c r="G256" s="1" t="s">
        <v>1224</v>
      </c>
      <c r="H256" s="1" t="s">
        <v>1179</v>
      </c>
      <c r="I256" s="1" t="s">
        <v>2385</v>
      </c>
      <c r="J256" s="1" t="s">
        <v>1181</v>
      </c>
      <c r="K256" s="1" t="s">
        <v>2385</v>
      </c>
      <c r="L256" s="1" t="s">
        <v>2385</v>
      </c>
      <c r="M256" s="1" t="s">
        <v>1182</v>
      </c>
      <c r="N256" s="1" t="s">
        <v>1182</v>
      </c>
      <c r="O256" s="1" t="s">
        <v>1183</v>
      </c>
      <c r="P256" s="1" t="s">
        <v>1184</v>
      </c>
      <c r="Q256" s="1" t="s">
        <v>1185</v>
      </c>
      <c r="R256" s="1" t="s">
        <v>2386</v>
      </c>
      <c r="S256" s="1" t="s">
        <v>1187</v>
      </c>
      <c r="T256" s="1" t="s">
        <v>1188</v>
      </c>
      <c r="U256" s="1" t="s">
        <v>1148</v>
      </c>
      <c r="V256" s="1" t="s">
        <v>1247</v>
      </c>
    </row>
    <row r="257" s="1" customFormat="1" spans="1:22">
      <c r="A257" s="3">
        <v>999225832690858</v>
      </c>
      <c r="B257" s="1" t="s">
        <v>2362</v>
      </c>
      <c r="C257" s="1" t="s">
        <v>2387</v>
      </c>
      <c r="D257" s="1" t="s">
        <v>1776</v>
      </c>
      <c r="E257" s="1" t="s">
        <v>2388</v>
      </c>
      <c r="F257" s="1" t="s">
        <v>1212</v>
      </c>
      <c r="G257" s="1" t="s">
        <v>1224</v>
      </c>
      <c r="H257" s="1" t="s">
        <v>1179</v>
      </c>
      <c r="I257" s="1" t="s">
        <v>2389</v>
      </c>
      <c r="J257" s="1" t="s">
        <v>1181</v>
      </c>
      <c r="K257" s="1" t="s">
        <v>2389</v>
      </c>
      <c r="L257" s="1" t="s">
        <v>2389</v>
      </c>
      <c r="M257" s="1" t="s">
        <v>1182</v>
      </c>
      <c r="N257" s="1" t="s">
        <v>1182</v>
      </c>
      <c r="O257" s="1" t="s">
        <v>1183</v>
      </c>
      <c r="P257" s="1" t="s">
        <v>1184</v>
      </c>
      <c r="Q257" s="1" t="s">
        <v>1185</v>
      </c>
      <c r="R257" s="1" t="s">
        <v>2390</v>
      </c>
      <c r="S257" s="1" t="s">
        <v>1187</v>
      </c>
      <c r="T257" s="1" t="s">
        <v>1188</v>
      </c>
      <c r="U257" s="1" t="s">
        <v>1148</v>
      </c>
      <c r="V257" s="1" t="s">
        <v>1189</v>
      </c>
    </row>
    <row r="258" s="1" customFormat="1" spans="1:22">
      <c r="A258" s="3">
        <v>999225829237488</v>
      </c>
      <c r="B258" s="1" t="s">
        <v>2362</v>
      </c>
      <c r="C258" s="1" t="s">
        <v>2391</v>
      </c>
      <c r="D258" s="1" t="s">
        <v>1556</v>
      </c>
      <c r="E258" s="1" t="s">
        <v>2392</v>
      </c>
      <c r="F258" s="1" t="s">
        <v>1244</v>
      </c>
      <c r="G258" s="1" t="s">
        <v>1212</v>
      </c>
      <c r="H258" s="1" t="s">
        <v>1179</v>
      </c>
      <c r="I258" s="1" t="s">
        <v>1319</v>
      </c>
      <c r="J258" s="1" t="s">
        <v>1181</v>
      </c>
      <c r="K258" s="1" t="s">
        <v>1319</v>
      </c>
      <c r="L258" s="1" t="s">
        <v>1319</v>
      </c>
      <c r="M258" s="1" t="s">
        <v>1182</v>
      </c>
      <c r="N258" s="1" t="s">
        <v>1182</v>
      </c>
      <c r="O258" s="1" t="s">
        <v>1183</v>
      </c>
      <c r="P258" s="1" t="s">
        <v>1184</v>
      </c>
      <c r="Q258" s="1" t="s">
        <v>1185</v>
      </c>
      <c r="R258" s="1" t="s">
        <v>2393</v>
      </c>
      <c r="S258" s="1" t="s">
        <v>1187</v>
      </c>
      <c r="T258" s="1" t="s">
        <v>1188</v>
      </c>
      <c r="U258" s="1" t="s">
        <v>1148</v>
      </c>
      <c r="V258" s="1" t="s">
        <v>1304</v>
      </c>
    </row>
    <row r="259" s="1" customFormat="1" spans="1:22">
      <c r="A259" s="3">
        <v>999225829222478</v>
      </c>
      <c r="B259" s="1" t="s">
        <v>2362</v>
      </c>
      <c r="C259" s="1" t="s">
        <v>2394</v>
      </c>
      <c r="D259" s="1" t="s">
        <v>1556</v>
      </c>
      <c r="E259" s="1" t="s">
        <v>2395</v>
      </c>
      <c r="F259" s="1" t="s">
        <v>1244</v>
      </c>
      <c r="G259" s="1" t="s">
        <v>1212</v>
      </c>
      <c r="H259" s="1" t="s">
        <v>1179</v>
      </c>
      <c r="I259" s="1" t="s">
        <v>1319</v>
      </c>
      <c r="J259" s="1" t="s">
        <v>1181</v>
      </c>
      <c r="K259" s="1" t="s">
        <v>1319</v>
      </c>
      <c r="L259" s="1" t="s">
        <v>1319</v>
      </c>
      <c r="M259" s="1" t="s">
        <v>1182</v>
      </c>
      <c r="N259" s="1" t="s">
        <v>1182</v>
      </c>
      <c r="O259" s="1" t="s">
        <v>1183</v>
      </c>
      <c r="P259" s="1" t="s">
        <v>1184</v>
      </c>
      <c r="Q259" s="1" t="s">
        <v>1185</v>
      </c>
      <c r="R259" s="1" t="s">
        <v>2396</v>
      </c>
      <c r="S259" s="1" t="s">
        <v>1187</v>
      </c>
      <c r="T259" s="1" t="s">
        <v>1188</v>
      </c>
      <c r="U259" s="1" t="s">
        <v>1148</v>
      </c>
      <c r="V259" s="1" t="s">
        <v>1304</v>
      </c>
    </row>
    <row r="260" s="1" customFormat="1" spans="1:22">
      <c r="A260" s="3">
        <v>999225824560811</v>
      </c>
      <c r="B260" s="1" t="s">
        <v>2362</v>
      </c>
      <c r="C260" s="1" t="s">
        <v>2397</v>
      </c>
      <c r="D260" s="1" t="s">
        <v>2330</v>
      </c>
      <c r="E260" s="1" t="s">
        <v>2398</v>
      </c>
      <c r="F260" s="1" t="s">
        <v>1244</v>
      </c>
      <c r="G260" s="1" t="s">
        <v>1224</v>
      </c>
      <c r="H260" s="1" t="s">
        <v>1179</v>
      </c>
      <c r="I260" s="1" t="s">
        <v>2399</v>
      </c>
      <c r="J260" s="1" t="s">
        <v>1181</v>
      </c>
      <c r="K260" s="1" t="s">
        <v>2399</v>
      </c>
      <c r="L260" s="1" t="s">
        <v>2399</v>
      </c>
      <c r="M260" s="1" t="s">
        <v>1182</v>
      </c>
      <c r="N260" s="1" t="s">
        <v>1182</v>
      </c>
      <c r="O260" s="1" t="s">
        <v>1183</v>
      </c>
      <c r="P260" s="1" t="s">
        <v>1184</v>
      </c>
      <c r="Q260" s="1" t="s">
        <v>1185</v>
      </c>
      <c r="R260" s="1" t="s">
        <v>2400</v>
      </c>
      <c r="S260" s="1" t="s">
        <v>1187</v>
      </c>
      <c r="T260" s="1" t="s">
        <v>1188</v>
      </c>
      <c r="U260" s="1" t="s">
        <v>1148</v>
      </c>
      <c r="V260" s="1" t="s">
        <v>1247</v>
      </c>
    </row>
    <row r="261" s="1" customFormat="1" spans="1:22">
      <c r="A261" s="3">
        <v>999225822796701</v>
      </c>
      <c r="B261" s="1" t="s">
        <v>2401</v>
      </c>
      <c r="C261" s="1" t="s">
        <v>2402</v>
      </c>
      <c r="D261" s="1" t="s">
        <v>2403</v>
      </c>
      <c r="E261" s="1" t="s">
        <v>2404</v>
      </c>
      <c r="F261" s="1" t="s">
        <v>1244</v>
      </c>
      <c r="G261" s="1" t="s">
        <v>1224</v>
      </c>
      <c r="H261" s="1" t="s">
        <v>1179</v>
      </c>
      <c r="I261" s="1" t="s">
        <v>2405</v>
      </c>
      <c r="J261" s="1" t="s">
        <v>1181</v>
      </c>
      <c r="K261" s="1" t="s">
        <v>2405</v>
      </c>
      <c r="L261" s="1" t="s">
        <v>2405</v>
      </c>
      <c r="M261" s="1" t="s">
        <v>1182</v>
      </c>
      <c r="N261" s="1" t="s">
        <v>1182</v>
      </c>
      <c r="O261" s="1" t="s">
        <v>1183</v>
      </c>
      <c r="P261" s="1" t="s">
        <v>1184</v>
      </c>
      <c r="Q261" s="1" t="s">
        <v>1185</v>
      </c>
      <c r="R261" s="1" t="s">
        <v>2406</v>
      </c>
      <c r="S261" s="1" t="s">
        <v>1187</v>
      </c>
      <c r="T261" s="1" t="s">
        <v>1188</v>
      </c>
      <c r="U261" s="1" t="s">
        <v>1148</v>
      </c>
      <c r="V261" s="1" t="s">
        <v>1189</v>
      </c>
    </row>
    <row r="262" s="1" customFormat="1" spans="1:22">
      <c r="A262" s="3">
        <v>25820494331</v>
      </c>
      <c r="B262" s="1" t="s">
        <v>2401</v>
      </c>
      <c r="C262" s="1" t="s">
        <v>2407</v>
      </c>
      <c r="D262" s="1" t="s">
        <v>1339</v>
      </c>
      <c r="E262" s="1" t="s">
        <v>2408</v>
      </c>
      <c r="F262" s="1" t="s">
        <v>1177</v>
      </c>
      <c r="G262" s="1" t="s">
        <v>1178</v>
      </c>
      <c r="H262" s="1" t="s">
        <v>1179</v>
      </c>
      <c r="I262" s="1" t="s">
        <v>2409</v>
      </c>
      <c r="J262" s="1" t="s">
        <v>1181</v>
      </c>
      <c r="K262" s="1" t="s">
        <v>2409</v>
      </c>
      <c r="L262" s="1" t="s">
        <v>2409</v>
      </c>
      <c r="M262" s="1" t="s">
        <v>1182</v>
      </c>
      <c r="N262" s="1" t="s">
        <v>1182</v>
      </c>
      <c r="O262" s="1" t="s">
        <v>1183</v>
      </c>
      <c r="P262" s="1" t="s">
        <v>1184</v>
      </c>
      <c r="Q262" s="1" t="s">
        <v>1185</v>
      </c>
      <c r="R262" s="1" t="s">
        <v>2410</v>
      </c>
      <c r="S262" s="1" t="s">
        <v>1187</v>
      </c>
      <c r="T262" s="1" t="s">
        <v>1188</v>
      </c>
      <c r="U262" s="1" t="s">
        <v>1148</v>
      </c>
      <c r="V262" s="1" t="s">
        <v>1189</v>
      </c>
    </row>
    <row r="263" s="1" customFormat="1" spans="1:22">
      <c r="A263" s="3">
        <v>25820494314</v>
      </c>
      <c r="B263" s="1" t="s">
        <v>2401</v>
      </c>
      <c r="C263" s="1" t="s">
        <v>2411</v>
      </c>
      <c r="D263" s="1" t="s">
        <v>1339</v>
      </c>
      <c r="E263" s="1" t="s">
        <v>2412</v>
      </c>
      <c r="F263" s="1" t="s">
        <v>1177</v>
      </c>
      <c r="G263" s="1" t="s">
        <v>1178</v>
      </c>
      <c r="H263" s="1" t="s">
        <v>1179</v>
      </c>
      <c r="I263" s="1" t="s">
        <v>2413</v>
      </c>
      <c r="J263" s="1" t="s">
        <v>1181</v>
      </c>
      <c r="K263" s="1" t="s">
        <v>2413</v>
      </c>
      <c r="L263" s="1" t="s">
        <v>2413</v>
      </c>
      <c r="M263" s="1" t="s">
        <v>1182</v>
      </c>
      <c r="N263" s="1" t="s">
        <v>1182</v>
      </c>
      <c r="O263" s="1" t="s">
        <v>1183</v>
      </c>
      <c r="P263" s="1" t="s">
        <v>1184</v>
      </c>
      <c r="Q263" s="1" t="s">
        <v>1185</v>
      </c>
      <c r="R263" s="1" t="s">
        <v>2414</v>
      </c>
      <c r="S263" s="1" t="s">
        <v>1187</v>
      </c>
      <c r="T263" s="1" t="s">
        <v>1188</v>
      </c>
      <c r="U263" s="1" t="s">
        <v>1148</v>
      </c>
      <c r="V263" s="1" t="s">
        <v>1189</v>
      </c>
    </row>
    <row r="264" s="1" customFormat="1" spans="1:22">
      <c r="A264" s="3">
        <v>999225811958329</v>
      </c>
      <c r="B264" s="1" t="s">
        <v>2401</v>
      </c>
      <c r="C264" s="1" t="s">
        <v>2415</v>
      </c>
      <c r="D264" s="1" t="s">
        <v>1281</v>
      </c>
      <c r="E264" s="1" t="s">
        <v>2416</v>
      </c>
      <c r="F264" s="1" t="s">
        <v>1177</v>
      </c>
      <c r="G264" s="1" t="s">
        <v>1178</v>
      </c>
      <c r="H264" s="1" t="s">
        <v>1179</v>
      </c>
      <c r="I264" s="1" t="s">
        <v>2417</v>
      </c>
      <c r="J264" s="1" t="s">
        <v>1181</v>
      </c>
      <c r="K264" s="1" t="s">
        <v>2417</v>
      </c>
      <c r="L264" s="1" t="s">
        <v>2417</v>
      </c>
      <c r="M264" s="1" t="s">
        <v>1182</v>
      </c>
      <c r="N264" s="1" t="s">
        <v>1182</v>
      </c>
      <c r="O264" s="1" t="s">
        <v>1183</v>
      </c>
      <c r="P264" s="1" t="s">
        <v>1184</v>
      </c>
      <c r="Q264" s="1" t="s">
        <v>1185</v>
      </c>
      <c r="R264" s="1" t="s">
        <v>2418</v>
      </c>
      <c r="S264" s="1" t="s">
        <v>1187</v>
      </c>
      <c r="T264" s="1" t="s">
        <v>1188</v>
      </c>
      <c r="U264" s="1" t="s">
        <v>1148</v>
      </c>
      <c r="V264" s="1" t="s">
        <v>1189</v>
      </c>
    </row>
    <row r="265" s="1" customFormat="1" spans="1:22">
      <c r="A265" s="3">
        <v>999225810621032</v>
      </c>
      <c r="B265" s="1" t="s">
        <v>2401</v>
      </c>
      <c r="C265" s="1" t="s">
        <v>2419</v>
      </c>
      <c r="D265" s="1" t="s">
        <v>1921</v>
      </c>
      <c r="E265" s="1" t="s">
        <v>2420</v>
      </c>
      <c r="F265" s="1" t="s">
        <v>1178</v>
      </c>
      <c r="G265" s="1" t="s">
        <v>1224</v>
      </c>
      <c r="H265" s="1" t="s">
        <v>1179</v>
      </c>
      <c r="I265" s="1" t="s">
        <v>2421</v>
      </c>
      <c r="J265" s="1" t="s">
        <v>1181</v>
      </c>
      <c r="K265" s="1" t="s">
        <v>2421</v>
      </c>
      <c r="L265" s="1" t="s">
        <v>2421</v>
      </c>
      <c r="M265" s="1" t="s">
        <v>1182</v>
      </c>
      <c r="N265" s="1" t="s">
        <v>1182</v>
      </c>
      <c r="O265" s="1" t="s">
        <v>1183</v>
      </c>
      <c r="P265" s="1" t="s">
        <v>1184</v>
      </c>
      <c r="Q265" s="1" t="s">
        <v>1185</v>
      </c>
      <c r="R265" s="1" t="s">
        <v>2422</v>
      </c>
      <c r="S265" s="1" t="s">
        <v>1187</v>
      </c>
      <c r="T265" s="1" t="s">
        <v>1188</v>
      </c>
      <c r="U265" s="1" t="s">
        <v>1148</v>
      </c>
      <c r="V265" s="1" t="s">
        <v>1247</v>
      </c>
    </row>
    <row r="266" s="1" customFormat="1" spans="1:22">
      <c r="A266" s="3">
        <v>999225810183044</v>
      </c>
      <c r="B266" s="1" t="s">
        <v>2401</v>
      </c>
      <c r="C266" s="1" t="s">
        <v>2423</v>
      </c>
      <c r="D266" s="1" t="s">
        <v>2024</v>
      </c>
      <c r="E266" s="1" t="s">
        <v>2424</v>
      </c>
      <c r="F266" s="1" t="s">
        <v>1244</v>
      </c>
      <c r="G266" s="1" t="s">
        <v>1212</v>
      </c>
      <c r="H266" s="1" t="s">
        <v>1179</v>
      </c>
      <c r="I266" s="1" t="s">
        <v>2425</v>
      </c>
      <c r="J266" s="1" t="s">
        <v>1181</v>
      </c>
      <c r="K266" s="1" t="s">
        <v>2425</v>
      </c>
      <c r="L266" s="1" t="s">
        <v>2425</v>
      </c>
      <c r="M266" s="1" t="s">
        <v>1182</v>
      </c>
      <c r="N266" s="1" t="s">
        <v>1182</v>
      </c>
      <c r="O266" s="1" t="s">
        <v>1183</v>
      </c>
      <c r="P266" s="1" t="s">
        <v>1184</v>
      </c>
      <c r="Q266" s="1" t="s">
        <v>1185</v>
      </c>
      <c r="R266" s="1" t="s">
        <v>2426</v>
      </c>
      <c r="S266" s="1" t="s">
        <v>1187</v>
      </c>
      <c r="T266" s="1" t="s">
        <v>1188</v>
      </c>
      <c r="U266" s="1" t="s">
        <v>1148</v>
      </c>
      <c r="V266" s="1" t="s">
        <v>1247</v>
      </c>
    </row>
    <row r="267" s="1" customFormat="1" spans="1:22">
      <c r="A267" s="3">
        <v>999225803354863</v>
      </c>
      <c r="B267" s="1" t="s">
        <v>2401</v>
      </c>
      <c r="C267" s="1" t="s">
        <v>2427</v>
      </c>
      <c r="D267" s="1" t="s">
        <v>2428</v>
      </c>
      <c r="E267" s="1" t="s">
        <v>2429</v>
      </c>
      <c r="F267" s="1" t="s">
        <v>1177</v>
      </c>
      <c r="G267" s="1" t="s">
        <v>1212</v>
      </c>
      <c r="H267" s="1" t="s">
        <v>1179</v>
      </c>
      <c r="I267" s="1" t="s">
        <v>2430</v>
      </c>
      <c r="J267" s="1" t="s">
        <v>1181</v>
      </c>
      <c r="K267" s="1" t="s">
        <v>2430</v>
      </c>
      <c r="L267" s="1" t="s">
        <v>2430</v>
      </c>
      <c r="M267" s="1" t="s">
        <v>1182</v>
      </c>
      <c r="N267" s="1" t="s">
        <v>1182</v>
      </c>
      <c r="O267" s="1" t="s">
        <v>1183</v>
      </c>
      <c r="P267" s="1" t="s">
        <v>1184</v>
      </c>
      <c r="Q267" s="1" t="s">
        <v>1185</v>
      </c>
      <c r="R267" s="1" t="s">
        <v>2431</v>
      </c>
      <c r="S267" s="1" t="s">
        <v>1187</v>
      </c>
      <c r="T267" s="1" t="s">
        <v>1188</v>
      </c>
      <c r="U267" s="1" t="s">
        <v>1148</v>
      </c>
      <c r="V267" s="1" t="s">
        <v>1189</v>
      </c>
    </row>
    <row r="268" s="1" customFormat="1" spans="1:22">
      <c r="A268" s="3">
        <v>999225801213802</v>
      </c>
      <c r="B268" s="1" t="s">
        <v>2401</v>
      </c>
      <c r="C268" s="1" t="s">
        <v>2432</v>
      </c>
      <c r="D268" s="1" t="s">
        <v>2433</v>
      </c>
      <c r="E268" s="1" t="s">
        <v>2434</v>
      </c>
      <c r="F268" s="1" t="s">
        <v>1238</v>
      </c>
      <c r="G268" s="1" t="s">
        <v>1224</v>
      </c>
      <c r="H268" s="1" t="s">
        <v>1179</v>
      </c>
      <c r="I268" s="1" t="s">
        <v>2435</v>
      </c>
      <c r="J268" s="1" t="s">
        <v>1181</v>
      </c>
      <c r="K268" s="1" t="s">
        <v>2435</v>
      </c>
      <c r="L268" s="1" t="s">
        <v>2435</v>
      </c>
      <c r="M268" s="1" t="s">
        <v>1182</v>
      </c>
      <c r="N268" s="1" t="s">
        <v>1182</v>
      </c>
      <c r="O268" s="1" t="s">
        <v>1183</v>
      </c>
      <c r="P268" s="1" t="s">
        <v>1184</v>
      </c>
      <c r="Q268" s="1" t="s">
        <v>1185</v>
      </c>
      <c r="R268" s="1" t="s">
        <v>2436</v>
      </c>
      <c r="S268" s="1" t="s">
        <v>1187</v>
      </c>
      <c r="T268" s="1" t="s">
        <v>1188</v>
      </c>
      <c r="U268" s="1" t="s">
        <v>1148</v>
      </c>
      <c r="V268" s="1" t="s">
        <v>1189</v>
      </c>
    </row>
    <row r="269" s="1" customFormat="1" spans="1:22">
      <c r="A269" s="3">
        <v>999225801104657</v>
      </c>
      <c r="B269" s="1" t="s">
        <v>2401</v>
      </c>
      <c r="C269" s="1" t="s">
        <v>2437</v>
      </c>
      <c r="D269" s="1" t="s">
        <v>1259</v>
      </c>
      <c r="E269" s="1" t="s">
        <v>2438</v>
      </c>
      <c r="F269" s="1" t="s">
        <v>1177</v>
      </c>
      <c r="G269" s="1" t="s">
        <v>1224</v>
      </c>
      <c r="H269" s="1" t="s">
        <v>1179</v>
      </c>
      <c r="I269" s="1" t="s">
        <v>2439</v>
      </c>
      <c r="J269" s="1" t="s">
        <v>1181</v>
      </c>
      <c r="K269" s="1" t="s">
        <v>2439</v>
      </c>
      <c r="L269" s="1" t="s">
        <v>2439</v>
      </c>
      <c r="M269" s="1" t="s">
        <v>1182</v>
      </c>
      <c r="N269" s="1" t="s">
        <v>1182</v>
      </c>
      <c r="O269" s="1" t="s">
        <v>1183</v>
      </c>
      <c r="P269" s="1" t="s">
        <v>1184</v>
      </c>
      <c r="Q269" s="1" t="s">
        <v>1185</v>
      </c>
      <c r="R269" s="1" t="s">
        <v>2440</v>
      </c>
      <c r="S269" s="1" t="s">
        <v>1187</v>
      </c>
      <c r="T269" s="1" t="s">
        <v>1188</v>
      </c>
      <c r="U269" s="1" t="s">
        <v>1148</v>
      </c>
      <c r="V269" s="1" t="s">
        <v>1189</v>
      </c>
    </row>
    <row r="270" s="1" customFormat="1" spans="1:22">
      <c r="A270" s="3">
        <v>999225800346214</v>
      </c>
      <c r="B270" s="1" t="s">
        <v>2401</v>
      </c>
      <c r="C270" s="1" t="s">
        <v>2441</v>
      </c>
      <c r="D270" s="1" t="s">
        <v>2024</v>
      </c>
      <c r="E270" s="1" t="s">
        <v>2442</v>
      </c>
      <c r="F270" s="1" t="s">
        <v>1244</v>
      </c>
      <c r="G270" s="1" t="s">
        <v>1212</v>
      </c>
      <c r="H270" s="1" t="s">
        <v>1179</v>
      </c>
      <c r="I270" s="1" t="s">
        <v>2425</v>
      </c>
      <c r="J270" s="1" t="s">
        <v>1181</v>
      </c>
      <c r="K270" s="1" t="s">
        <v>2425</v>
      </c>
      <c r="L270" s="1" t="s">
        <v>2425</v>
      </c>
      <c r="M270" s="1" t="s">
        <v>1182</v>
      </c>
      <c r="N270" s="1" t="s">
        <v>1182</v>
      </c>
      <c r="O270" s="1" t="s">
        <v>1183</v>
      </c>
      <c r="P270" s="1" t="s">
        <v>1184</v>
      </c>
      <c r="Q270" s="1" t="s">
        <v>1185</v>
      </c>
      <c r="R270" s="1" t="s">
        <v>2443</v>
      </c>
      <c r="S270" s="1" t="s">
        <v>1187</v>
      </c>
      <c r="T270" s="1" t="s">
        <v>1188</v>
      </c>
      <c r="U270" s="1" t="s">
        <v>1148</v>
      </c>
      <c r="V270" s="1" t="s">
        <v>1247</v>
      </c>
    </row>
    <row r="271" s="1" customFormat="1" spans="1:22">
      <c r="A271" s="3">
        <v>999225798498549</v>
      </c>
      <c r="B271" s="1" t="s">
        <v>2444</v>
      </c>
      <c r="C271" s="1" t="s">
        <v>2445</v>
      </c>
      <c r="D271" s="1" t="s">
        <v>2161</v>
      </c>
      <c r="E271" s="1" t="s">
        <v>2446</v>
      </c>
      <c r="F271" s="1" t="s">
        <v>1244</v>
      </c>
      <c r="G271" s="1" t="s">
        <v>1178</v>
      </c>
      <c r="H271" s="1" t="s">
        <v>1179</v>
      </c>
      <c r="I271" s="1" t="s">
        <v>2176</v>
      </c>
      <c r="J271" s="1" t="s">
        <v>1181</v>
      </c>
      <c r="K271" s="1" t="s">
        <v>2176</v>
      </c>
      <c r="L271" s="1" t="s">
        <v>2176</v>
      </c>
      <c r="M271" s="1" t="s">
        <v>1182</v>
      </c>
      <c r="N271" s="1" t="s">
        <v>1182</v>
      </c>
      <c r="O271" s="1" t="s">
        <v>1183</v>
      </c>
      <c r="P271" s="1" t="s">
        <v>1184</v>
      </c>
      <c r="Q271" s="1" t="s">
        <v>1185</v>
      </c>
      <c r="R271" s="1" t="s">
        <v>2447</v>
      </c>
      <c r="S271" s="1" t="s">
        <v>1187</v>
      </c>
      <c r="T271" s="1" t="s">
        <v>1188</v>
      </c>
      <c r="U271" s="1" t="s">
        <v>1148</v>
      </c>
      <c r="V271" s="1" t="s">
        <v>1304</v>
      </c>
    </row>
    <row r="272" s="1" customFormat="1" spans="1:22">
      <c r="A272" s="3">
        <v>999225798383255</v>
      </c>
      <c r="B272" s="1" t="s">
        <v>2444</v>
      </c>
      <c r="C272" s="1" t="s">
        <v>2448</v>
      </c>
      <c r="D272" s="1" t="s">
        <v>1556</v>
      </c>
      <c r="E272" s="1" t="s">
        <v>2449</v>
      </c>
      <c r="F272" s="1" t="s">
        <v>1244</v>
      </c>
      <c r="G272" s="1" t="s">
        <v>1212</v>
      </c>
      <c r="H272" s="1" t="s">
        <v>1179</v>
      </c>
      <c r="I272" s="1" t="s">
        <v>2450</v>
      </c>
      <c r="J272" s="1" t="s">
        <v>1181</v>
      </c>
      <c r="K272" s="1" t="s">
        <v>2450</v>
      </c>
      <c r="L272" s="1" t="s">
        <v>2450</v>
      </c>
      <c r="M272" s="1" t="s">
        <v>1182</v>
      </c>
      <c r="N272" s="1" t="s">
        <v>1182</v>
      </c>
      <c r="O272" s="1" t="s">
        <v>1183</v>
      </c>
      <c r="P272" s="1" t="s">
        <v>1184</v>
      </c>
      <c r="Q272" s="1" t="s">
        <v>1185</v>
      </c>
      <c r="R272" s="1" t="s">
        <v>2451</v>
      </c>
      <c r="S272" s="1" t="s">
        <v>1187</v>
      </c>
      <c r="T272" s="1" t="s">
        <v>1188</v>
      </c>
      <c r="U272" s="1" t="s">
        <v>1148</v>
      </c>
      <c r="V272" s="1" t="s">
        <v>1304</v>
      </c>
    </row>
    <row r="273" s="1" customFormat="1" spans="1:22">
      <c r="A273" s="3">
        <v>999225793198208</v>
      </c>
      <c r="B273" s="1" t="s">
        <v>2444</v>
      </c>
      <c r="C273" s="1" t="s">
        <v>2452</v>
      </c>
      <c r="D273" s="1" t="s">
        <v>1281</v>
      </c>
      <c r="E273" s="1" t="s">
        <v>2453</v>
      </c>
      <c r="F273" s="1" t="s">
        <v>1244</v>
      </c>
      <c r="G273" s="1" t="s">
        <v>1212</v>
      </c>
      <c r="H273" s="1" t="s">
        <v>1179</v>
      </c>
      <c r="I273" s="1" t="s">
        <v>2417</v>
      </c>
      <c r="J273" s="1" t="s">
        <v>1181</v>
      </c>
      <c r="K273" s="1" t="s">
        <v>2417</v>
      </c>
      <c r="L273" s="1" t="s">
        <v>2417</v>
      </c>
      <c r="M273" s="1" t="s">
        <v>1182</v>
      </c>
      <c r="N273" s="1" t="s">
        <v>1182</v>
      </c>
      <c r="O273" s="1" t="s">
        <v>1183</v>
      </c>
      <c r="P273" s="1" t="s">
        <v>1184</v>
      </c>
      <c r="Q273" s="1" t="s">
        <v>1185</v>
      </c>
      <c r="R273" s="1" t="s">
        <v>2454</v>
      </c>
      <c r="S273" s="1" t="s">
        <v>1187</v>
      </c>
      <c r="T273" s="1" t="s">
        <v>1188</v>
      </c>
      <c r="U273" s="1" t="s">
        <v>1148</v>
      </c>
      <c r="V273" s="1" t="s">
        <v>1189</v>
      </c>
    </row>
    <row r="274" s="1" customFormat="1" spans="1:22">
      <c r="A274" s="3">
        <v>999225791813723</v>
      </c>
      <c r="B274" s="1" t="s">
        <v>2444</v>
      </c>
      <c r="C274" s="1" t="s">
        <v>2455</v>
      </c>
      <c r="D274" s="1" t="s">
        <v>1334</v>
      </c>
      <c r="E274" s="1" t="s">
        <v>2456</v>
      </c>
      <c r="F274" s="1" t="s">
        <v>1212</v>
      </c>
      <c r="G274" s="1" t="s">
        <v>1224</v>
      </c>
      <c r="H274" s="1" t="s">
        <v>1179</v>
      </c>
      <c r="I274" s="1" t="s">
        <v>2457</v>
      </c>
      <c r="J274" s="1" t="s">
        <v>1181</v>
      </c>
      <c r="K274" s="1" t="s">
        <v>2457</v>
      </c>
      <c r="L274" s="1" t="s">
        <v>2457</v>
      </c>
      <c r="M274" s="1" t="s">
        <v>1182</v>
      </c>
      <c r="N274" s="1" t="s">
        <v>1182</v>
      </c>
      <c r="O274" s="1" t="s">
        <v>1183</v>
      </c>
      <c r="P274" s="1" t="s">
        <v>1184</v>
      </c>
      <c r="Q274" s="1" t="s">
        <v>1185</v>
      </c>
      <c r="R274" s="1" t="s">
        <v>2458</v>
      </c>
      <c r="S274" s="1" t="s">
        <v>1187</v>
      </c>
      <c r="T274" s="1" t="s">
        <v>1188</v>
      </c>
      <c r="U274" s="1" t="s">
        <v>1148</v>
      </c>
      <c r="V274" s="1" t="s">
        <v>1196</v>
      </c>
    </row>
    <row r="275" s="1" customFormat="1" spans="1:22">
      <c r="A275" s="3">
        <v>999225791541369</v>
      </c>
      <c r="B275" s="1" t="s">
        <v>2444</v>
      </c>
      <c r="C275" s="1" t="s">
        <v>2459</v>
      </c>
      <c r="D275" s="1" t="s">
        <v>2460</v>
      </c>
      <c r="E275" s="1" t="s">
        <v>2461</v>
      </c>
      <c r="F275" s="1" t="s">
        <v>1244</v>
      </c>
      <c r="G275" s="1" t="s">
        <v>1224</v>
      </c>
      <c r="H275" s="1" t="s">
        <v>1179</v>
      </c>
      <c r="I275" s="1" t="s">
        <v>2462</v>
      </c>
      <c r="J275" s="1" t="s">
        <v>1181</v>
      </c>
      <c r="K275" s="1" t="s">
        <v>2462</v>
      </c>
      <c r="L275" s="1" t="s">
        <v>2462</v>
      </c>
      <c r="M275" s="1" t="s">
        <v>1182</v>
      </c>
      <c r="N275" s="1" t="s">
        <v>1182</v>
      </c>
      <c r="O275" s="1" t="s">
        <v>1183</v>
      </c>
      <c r="P275" s="1" t="s">
        <v>1184</v>
      </c>
      <c r="Q275" s="1" t="s">
        <v>1185</v>
      </c>
      <c r="R275" s="1" t="s">
        <v>2463</v>
      </c>
      <c r="S275" s="1" t="s">
        <v>1187</v>
      </c>
      <c r="T275" s="1" t="s">
        <v>1188</v>
      </c>
      <c r="U275" s="1" t="s">
        <v>1148</v>
      </c>
      <c r="V275" s="1" t="s">
        <v>1189</v>
      </c>
    </row>
    <row r="276" s="1" customFormat="1" spans="1:22">
      <c r="A276" s="3">
        <v>999225791220971</v>
      </c>
      <c r="B276" s="1" t="s">
        <v>2444</v>
      </c>
      <c r="C276" s="1" t="s">
        <v>2464</v>
      </c>
      <c r="D276" s="1" t="s">
        <v>1565</v>
      </c>
      <c r="E276" s="1" t="s">
        <v>2465</v>
      </c>
      <c r="F276" s="1" t="s">
        <v>1193</v>
      </c>
      <c r="G276" s="1" t="s">
        <v>1212</v>
      </c>
      <c r="H276" s="1" t="s">
        <v>1179</v>
      </c>
      <c r="I276" s="1" t="s">
        <v>1219</v>
      </c>
      <c r="J276" s="1" t="s">
        <v>1181</v>
      </c>
      <c r="K276" s="1" t="s">
        <v>1219</v>
      </c>
      <c r="L276" s="1" t="s">
        <v>1219</v>
      </c>
      <c r="M276" s="1" t="s">
        <v>1182</v>
      </c>
      <c r="N276" s="1" t="s">
        <v>1182</v>
      </c>
      <c r="O276" s="1" t="s">
        <v>1183</v>
      </c>
      <c r="P276" s="1" t="s">
        <v>1184</v>
      </c>
      <c r="Q276" s="1" t="s">
        <v>1185</v>
      </c>
      <c r="R276" s="1" t="s">
        <v>2466</v>
      </c>
      <c r="S276" s="1" t="s">
        <v>1187</v>
      </c>
      <c r="T276" s="1" t="s">
        <v>1188</v>
      </c>
      <c r="U276" s="1" t="s">
        <v>1148</v>
      </c>
      <c r="V276" s="1" t="s">
        <v>1247</v>
      </c>
    </row>
    <row r="277" s="1" customFormat="1" spans="1:22">
      <c r="A277" s="3">
        <v>999225791067733</v>
      </c>
      <c r="B277" s="1" t="s">
        <v>2444</v>
      </c>
      <c r="C277" s="1" t="s">
        <v>2467</v>
      </c>
      <c r="D277" s="1" t="s">
        <v>2468</v>
      </c>
      <c r="E277" s="1" t="s">
        <v>2469</v>
      </c>
      <c r="F277" s="1" t="s">
        <v>1177</v>
      </c>
      <c r="G277" s="1" t="s">
        <v>1178</v>
      </c>
      <c r="H277" s="1" t="s">
        <v>1179</v>
      </c>
      <c r="I277" s="1" t="s">
        <v>2470</v>
      </c>
      <c r="J277" s="1" t="s">
        <v>1181</v>
      </c>
      <c r="K277" s="1" t="s">
        <v>2470</v>
      </c>
      <c r="L277" s="1" t="s">
        <v>2470</v>
      </c>
      <c r="M277" s="1" t="s">
        <v>1182</v>
      </c>
      <c r="N277" s="1" t="s">
        <v>1182</v>
      </c>
      <c r="O277" s="1" t="s">
        <v>1183</v>
      </c>
      <c r="P277" s="1" t="s">
        <v>1184</v>
      </c>
      <c r="Q277" s="1" t="s">
        <v>1185</v>
      </c>
      <c r="R277" s="1" t="s">
        <v>2471</v>
      </c>
      <c r="S277" s="1" t="s">
        <v>1187</v>
      </c>
      <c r="T277" s="1" t="s">
        <v>1188</v>
      </c>
      <c r="U277" s="1" t="s">
        <v>1148</v>
      </c>
      <c r="V277" s="1" t="s">
        <v>1189</v>
      </c>
    </row>
    <row r="278" s="1" customFormat="1" spans="1:22">
      <c r="A278" s="3">
        <v>999225790932185</v>
      </c>
      <c r="B278" s="1" t="s">
        <v>2444</v>
      </c>
      <c r="C278" s="1" t="s">
        <v>2472</v>
      </c>
      <c r="D278" s="1" t="s">
        <v>2473</v>
      </c>
      <c r="E278" s="1" t="s">
        <v>2474</v>
      </c>
      <c r="F278" s="1" t="s">
        <v>1244</v>
      </c>
      <c r="G278" s="1" t="s">
        <v>1212</v>
      </c>
      <c r="H278" s="1" t="s">
        <v>1179</v>
      </c>
      <c r="I278" s="1" t="s">
        <v>2475</v>
      </c>
      <c r="J278" s="1" t="s">
        <v>1181</v>
      </c>
      <c r="K278" s="1" t="s">
        <v>2475</v>
      </c>
      <c r="L278" s="1" t="s">
        <v>2475</v>
      </c>
      <c r="M278" s="1" t="s">
        <v>1182</v>
      </c>
      <c r="N278" s="1" t="s">
        <v>1182</v>
      </c>
      <c r="O278" s="1" t="s">
        <v>1183</v>
      </c>
      <c r="P278" s="1" t="s">
        <v>1184</v>
      </c>
      <c r="Q278" s="1" t="s">
        <v>1185</v>
      </c>
      <c r="R278" s="1" t="s">
        <v>2476</v>
      </c>
      <c r="S278" s="1" t="s">
        <v>1187</v>
      </c>
      <c r="T278" s="1" t="s">
        <v>1188</v>
      </c>
      <c r="U278" s="1" t="s">
        <v>1148</v>
      </c>
      <c r="V278" s="1" t="s">
        <v>1366</v>
      </c>
    </row>
    <row r="279" s="1" customFormat="1" spans="1:22">
      <c r="A279" s="3">
        <v>999225790875722</v>
      </c>
      <c r="B279" s="1" t="s">
        <v>2444</v>
      </c>
      <c r="C279" s="1" t="s">
        <v>2477</v>
      </c>
      <c r="D279" s="1" t="s">
        <v>1294</v>
      </c>
      <c r="E279" s="1" t="s">
        <v>2478</v>
      </c>
      <c r="F279" s="1" t="s">
        <v>1178</v>
      </c>
      <c r="G279" s="1" t="s">
        <v>1212</v>
      </c>
      <c r="H279" s="1" t="s">
        <v>1179</v>
      </c>
      <c r="I279" s="1" t="s">
        <v>2479</v>
      </c>
      <c r="J279" s="1" t="s">
        <v>1181</v>
      </c>
      <c r="K279" s="1" t="s">
        <v>2479</v>
      </c>
      <c r="L279" s="1" t="s">
        <v>2479</v>
      </c>
      <c r="M279" s="1" t="s">
        <v>1182</v>
      </c>
      <c r="N279" s="1" t="s">
        <v>1182</v>
      </c>
      <c r="O279" s="1" t="s">
        <v>1183</v>
      </c>
      <c r="P279" s="1" t="s">
        <v>1184</v>
      </c>
      <c r="Q279" s="1" t="s">
        <v>1185</v>
      </c>
      <c r="R279" s="1" t="s">
        <v>2480</v>
      </c>
      <c r="S279" s="1" t="s">
        <v>1187</v>
      </c>
      <c r="T279" s="1" t="s">
        <v>1188</v>
      </c>
      <c r="U279" s="1" t="s">
        <v>1148</v>
      </c>
      <c r="V279" s="1" t="s">
        <v>1189</v>
      </c>
    </row>
    <row r="280" s="1" customFormat="1" spans="1:22">
      <c r="A280" s="3">
        <v>999225780947542</v>
      </c>
      <c r="B280" s="1" t="s">
        <v>2444</v>
      </c>
      <c r="C280" s="1" t="s">
        <v>2481</v>
      </c>
      <c r="D280" s="1" t="s">
        <v>2482</v>
      </c>
      <c r="E280" s="1" t="s">
        <v>2483</v>
      </c>
      <c r="F280" s="1" t="s">
        <v>1178</v>
      </c>
      <c r="G280" s="1" t="s">
        <v>1224</v>
      </c>
      <c r="H280" s="1" t="s">
        <v>1179</v>
      </c>
      <c r="I280" s="1" t="s">
        <v>2484</v>
      </c>
      <c r="J280" s="1" t="s">
        <v>1181</v>
      </c>
      <c r="K280" s="1" t="s">
        <v>2484</v>
      </c>
      <c r="L280" s="1" t="s">
        <v>2484</v>
      </c>
      <c r="M280" s="1" t="s">
        <v>1182</v>
      </c>
      <c r="N280" s="1" t="s">
        <v>1182</v>
      </c>
      <c r="O280" s="1" t="s">
        <v>1183</v>
      </c>
      <c r="P280" s="1" t="s">
        <v>1184</v>
      </c>
      <c r="Q280" s="1" t="s">
        <v>1185</v>
      </c>
      <c r="R280" s="1" t="s">
        <v>2485</v>
      </c>
      <c r="S280" s="1" t="s">
        <v>1187</v>
      </c>
      <c r="T280" s="1" t="s">
        <v>1188</v>
      </c>
      <c r="U280" s="1" t="s">
        <v>1148</v>
      </c>
      <c r="V280" s="1" t="s">
        <v>1471</v>
      </c>
    </row>
    <row r="281" s="1" customFormat="1" spans="1:22">
      <c r="A281" s="3">
        <v>999225771983678</v>
      </c>
      <c r="B281" s="1" t="s">
        <v>2486</v>
      </c>
      <c r="C281" s="1" t="s">
        <v>2487</v>
      </c>
      <c r="D281" s="1" t="s">
        <v>2488</v>
      </c>
      <c r="E281" s="1" t="s">
        <v>2489</v>
      </c>
      <c r="F281" s="1" t="s">
        <v>1244</v>
      </c>
      <c r="G281" s="1" t="s">
        <v>1224</v>
      </c>
      <c r="H281" s="1" t="s">
        <v>1179</v>
      </c>
      <c r="I281" s="1" t="s">
        <v>2490</v>
      </c>
      <c r="J281" s="1" t="s">
        <v>1181</v>
      </c>
      <c r="K281" s="1" t="s">
        <v>2490</v>
      </c>
      <c r="L281" s="1" t="s">
        <v>2490</v>
      </c>
      <c r="M281" s="1" t="s">
        <v>1182</v>
      </c>
      <c r="N281" s="1" t="s">
        <v>1182</v>
      </c>
      <c r="O281" s="1" t="s">
        <v>1183</v>
      </c>
      <c r="P281" s="1" t="s">
        <v>1184</v>
      </c>
      <c r="Q281" s="1" t="s">
        <v>1185</v>
      </c>
      <c r="R281" s="1" t="s">
        <v>2491</v>
      </c>
      <c r="S281" s="1" t="s">
        <v>1187</v>
      </c>
      <c r="T281" s="1" t="s">
        <v>1188</v>
      </c>
      <c r="U281" s="1" t="s">
        <v>1148</v>
      </c>
      <c r="V281" s="1" t="s">
        <v>1247</v>
      </c>
    </row>
    <row r="282" s="1" customFormat="1" spans="1:22">
      <c r="A282" s="3">
        <v>999225771957821</v>
      </c>
      <c r="B282" s="1" t="s">
        <v>2486</v>
      </c>
      <c r="C282" s="1" t="s">
        <v>2492</v>
      </c>
      <c r="D282" s="1" t="s">
        <v>2493</v>
      </c>
      <c r="E282" s="1" t="s">
        <v>2494</v>
      </c>
      <c r="F282" s="1" t="s">
        <v>1244</v>
      </c>
      <c r="G282" s="1" t="s">
        <v>1224</v>
      </c>
      <c r="H282" s="1" t="s">
        <v>1179</v>
      </c>
      <c r="I282" s="1" t="s">
        <v>2495</v>
      </c>
      <c r="J282" s="1" t="s">
        <v>1181</v>
      </c>
      <c r="K282" s="1" t="s">
        <v>2495</v>
      </c>
      <c r="L282" s="1" t="s">
        <v>2495</v>
      </c>
      <c r="M282" s="1" t="s">
        <v>1182</v>
      </c>
      <c r="N282" s="1" t="s">
        <v>1182</v>
      </c>
      <c r="O282" s="1" t="s">
        <v>1183</v>
      </c>
      <c r="P282" s="1" t="s">
        <v>1184</v>
      </c>
      <c r="Q282" s="1" t="s">
        <v>1185</v>
      </c>
      <c r="R282" s="1" t="s">
        <v>2496</v>
      </c>
      <c r="S282" s="1" t="s">
        <v>1187</v>
      </c>
      <c r="T282" s="1" t="s">
        <v>1188</v>
      </c>
      <c r="U282" s="1" t="s">
        <v>1148</v>
      </c>
      <c r="V282" s="1" t="s">
        <v>1189</v>
      </c>
    </row>
    <row r="283" s="1" customFormat="1" spans="1:22">
      <c r="A283" s="3">
        <v>999225771785509</v>
      </c>
      <c r="B283" s="1" t="s">
        <v>2486</v>
      </c>
      <c r="C283" s="1" t="s">
        <v>2497</v>
      </c>
      <c r="D283" s="1" t="s">
        <v>1210</v>
      </c>
      <c r="E283" s="1" t="s">
        <v>2498</v>
      </c>
      <c r="F283" s="1" t="s">
        <v>1178</v>
      </c>
      <c r="G283" s="1" t="s">
        <v>1212</v>
      </c>
      <c r="H283" s="1" t="s">
        <v>1179</v>
      </c>
      <c r="I283" s="1" t="s">
        <v>2499</v>
      </c>
      <c r="J283" s="1" t="s">
        <v>1181</v>
      </c>
      <c r="K283" s="1" t="s">
        <v>2499</v>
      </c>
      <c r="L283" s="1" t="s">
        <v>2499</v>
      </c>
      <c r="M283" s="1" t="s">
        <v>1182</v>
      </c>
      <c r="N283" s="1" t="s">
        <v>1182</v>
      </c>
      <c r="O283" s="1" t="s">
        <v>1183</v>
      </c>
      <c r="P283" s="1" t="s">
        <v>1184</v>
      </c>
      <c r="Q283" s="1" t="s">
        <v>1185</v>
      </c>
      <c r="R283" s="1" t="s">
        <v>2500</v>
      </c>
      <c r="S283" s="1" t="s">
        <v>1187</v>
      </c>
      <c r="T283" s="1" t="s">
        <v>1188</v>
      </c>
      <c r="U283" s="1" t="s">
        <v>1148</v>
      </c>
      <c r="V283" s="1" t="s">
        <v>1215</v>
      </c>
    </row>
    <row r="284" s="1" customFormat="1" spans="1:22">
      <c r="A284" s="3">
        <v>999225769669647</v>
      </c>
      <c r="B284" s="1" t="s">
        <v>2486</v>
      </c>
      <c r="C284" s="1" t="s">
        <v>2501</v>
      </c>
      <c r="D284" s="1" t="s">
        <v>1565</v>
      </c>
      <c r="E284" s="1" t="s">
        <v>2502</v>
      </c>
      <c r="F284" s="1" t="s">
        <v>1177</v>
      </c>
      <c r="G284" s="1" t="s">
        <v>1224</v>
      </c>
      <c r="H284" s="1" t="s">
        <v>1179</v>
      </c>
      <c r="I284" s="1" t="s">
        <v>2503</v>
      </c>
      <c r="J284" s="1" t="s">
        <v>1181</v>
      </c>
      <c r="K284" s="1" t="s">
        <v>2503</v>
      </c>
      <c r="L284" s="1" t="s">
        <v>2503</v>
      </c>
      <c r="M284" s="1" t="s">
        <v>1182</v>
      </c>
      <c r="N284" s="1" t="s">
        <v>1182</v>
      </c>
      <c r="O284" s="1" t="s">
        <v>1183</v>
      </c>
      <c r="P284" s="1" t="s">
        <v>1184</v>
      </c>
      <c r="Q284" s="1" t="s">
        <v>1185</v>
      </c>
      <c r="R284" s="1" t="s">
        <v>2504</v>
      </c>
      <c r="S284" s="1" t="s">
        <v>1187</v>
      </c>
      <c r="T284" s="1" t="s">
        <v>1188</v>
      </c>
      <c r="U284" s="1" t="s">
        <v>1148</v>
      </c>
      <c r="V284" s="1" t="s">
        <v>1247</v>
      </c>
    </row>
    <row r="285" s="1" customFormat="1" spans="1:22">
      <c r="A285" s="3">
        <v>999225768307210</v>
      </c>
      <c r="B285" s="1" t="s">
        <v>2486</v>
      </c>
      <c r="C285" s="1" t="s">
        <v>2505</v>
      </c>
      <c r="D285" s="1" t="s">
        <v>1556</v>
      </c>
      <c r="E285" s="1" t="s">
        <v>2506</v>
      </c>
      <c r="F285" s="1" t="s">
        <v>1178</v>
      </c>
      <c r="G285" s="1" t="s">
        <v>1224</v>
      </c>
      <c r="H285" s="1" t="s">
        <v>1179</v>
      </c>
      <c r="I285" s="1" t="s">
        <v>2507</v>
      </c>
      <c r="J285" s="1" t="s">
        <v>1181</v>
      </c>
      <c r="K285" s="1" t="s">
        <v>2507</v>
      </c>
      <c r="L285" s="1" t="s">
        <v>2507</v>
      </c>
      <c r="M285" s="1" t="s">
        <v>1182</v>
      </c>
      <c r="N285" s="1" t="s">
        <v>1182</v>
      </c>
      <c r="O285" s="1" t="s">
        <v>1183</v>
      </c>
      <c r="P285" s="1" t="s">
        <v>1184</v>
      </c>
      <c r="Q285" s="1" t="s">
        <v>1185</v>
      </c>
      <c r="R285" s="1" t="s">
        <v>2508</v>
      </c>
      <c r="S285" s="1" t="s">
        <v>1187</v>
      </c>
      <c r="T285" s="1" t="s">
        <v>1188</v>
      </c>
      <c r="U285" s="1" t="s">
        <v>1148</v>
      </c>
      <c r="V285" s="1" t="s">
        <v>1304</v>
      </c>
    </row>
    <row r="286" s="1" customFormat="1" spans="1:22">
      <c r="A286" s="3">
        <v>999225767365083</v>
      </c>
      <c r="B286" s="1" t="s">
        <v>2486</v>
      </c>
      <c r="C286" s="1" t="s">
        <v>2509</v>
      </c>
      <c r="D286" s="1" t="s">
        <v>2330</v>
      </c>
      <c r="E286" s="1" t="s">
        <v>2510</v>
      </c>
      <c r="F286" s="1" t="s">
        <v>1212</v>
      </c>
      <c r="G286" s="1" t="s">
        <v>1224</v>
      </c>
      <c r="H286" s="1" t="s">
        <v>1179</v>
      </c>
      <c r="I286" s="1" t="s">
        <v>2511</v>
      </c>
      <c r="J286" s="1" t="s">
        <v>1181</v>
      </c>
      <c r="K286" s="1" t="s">
        <v>2511</v>
      </c>
      <c r="L286" s="1" t="s">
        <v>2511</v>
      </c>
      <c r="M286" s="1" t="s">
        <v>1182</v>
      </c>
      <c r="N286" s="1" t="s">
        <v>1182</v>
      </c>
      <c r="O286" s="1" t="s">
        <v>1183</v>
      </c>
      <c r="P286" s="1" t="s">
        <v>1184</v>
      </c>
      <c r="Q286" s="1" t="s">
        <v>1185</v>
      </c>
      <c r="R286" s="1" t="s">
        <v>2512</v>
      </c>
      <c r="S286" s="1" t="s">
        <v>1187</v>
      </c>
      <c r="T286" s="1" t="s">
        <v>1188</v>
      </c>
      <c r="U286" s="1" t="s">
        <v>1148</v>
      </c>
      <c r="V286" s="1" t="s">
        <v>1247</v>
      </c>
    </row>
    <row r="287" s="1" customFormat="1" spans="1:22">
      <c r="A287" s="3">
        <v>999225765661128</v>
      </c>
      <c r="B287" s="1" t="s">
        <v>2486</v>
      </c>
      <c r="C287" s="1" t="s">
        <v>2513</v>
      </c>
      <c r="D287" s="1" t="s">
        <v>2514</v>
      </c>
      <c r="E287" s="1" t="s">
        <v>2515</v>
      </c>
      <c r="F287" s="1" t="s">
        <v>1177</v>
      </c>
      <c r="G287" s="1" t="s">
        <v>1178</v>
      </c>
      <c r="H287" s="1" t="s">
        <v>1179</v>
      </c>
      <c r="I287" s="1" t="s">
        <v>2516</v>
      </c>
      <c r="J287" s="1" t="s">
        <v>1181</v>
      </c>
      <c r="K287" s="1" t="s">
        <v>2516</v>
      </c>
      <c r="L287" s="1" t="s">
        <v>2516</v>
      </c>
      <c r="M287" s="1" t="s">
        <v>1182</v>
      </c>
      <c r="N287" s="1" t="s">
        <v>1182</v>
      </c>
      <c r="O287" s="1" t="s">
        <v>1183</v>
      </c>
      <c r="P287" s="1" t="s">
        <v>1184</v>
      </c>
      <c r="Q287" s="1" t="s">
        <v>1185</v>
      </c>
      <c r="R287" s="1" t="s">
        <v>2517</v>
      </c>
      <c r="S287" s="1" t="s">
        <v>1187</v>
      </c>
      <c r="T287" s="1" t="s">
        <v>1188</v>
      </c>
      <c r="U287" s="1" t="s">
        <v>1148</v>
      </c>
      <c r="V287" s="1" t="s">
        <v>1189</v>
      </c>
    </row>
    <row r="288" s="1" customFormat="1" spans="1:22">
      <c r="A288" s="3">
        <v>999225761066150</v>
      </c>
      <c r="B288" s="1" t="s">
        <v>2486</v>
      </c>
      <c r="C288" s="1" t="s">
        <v>2518</v>
      </c>
      <c r="D288" s="1" t="s">
        <v>1281</v>
      </c>
      <c r="E288" s="1" t="s">
        <v>2519</v>
      </c>
      <c r="F288" s="1" t="s">
        <v>1177</v>
      </c>
      <c r="G288" s="1" t="s">
        <v>1212</v>
      </c>
      <c r="H288" s="1" t="s">
        <v>1179</v>
      </c>
      <c r="I288" s="1" t="s">
        <v>2520</v>
      </c>
      <c r="J288" s="1" t="s">
        <v>1181</v>
      </c>
      <c r="K288" s="1" t="s">
        <v>2520</v>
      </c>
      <c r="L288" s="1" t="s">
        <v>2520</v>
      </c>
      <c r="M288" s="1" t="s">
        <v>1182</v>
      </c>
      <c r="N288" s="1" t="s">
        <v>1182</v>
      </c>
      <c r="O288" s="1" t="s">
        <v>1183</v>
      </c>
      <c r="P288" s="1" t="s">
        <v>1184</v>
      </c>
      <c r="Q288" s="1" t="s">
        <v>1185</v>
      </c>
      <c r="R288" s="1" t="s">
        <v>2521</v>
      </c>
      <c r="S288" s="1" t="s">
        <v>1187</v>
      </c>
      <c r="T288" s="1" t="s">
        <v>1188</v>
      </c>
      <c r="U288" s="1" t="s">
        <v>1148</v>
      </c>
      <c r="V288" s="1" t="s">
        <v>1189</v>
      </c>
    </row>
    <row r="289" s="1" customFormat="1" spans="1:22">
      <c r="A289" s="3">
        <v>999225760275727</v>
      </c>
      <c r="B289" s="1" t="s">
        <v>2486</v>
      </c>
      <c r="C289" s="1" t="s">
        <v>2522</v>
      </c>
      <c r="D289" s="1" t="s">
        <v>1781</v>
      </c>
      <c r="E289" s="1" t="s">
        <v>2523</v>
      </c>
      <c r="F289" s="1" t="s">
        <v>1177</v>
      </c>
      <c r="G289" s="1" t="s">
        <v>1178</v>
      </c>
      <c r="H289" s="1" t="s">
        <v>1179</v>
      </c>
      <c r="I289" s="1" t="s">
        <v>2524</v>
      </c>
      <c r="J289" s="1" t="s">
        <v>1181</v>
      </c>
      <c r="K289" s="1" t="s">
        <v>2524</v>
      </c>
      <c r="L289" s="1" t="s">
        <v>2524</v>
      </c>
      <c r="M289" s="1" t="s">
        <v>1182</v>
      </c>
      <c r="N289" s="1" t="s">
        <v>1182</v>
      </c>
      <c r="O289" s="1" t="s">
        <v>1183</v>
      </c>
      <c r="P289" s="1" t="s">
        <v>1184</v>
      </c>
      <c r="Q289" s="1" t="s">
        <v>1185</v>
      </c>
      <c r="R289" s="1" t="s">
        <v>2525</v>
      </c>
      <c r="S289" s="1" t="s">
        <v>1187</v>
      </c>
      <c r="T289" s="1" t="s">
        <v>1188</v>
      </c>
      <c r="U289" s="1" t="s">
        <v>1148</v>
      </c>
      <c r="V289" s="1" t="s">
        <v>1247</v>
      </c>
    </row>
    <row r="290" s="1" customFormat="1" spans="1:22">
      <c r="A290" s="3">
        <v>999225753220378</v>
      </c>
      <c r="B290" s="1" t="s">
        <v>2486</v>
      </c>
      <c r="C290" s="1" t="s">
        <v>2526</v>
      </c>
      <c r="D290" s="1" t="s">
        <v>1175</v>
      </c>
      <c r="E290" s="1" t="s">
        <v>2527</v>
      </c>
      <c r="F290" s="1" t="s">
        <v>1177</v>
      </c>
      <c r="G290" s="1" t="s">
        <v>1178</v>
      </c>
      <c r="H290" s="1" t="s">
        <v>1179</v>
      </c>
      <c r="I290" s="1" t="s">
        <v>2528</v>
      </c>
      <c r="J290" s="1" t="s">
        <v>1181</v>
      </c>
      <c r="K290" s="1" t="s">
        <v>2528</v>
      </c>
      <c r="L290" s="1" t="s">
        <v>2528</v>
      </c>
      <c r="M290" s="1" t="s">
        <v>1182</v>
      </c>
      <c r="N290" s="1" t="s">
        <v>1182</v>
      </c>
      <c r="O290" s="1" t="s">
        <v>1183</v>
      </c>
      <c r="P290" s="1" t="s">
        <v>1184</v>
      </c>
      <c r="Q290" s="1" t="s">
        <v>1185</v>
      </c>
      <c r="R290" s="1" t="s">
        <v>2529</v>
      </c>
      <c r="S290" s="1" t="s">
        <v>1187</v>
      </c>
      <c r="T290" s="1" t="s">
        <v>1188</v>
      </c>
      <c r="U290" s="1" t="s">
        <v>1148</v>
      </c>
      <c r="V290" s="1" t="s">
        <v>1189</v>
      </c>
    </row>
    <row r="291" s="1" customFormat="1" spans="1:22">
      <c r="A291" s="3">
        <v>999225747820415</v>
      </c>
      <c r="B291" s="1" t="s">
        <v>2486</v>
      </c>
      <c r="C291" s="1" t="s">
        <v>2530</v>
      </c>
      <c r="D291" s="1" t="s">
        <v>1281</v>
      </c>
      <c r="E291" s="1" t="s">
        <v>2531</v>
      </c>
      <c r="F291" s="1" t="s">
        <v>1201</v>
      </c>
      <c r="G291" s="1" t="s">
        <v>1224</v>
      </c>
      <c r="H291" s="1" t="s">
        <v>1179</v>
      </c>
      <c r="I291" s="1" t="s">
        <v>2532</v>
      </c>
      <c r="J291" s="1" t="s">
        <v>1181</v>
      </c>
      <c r="K291" s="1" t="s">
        <v>2532</v>
      </c>
      <c r="L291" s="1" t="s">
        <v>2532</v>
      </c>
      <c r="M291" s="1" t="s">
        <v>1182</v>
      </c>
      <c r="N291" s="1" t="s">
        <v>1182</v>
      </c>
      <c r="O291" s="1" t="s">
        <v>1183</v>
      </c>
      <c r="P291" s="1" t="s">
        <v>1184</v>
      </c>
      <c r="Q291" s="1" t="s">
        <v>1185</v>
      </c>
      <c r="R291" s="1" t="s">
        <v>2533</v>
      </c>
      <c r="S291" s="1" t="s">
        <v>1187</v>
      </c>
      <c r="T291" s="1" t="s">
        <v>1188</v>
      </c>
      <c r="U291" s="1" t="s">
        <v>1148</v>
      </c>
      <c r="V291" s="1" t="s">
        <v>1189</v>
      </c>
    </row>
    <row r="292" s="1" customFormat="1" spans="1:22">
      <c r="A292" s="3">
        <v>999225747658373</v>
      </c>
      <c r="B292" s="1" t="s">
        <v>2486</v>
      </c>
      <c r="C292" s="1" t="s">
        <v>2534</v>
      </c>
      <c r="D292" s="1" t="s">
        <v>2057</v>
      </c>
      <c r="E292" s="1" t="s">
        <v>2535</v>
      </c>
      <c r="F292" s="1" t="s">
        <v>1244</v>
      </c>
      <c r="G292" s="1" t="s">
        <v>1224</v>
      </c>
      <c r="H292" s="1" t="s">
        <v>1179</v>
      </c>
      <c r="I292" s="1" t="s">
        <v>2536</v>
      </c>
      <c r="J292" s="1" t="s">
        <v>1181</v>
      </c>
      <c r="K292" s="1" t="s">
        <v>2536</v>
      </c>
      <c r="L292" s="1" t="s">
        <v>2536</v>
      </c>
      <c r="M292" s="1" t="s">
        <v>1182</v>
      </c>
      <c r="N292" s="1" t="s">
        <v>1182</v>
      </c>
      <c r="O292" s="1" t="s">
        <v>1183</v>
      </c>
      <c r="P292" s="1" t="s">
        <v>1184</v>
      </c>
      <c r="Q292" s="1" t="s">
        <v>1185</v>
      </c>
      <c r="R292" s="1" t="s">
        <v>2537</v>
      </c>
      <c r="S292" s="1" t="s">
        <v>1187</v>
      </c>
      <c r="T292" s="1" t="s">
        <v>1188</v>
      </c>
      <c r="U292" s="1" t="s">
        <v>1148</v>
      </c>
      <c r="V292" s="1" t="s">
        <v>1189</v>
      </c>
    </row>
    <row r="293" s="1" customFormat="1" spans="1:22">
      <c r="A293" s="3">
        <v>999225746331381</v>
      </c>
      <c r="B293" s="1" t="s">
        <v>2538</v>
      </c>
      <c r="C293" s="1" t="s">
        <v>2539</v>
      </c>
      <c r="D293" s="1" t="s">
        <v>2403</v>
      </c>
      <c r="E293" s="1" t="s">
        <v>2540</v>
      </c>
      <c r="F293" s="1" t="s">
        <v>1244</v>
      </c>
      <c r="G293" s="1" t="s">
        <v>1212</v>
      </c>
      <c r="H293" s="1" t="s">
        <v>1179</v>
      </c>
      <c r="I293" s="1" t="s">
        <v>2541</v>
      </c>
      <c r="J293" s="1" t="s">
        <v>1181</v>
      </c>
      <c r="K293" s="1" t="s">
        <v>2541</v>
      </c>
      <c r="L293" s="1" t="s">
        <v>2541</v>
      </c>
      <c r="M293" s="1" t="s">
        <v>1182</v>
      </c>
      <c r="N293" s="1" t="s">
        <v>1182</v>
      </c>
      <c r="O293" s="1" t="s">
        <v>1183</v>
      </c>
      <c r="P293" s="1" t="s">
        <v>1184</v>
      </c>
      <c r="Q293" s="1" t="s">
        <v>1185</v>
      </c>
      <c r="R293" s="1" t="s">
        <v>2542</v>
      </c>
      <c r="S293" s="1" t="s">
        <v>1187</v>
      </c>
      <c r="T293" s="1" t="s">
        <v>1188</v>
      </c>
      <c r="U293" s="1" t="s">
        <v>1148</v>
      </c>
      <c r="V293" s="1" t="s">
        <v>1189</v>
      </c>
    </row>
    <row r="294" s="1" customFormat="1" spans="1:22">
      <c r="A294" s="3">
        <v>999225746107608</v>
      </c>
      <c r="B294" s="1" t="s">
        <v>2538</v>
      </c>
      <c r="C294" s="1" t="s">
        <v>2543</v>
      </c>
      <c r="D294" s="1" t="s">
        <v>2544</v>
      </c>
      <c r="E294" s="1" t="s">
        <v>2545</v>
      </c>
      <c r="F294" s="1" t="s">
        <v>1177</v>
      </c>
      <c r="G294" s="1" t="s">
        <v>1178</v>
      </c>
      <c r="H294" s="1" t="s">
        <v>1179</v>
      </c>
      <c r="I294" s="1" t="s">
        <v>2546</v>
      </c>
      <c r="J294" s="1" t="s">
        <v>1181</v>
      </c>
      <c r="K294" s="1" t="s">
        <v>2546</v>
      </c>
      <c r="L294" s="1" t="s">
        <v>2546</v>
      </c>
      <c r="M294" s="1" t="s">
        <v>1182</v>
      </c>
      <c r="N294" s="1" t="s">
        <v>1182</v>
      </c>
      <c r="O294" s="1" t="s">
        <v>1183</v>
      </c>
      <c r="P294" s="1" t="s">
        <v>1184</v>
      </c>
      <c r="Q294" s="1" t="s">
        <v>1185</v>
      </c>
      <c r="R294" s="1" t="s">
        <v>2547</v>
      </c>
      <c r="S294" s="1" t="s">
        <v>1187</v>
      </c>
      <c r="T294" s="1" t="s">
        <v>1188</v>
      </c>
      <c r="U294" s="1" t="s">
        <v>1148</v>
      </c>
      <c r="V294" s="1" t="s">
        <v>1471</v>
      </c>
    </row>
    <row r="295" s="1" customFormat="1" spans="1:22">
      <c r="A295" s="3">
        <v>999225745703664</v>
      </c>
      <c r="B295" s="1" t="s">
        <v>2538</v>
      </c>
      <c r="C295" s="1" t="s">
        <v>2548</v>
      </c>
      <c r="D295" s="1" t="s">
        <v>2549</v>
      </c>
      <c r="E295" s="1" t="s">
        <v>2550</v>
      </c>
      <c r="F295" s="1" t="s">
        <v>1177</v>
      </c>
      <c r="G295" s="1" t="s">
        <v>1178</v>
      </c>
      <c r="H295" s="1" t="s">
        <v>1179</v>
      </c>
      <c r="I295" s="1" t="s">
        <v>2551</v>
      </c>
      <c r="J295" s="1" t="s">
        <v>1181</v>
      </c>
      <c r="K295" s="1" t="s">
        <v>2551</v>
      </c>
      <c r="L295" s="1" t="s">
        <v>2551</v>
      </c>
      <c r="M295" s="1" t="s">
        <v>1182</v>
      </c>
      <c r="N295" s="1" t="s">
        <v>1182</v>
      </c>
      <c r="O295" s="1" t="s">
        <v>1183</v>
      </c>
      <c r="P295" s="1" t="s">
        <v>1184</v>
      </c>
      <c r="Q295" s="1" t="s">
        <v>1185</v>
      </c>
      <c r="R295" s="1" t="s">
        <v>2552</v>
      </c>
      <c r="S295" s="1" t="s">
        <v>1187</v>
      </c>
      <c r="T295" s="1" t="s">
        <v>1188</v>
      </c>
      <c r="U295" s="1" t="s">
        <v>1148</v>
      </c>
      <c r="V295" s="1" t="s">
        <v>1189</v>
      </c>
    </row>
    <row r="296" s="1" customFormat="1" spans="1:22">
      <c r="A296" s="3">
        <v>999225744685019</v>
      </c>
      <c r="B296" s="1" t="s">
        <v>2538</v>
      </c>
      <c r="C296" s="1" t="s">
        <v>2553</v>
      </c>
      <c r="D296" s="1" t="s">
        <v>1829</v>
      </c>
      <c r="E296" s="1" t="s">
        <v>2554</v>
      </c>
      <c r="F296" s="1" t="s">
        <v>1178</v>
      </c>
      <c r="G296" s="1" t="s">
        <v>1224</v>
      </c>
      <c r="H296" s="1" t="s">
        <v>1179</v>
      </c>
      <c r="I296" s="1" t="s">
        <v>2520</v>
      </c>
      <c r="J296" s="1" t="s">
        <v>1181</v>
      </c>
      <c r="K296" s="1" t="s">
        <v>2520</v>
      </c>
      <c r="L296" s="1" t="s">
        <v>2520</v>
      </c>
      <c r="M296" s="1" t="s">
        <v>1182</v>
      </c>
      <c r="N296" s="1" t="s">
        <v>1182</v>
      </c>
      <c r="O296" s="1" t="s">
        <v>1183</v>
      </c>
      <c r="P296" s="1" t="s">
        <v>1184</v>
      </c>
      <c r="Q296" s="1" t="s">
        <v>1185</v>
      </c>
      <c r="R296" s="1" t="s">
        <v>2555</v>
      </c>
      <c r="S296" s="1" t="s">
        <v>1187</v>
      </c>
      <c r="T296" s="1" t="s">
        <v>1188</v>
      </c>
      <c r="U296" s="1" t="s">
        <v>1148</v>
      </c>
      <c r="V296" s="1" t="s">
        <v>1304</v>
      </c>
    </row>
    <row r="297" s="1" customFormat="1" spans="1:22">
      <c r="A297" s="3">
        <v>999225744588362</v>
      </c>
      <c r="B297" s="1" t="s">
        <v>2538</v>
      </c>
      <c r="C297" s="1" t="s">
        <v>2556</v>
      </c>
      <c r="D297" s="1" t="s">
        <v>1598</v>
      </c>
      <c r="E297" s="1" t="s">
        <v>2557</v>
      </c>
      <c r="F297" s="1" t="s">
        <v>1178</v>
      </c>
      <c r="G297" s="1" t="s">
        <v>1212</v>
      </c>
      <c r="H297" s="1" t="s">
        <v>1179</v>
      </c>
      <c r="I297" s="1" t="s">
        <v>2558</v>
      </c>
      <c r="J297" s="1" t="s">
        <v>1181</v>
      </c>
      <c r="K297" s="1" t="s">
        <v>2558</v>
      </c>
      <c r="L297" s="1" t="s">
        <v>2558</v>
      </c>
      <c r="M297" s="1" t="s">
        <v>1182</v>
      </c>
      <c r="N297" s="1" t="s">
        <v>1182</v>
      </c>
      <c r="O297" s="1" t="s">
        <v>1183</v>
      </c>
      <c r="P297" s="1" t="s">
        <v>1184</v>
      </c>
      <c r="Q297" s="1" t="s">
        <v>1185</v>
      </c>
      <c r="R297" s="1" t="s">
        <v>2559</v>
      </c>
      <c r="S297" s="1" t="s">
        <v>1187</v>
      </c>
      <c r="T297" s="1" t="s">
        <v>1188</v>
      </c>
      <c r="U297" s="1" t="s">
        <v>1148</v>
      </c>
      <c r="V297" s="1" t="s">
        <v>1196</v>
      </c>
    </row>
    <row r="298" s="1" customFormat="1" spans="1:22">
      <c r="A298" s="3">
        <v>999225741748030</v>
      </c>
      <c r="B298" s="1" t="s">
        <v>2538</v>
      </c>
      <c r="C298" s="1" t="s">
        <v>2560</v>
      </c>
      <c r="D298" s="1" t="s">
        <v>2561</v>
      </c>
      <c r="E298" s="1" t="s">
        <v>2562</v>
      </c>
      <c r="F298" s="1" t="s">
        <v>1178</v>
      </c>
      <c r="G298" s="1" t="s">
        <v>1224</v>
      </c>
      <c r="H298" s="1" t="s">
        <v>1179</v>
      </c>
      <c r="I298" s="1" t="s">
        <v>2563</v>
      </c>
      <c r="J298" s="1" t="s">
        <v>1181</v>
      </c>
      <c r="K298" s="1" t="s">
        <v>2563</v>
      </c>
      <c r="L298" s="1" t="s">
        <v>2563</v>
      </c>
      <c r="M298" s="1" t="s">
        <v>1182</v>
      </c>
      <c r="N298" s="1" t="s">
        <v>1182</v>
      </c>
      <c r="O298" s="1" t="s">
        <v>1183</v>
      </c>
      <c r="P298" s="1" t="s">
        <v>1184</v>
      </c>
      <c r="Q298" s="1" t="s">
        <v>1185</v>
      </c>
      <c r="R298" s="1" t="s">
        <v>2564</v>
      </c>
      <c r="S298" s="1" t="s">
        <v>1187</v>
      </c>
      <c r="T298" s="1" t="s">
        <v>1188</v>
      </c>
      <c r="U298" s="1" t="s">
        <v>1148</v>
      </c>
      <c r="V298" s="1" t="s">
        <v>1366</v>
      </c>
    </row>
    <row r="299" s="1" customFormat="1" spans="1:22">
      <c r="A299" s="3">
        <v>999225740492370</v>
      </c>
      <c r="B299" s="1" t="s">
        <v>2538</v>
      </c>
      <c r="C299" s="1" t="s">
        <v>2565</v>
      </c>
      <c r="D299" s="1" t="s">
        <v>2566</v>
      </c>
      <c r="E299" s="1" t="s">
        <v>2567</v>
      </c>
      <c r="F299" s="1" t="s">
        <v>1178</v>
      </c>
      <c r="G299" s="1" t="s">
        <v>1212</v>
      </c>
      <c r="H299" s="1" t="s">
        <v>1179</v>
      </c>
      <c r="I299" s="1" t="s">
        <v>1950</v>
      </c>
      <c r="J299" s="1" t="s">
        <v>1181</v>
      </c>
      <c r="K299" s="1" t="s">
        <v>1950</v>
      </c>
      <c r="L299" s="1" t="s">
        <v>1950</v>
      </c>
      <c r="M299" s="1" t="s">
        <v>1182</v>
      </c>
      <c r="N299" s="1" t="s">
        <v>1182</v>
      </c>
      <c r="O299" s="1" t="s">
        <v>1183</v>
      </c>
      <c r="P299" s="1" t="s">
        <v>1184</v>
      </c>
      <c r="Q299" s="1" t="s">
        <v>1185</v>
      </c>
      <c r="R299" s="1" t="s">
        <v>2568</v>
      </c>
      <c r="S299" s="1" t="s">
        <v>1187</v>
      </c>
      <c r="T299" s="1" t="s">
        <v>1188</v>
      </c>
      <c r="U299" s="1" t="s">
        <v>1148</v>
      </c>
      <c r="V299" s="1" t="s">
        <v>1189</v>
      </c>
    </row>
    <row r="300" s="1" customFormat="1" spans="1:22">
      <c r="A300" s="3">
        <v>999225740009174</v>
      </c>
      <c r="B300" s="1" t="s">
        <v>2538</v>
      </c>
      <c r="C300" s="1" t="s">
        <v>2569</v>
      </c>
      <c r="D300" s="1" t="s">
        <v>2570</v>
      </c>
      <c r="E300" s="1" t="s">
        <v>2571</v>
      </c>
      <c r="F300" s="1" t="s">
        <v>1178</v>
      </c>
      <c r="G300" s="1" t="s">
        <v>1224</v>
      </c>
      <c r="H300" s="1" t="s">
        <v>1179</v>
      </c>
      <c r="I300" s="1" t="s">
        <v>2572</v>
      </c>
      <c r="J300" s="1" t="s">
        <v>1181</v>
      </c>
      <c r="K300" s="1" t="s">
        <v>2572</v>
      </c>
      <c r="L300" s="1" t="s">
        <v>2572</v>
      </c>
      <c r="M300" s="1" t="s">
        <v>1182</v>
      </c>
      <c r="N300" s="1" t="s">
        <v>1182</v>
      </c>
      <c r="O300" s="1" t="s">
        <v>1183</v>
      </c>
      <c r="P300" s="1" t="s">
        <v>1184</v>
      </c>
      <c r="Q300" s="1" t="s">
        <v>1185</v>
      </c>
      <c r="R300" s="1" t="s">
        <v>2573</v>
      </c>
      <c r="S300" s="1" t="s">
        <v>1187</v>
      </c>
      <c r="T300" s="1" t="s">
        <v>1188</v>
      </c>
      <c r="U300" s="1" t="s">
        <v>1148</v>
      </c>
      <c r="V300" s="1" t="s">
        <v>1189</v>
      </c>
    </row>
    <row r="301" s="1" customFormat="1" spans="1:22">
      <c r="A301" s="3">
        <v>999225738654829</v>
      </c>
      <c r="B301" s="1" t="s">
        <v>2538</v>
      </c>
      <c r="C301" s="1" t="s">
        <v>2574</v>
      </c>
      <c r="D301" s="1" t="s">
        <v>2575</v>
      </c>
      <c r="E301" s="1" t="s">
        <v>2576</v>
      </c>
      <c r="F301" s="1" t="s">
        <v>1244</v>
      </c>
      <c r="G301" s="1" t="s">
        <v>1178</v>
      </c>
      <c r="H301" s="1" t="s">
        <v>1179</v>
      </c>
      <c r="I301" s="1" t="s">
        <v>2577</v>
      </c>
      <c r="J301" s="1" t="s">
        <v>1181</v>
      </c>
      <c r="K301" s="1" t="s">
        <v>2577</v>
      </c>
      <c r="L301" s="1" t="s">
        <v>2577</v>
      </c>
      <c r="M301" s="1" t="s">
        <v>1182</v>
      </c>
      <c r="N301" s="1" t="s">
        <v>1182</v>
      </c>
      <c r="O301" s="1" t="s">
        <v>1183</v>
      </c>
      <c r="P301" s="1" t="s">
        <v>1184</v>
      </c>
      <c r="Q301" s="1" t="s">
        <v>1185</v>
      </c>
      <c r="R301" s="1" t="s">
        <v>2578</v>
      </c>
      <c r="S301" s="1" t="s">
        <v>1187</v>
      </c>
      <c r="T301" s="1" t="s">
        <v>1188</v>
      </c>
      <c r="U301" s="1" t="s">
        <v>1148</v>
      </c>
      <c r="V301" s="1" t="s">
        <v>1189</v>
      </c>
    </row>
    <row r="302" s="1" customFormat="1" spans="1:22">
      <c r="A302" s="3">
        <v>999225726668396</v>
      </c>
      <c r="B302" s="1" t="s">
        <v>2538</v>
      </c>
      <c r="C302" s="1" t="s">
        <v>2579</v>
      </c>
      <c r="D302" s="1" t="s">
        <v>1210</v>
      </c>
      <c r="E302" s="1" t="s">
        <v>2580</v>
      </c>
      <c r="F302" s="1" t="s">
        <v>1177</v>
      </c>
      <c r="G302" s="1" t="s">
        <v>1178</v>
      </c>
      <c r="H302" s="1" t="s">
        <v>1179</v>
      </c>
      <c r="I302" s="1" t="s">
        <v>2581</v>
      </c>
      <c r="J302" s="1" t="s">
        <v>1181</v>
      </c>
      <c r="K302" s="1" t="s">
        <v>2581</v>
      </c>
      <c r="L302" s="1" t="s">
        <v>2581</v>
      </c>
      <c r="M302" s="1" t="s">
        <v>1182</v>
      </c>
      <c r="N302" s="1" t="s">
        <v>1182</v>
      </c>
      <c r="O302" s="1" t="s">
        <v>1183</v>
      </c>
      <c r="P302" s="1" t="s">
        <v>1184</v>
      </c>
      <c r="Q302" s="1" t="s">
        <v>1185</v>
      </c>
      <c r="R302" s="1" t="s">
        <v>2582</v>
      </c>
      <c r="S302" s="1" t="s">
        <v>1187</v>
      </c>
      <c r="T302" s="1" t="s">
        <v>1188</v>
      </c>
      <c r="U302" s="1" t="s">
        <v>1148</v>
      </c>
      <c r="V302" s="1" t="s">
        <v>1215</v>
      </c>
    </row>
    <row r="303" s="1" customFormat="1" spans="1:22">
      <c r="A303" s="3">
        <v>999225724927639</v>
      </c>
      <c r="B303" s="1" t="s">
        <v>2538</v>
      </c>
      <c r="C303" s="1" t="s">
        <v>2583</v>
      </c>
      <c r="D303" s="1" t="s">
        <v>1276</v>
      </c>
      <c r="E303" s="1" t="s">
        <v>2584</v>
      </c>
      <c r="F303" s="1" t="s">
        <v>1244</v>
      </c>
      <c r="G303" s="1" t="s">
        <v>1212</v>
      </c>
      <c r="H303" s="1" t="s">
        <v>1179</v>
      </c>
      <c r="I303" s="1" t="s">
        <v>2585</v>
      </c>
      <c r="J303" s="1" t="s">
        <v>1181</v>
      </c>
      <c r="K303" s="1" t="s">
        <v>2585</v>
      </c>
      <c r="L303" s="1" t="s">
        <v>2585</v>
      </c>
      <c r="M303" s="1" t="s">
        <v>1182</v>
      </c>
      <c r="N303" s="1" t="s">
        <v>1182</v>
      </c>
      <c r="O303" s="1" t="s">
        <v>1183</v>
      </c>
      <c r="P303" s="1" t="s">
        <v>1184</v>
      </c>
      <c r="Q303" s="1" t="s">
        <v>1185</v>
      </c>
      <c r="R303" s="1" t="s">
        <v>2586</v>
      </c>
      <c r="S303" s="1" t="s">
        <v>1187</v>
      </c>
      <c r="T303" s="1" t="s">
        <v>1188</v>
      </c>
      <c r="U303" s="1" t="s">
        <v>1148</v>
      </c>
      <c r="V303" s="1" t="s">
        <v>1196</v>
      </c>
    </row>
    <row r="304" s="1" customFormat="1" spans="1:22">
      <c r="A304" s="3">
        <v>999225724866409</v>
      </c>
      <c r="B304" s="1" t="s">
        <v>2538</v>
      </c>
      <c r="C304" s="1" t="s">
        <v>2587</v>
      </c>
      <c r="D304" s="1" t="s">
        <v>2383</v>
      </c>
      <c r="E304" s="1" t="s">
        <v>2588</v>
      </c>
      <c r="F304" s="1" t="s">
        <v>1177</v>
      </c>
      <c r="G304" s="1" t="s">
        <v>1178</v>
      </c>
      <c r="H304" s="1" t="s">
        <v>1179</v>
      </c>
      <c r="I304" s="1" t="s">
        <v>2589</v>
      </c>
      <c r="J304" s="1" t="s">
        <v>1181</v>
      </c>
      <c r="K304" s="1" t="s">
        <v>2589</v>
      </c>
      <c r="L304" s="1" t="s">
        <v>2589</v>
      </c>
      <c r="M304" s="1" t="s">
        <v>1182</v>
      </c>
      <c r="N304" s="1" t="s">
        <v>1182</v>
      </c>
      <c r="O304" s="1" t="s">
        <v>1183</v>
      </c>
      <c r="P304" s="1" t="s">
        <v>1184</v>
      </c>
      <c r="Q304" s="1" t="s">
        <v>1185</v>
      </c>
      <c r="R304" s="1" t="s">
        <v>2590</v>
      </c>
      <c r="S304" s="1" t="s">
        <v>1187</v>
      </c>
      <c r="T304" s="1" t="s">
        <v>1188</v>
      </c>
      <c r="U304" s="1" t="s">
        <v>1148</v>
      </c>
      <c r="V304" s="1" t="s">
        <v>1247</v>
      </c>
    </row>
    <row r="305" s="1" customFormat="1" spans="1:22">
      <c r="A305" s="3">
        <v>999225724605829</v>
      </c>
      <c r="B305" s="1" t="s">
        <v>2538</v>
      </c>
      <c r="C305" s="1" t="s">
        <v>2591</v>
      </c>
      <c r="D305" s="1" t="s">
        <v>1236</v>
      </c>
      <c r="E305" s="1" t="s">
        <v>2592</v>
      </c>
      <c r="F305" s="1" t="s">
        <v>1177</v>
      </c>
      <c r="G305" s="1" t="s">
        <v>1212</v>
      </c>
      <c r="H305" s="1" t="s">
        <v>1179</v>
      </c>
      <c r="I305" s="1" t="s">
        <v>2252</v>
      </c>
      <c r="J305" s="1" t="s">
        <v>1181</v>
      </c>
      <c r="K305" s="1" t="s">
        <v>2252</v>
      </c>
      <c r="L305" s="1" t="s">
        <v>2252</v>
      </c>
      <c r="M305" s="1" t="s">
        <v>1182</v>
      </c>
      <c r="N305" s="1" t="s">
        <v>1182</v>
      </c>
      <c r="O305" s="1" t="s">
        <v>1183</v>
      </c>
      <c r="P305" s="1" t="s">
        <v>1184</v>
      </c>
      <c r="Q305" s="1" t="s">
        <v>1185</v>
      </c>
      <c r="R305" s="1" t="s">
        <v>2593</v>
      </c>
      <c r="S305" s="1" t="s">
        <v>1187</v>
      </c>
      <c r="T305" s="1" t="s">
        <v>1188</v>
      </c>
      <c r="U305" s="1" t="s">
        <v>1148</v>
      </c>
      <c r="V305" s="1" t="s">
        <v>1189</v>
      </c>
    </row>
    <row r="306" s="1" customFormat="1" spans="1:22">
      <c r="A306" s="3">
        <v>999225724272776</v>
      </c>
      <c r="B306" s="1" t="s">
        <v>2594</v>
      </c>
      <c r="C306" s="1" t="s">
        <v>2595</v>
      </c>
      <c r="D306" s="1" t="s">
        <v>1512</v>
      </c>
      <c r="E306" s="1" t="s">
        <v>2596</v>
      </c>
      <c r="F306" s="1" t="s">
        <v>1238</v>
      </c>
      <c r="G306" s="1" t="s">
        <v>1178</v>
      </c>
      <c r="H306" s="1" t="s">
        <v>1179</v>
      </c>
      <c r="I306" s="1" t="s">
        <v>2597</v>
      </c>
      <c r="J306" s="1" t="s">
        <v>1181</v>
      </c>
      <c r="K306" s="1" t="s">
        <v>2597</v>
      </c>
      <c r="L306" s="1" t="s">
        <v>2597</v>
      </c>
      <c r="M306" s="1" t="s">
        <v>1182</v>
      </c>
      <c r="N306" s="1" t="s">
        <v>1182</v>
      </c>
      <c r="O306" s="1" t="s">
        <v>1183</v>
      </c>
      <c r="P306" s="1" t="s">
        <v>1184</v>
      </c>
      <c r="Q306" s="1" t="s">
        <v>1185</v>
      </c>
      <c r="R306" s="1" t="s">
        <v>2598</v>
      </c>
      <c r="S306" s="1" t="s">
        <v>1187</v>
      </c>
      <c r="T306" s="1" t="s">
        <v>1188</v>
      </c>
      <c r="U306" s="1" t="s">
        <v>1148</v>
      </c>
      <c r="V306" s="1" t="s">
        <v>1189</v>
      </c>
    </row>
    <row r="307" s="1" customFormat="1" spans="1:22">
      <c r="A307" s="3">
        <v>999225721964696</v>
      </c>
      <c r="B307" s="1" t="s">
        <v>2594</v>
      </c>
      <c r="C307" s="1" t="s">
        <v>2599</v>
      </c>
      <c r="D307" s="1" t="s">
        <v>1210</v>
      </c>
      <c r="E307" s="1" t="s">
        <v>2600</v>
      </c>
      <c r="F307" s="1" t="s">
        <v>1244</v>
      </c>
      <c r="G307" s="1" t="s">
        <v>1224</v>
      </c>
      <c r="H307" s="1" t="s">
        <v>1179</v>
      </c>
      <c r="I307" s="1" t="s">
        <v>2601</v>
      </c>
      <c r="J307" s="1" t="s">
        <v>1181</v>
      </c>
      <c r="K307" s="1" t="s">
        <v>2601</v>
      </c>
      <c r="L307" s="1" t="s">
        <v>2601</v>
      </c>
      <c r="M307" s="1" t="s">
        <v>1182</v>
      </c>
      <c r="N307" s="1" t="s">
        <v>1182</v>
      </c>
      <c r="O307" s="1" t="s">
        <v>1183</v>
      </c>
      <c r="P307" s="1" t="s">
        <v>1184</v>
      </c>
      <c r="Q307" s="1" t="s">
        <v>1185</v>
      </c>
      <c r="R307" s="1" t="s">
        <v>2602</v>
      </c>
      <c r="S307" s="1" t="s">
        <v>1187</v>
      </c>
      <c r="T307" s="1" t="s">
        <v>1188</v>
      </c>
      <c r="U307" s="1" t="s">
        <v>1148</v>
      </c>
      <c r="V307" s="1" t="s">
        <v>1215</v>
      </c>
    </row>
    <row r="308" s="1" customFormat="1" spans="1:22">
      <c r="A308" s="3">
        <v>999225714935339</v>
      </c>
      <c r="B308" s="1" t="s">
        <v>2594</v>
      </c>
      <c r="C308" s="1" t="s">
        <v>2603</v>
      </c>
      <c r="D308" s="1" t="s">
        <v>1236</v>
      </c>
      <c r="E308" s="1" t="s">
        <v>2604</v>
      </c>
      <c r="F308" s="1" t="s">
        <v>1193</v>
      </c>
      <c r="G308" s="1" t="s">
        <v>1224</v>
      </c>
      <c r="H308" s="1" t="s">
        <v>1179</v>
      </c>
      <c r="I308" s="1" t="s">
        <v>2605</v>
      </c>
      <c r="J308" s="1" t="s">
        <v>1181</v>
      </c>
      <c r="K308" s="1" t="s">
        <v>2605</v>
      </c>
      <c r="L308" s="1" t="s">
        <v>2605</v>
      </c>
      <c r="M308" s="1" t="s">
        <v>1182</v>
      </c>
      <c r="N308" s="1" t="s">
        <v>1182</v>
      </c>
      <c r="O308" s="1" t="s">
        <v>1183</v>
      </c>
      <c r="P308" s="1" t="s">
        <v>1184</v>
      </c>
      <c r="Q308" s="1" t="s">
        <v>1185</v>
      </c>
      <c r="R308" s="1" t="s">
        <v>2606</v>
      </c>
      <c r="S308" s="1" t="s">
        <v>1187</v>
      </c>
      <c r="T308" s="1" t="s">
        <v>1188</v>
      </c>
      <c r="U308" s="1" t="s">
        <v>1148</v>
      </c>
      <c r="V308" s="1" t="s">
        <v>1189</v>
      </c>
    </row>
    <row r="309" s="1" customFormat="1" spans="1:22">
      <c r="A309" s="3">
        <v>999225706629157</v>
      </c>
      <c r="B309" s="1" t="s">
        <v>2594</v>
      </c>
      <c r="C309" s="1" t="s">
        <v>2607</v>
      </c>
      <c r="D309" s="1" t="s">
        <v>2608</v>
      </c>
      <c r="E309" s="1" t="s">
        <v>2609</v>
      </c>
      <c r="F309" s="1" t="s">
        <v>1178</v>
      </c>
      <c r="G309" s="1" t="s">
        <v>1224</v>
      </c>
      <c r="H309" s="1" t="s">
        <v>1179</v>
      </c>
      <c r="I309" s="1" t="s">
        <v>2610</v>
      </c>
      <c r="J309" s="1" t="s">
        <v>1181</v>
      </c>
      <c r="K309" s="1" t="s">
        <v>2610</v>
      </c>
      <c r="L309" s="1" t="s">
        <v>2610</v>
      </c>
      <c r="M309" s="1" t="s">
        <v>1182</v>
      </c>
      <c r="N309" s="1" t="s">
        <v>1182</v>
      </c>
      <c r="O309" s="1" t="s">
        <v>1183</v>
      </c>
      <c r="P309" s="1" t="s">
        <v>1184</v>
      </c>
      <c r="Q309" s="1" t="s">
        <v>1185</v>
      </c>
      <c r="R309" s="1" t="s">
        <v>2611</v>
      </c>
      <c r="S309" s="1" t="s">
        <v>1187</v>
      </c>
      <c r="T309" s="1" t="s">
        <v>1188</v>
      </c>
      <c r="U309" s="1" t="s">
        <v>1148</v>
      </c>
      <c r="V309" s="1" t="s">
        <v>1189</v>
      </c>
    </row>
    <row r="310" s="1" customFormat="1" spans="1:22">
      <c r="A310" s="3">
        <v>999225706363935</v>
      </c>
      <c r="B310" s="1" t="s">
        <v>2594</v>
      </c>
      <c r="C310" s="1" t="s">
        <v>2612</v>
      </c>
      <c r="D310" s="1" t="s">
        <v>2613</v>
      </c>
      <c r="E310" s="1" t="s">
        <v>2614</v>
      </c>
      <c r="F310" s="1" t="s">
        <v>1177</v>
      </c>
      <c r="G310" s="1" t="s">
        <v>1178</v>
      </c>
      <c r="H310" s="1" t="s">
        <v>1179</v>
      </c>
      <c r="I310" s="1" t="s">
        <v>2615</v>
      </c>
      <c r="J310" s="1" t="s">
        <v>1181</v>
      </c>
      <c r="K310" s="1" t="s">
        <v>2615</v>
      </c>
      <c r="L310" s="1" t="s">
        <v>2615</v>
      </c>
      <c r="M310" s="1" t="s">
        <v>1182</v>
      </c>
      <c r="N310" s="1" t="s">
        <v>1182</v>
      </c>
      <c r="O310" s="1" t="s">
        <v>1183</v>
      </c>
      <c r="P310" s="1" t="s">
        <v>1184</v>
      </c>
      <c r="Q310" s="1" t="s">
        <v>1185</v>
      </c>
      <c r="R310" s="1" t="s">
        <v>2616</v>
      </c>
      <c r="S310" s="1" t="s">
        <v>1187</v>
      </c>
      <c r="T310" s="1" t="s">
        <v>1188</v>
      </c>
      <c r="U310" s="1" t="s">
        <v>1148</v>
      </c>
      <c r="V310" s="1" t="s">
        <v>1304</v>
      </c>
    </row>
    <row r="311" s="1" customFormat="1" spans="1:22">
      <c r="A311" s="3">
        <v>25704241391</v>
      </c>
      <c r="B311" s="1" t="s">
        <v>2594</v>
      </c>
      <c r="C311" s="1" t="s">
        <v>2617</v>
      </c>
      <c r="D311" s="1" t="s">
        <v>1766</v>
      </c>
      <c r="E311" s="1" t="s">
        <v>2618</v>
      </c>
      <c r="F311" s="1" t="s">
        <v>1193</v>
      </c>
      <c r="G311" s="1" t="s">
        <v>1212</v>
      </c>
      <c r="H311" s="1" t="s">
        <v>1179</v>
      </c>
      <c r="I311" s="1" t="s">
        <v>2619</v>
      </c>
      <c r="J311" s="1" t="s">
        <v>1181</v>
      </c>
      <c r="K311" s="1" t="s">
        <v>2619</v>
      </c>
      <c r="L311" s="1" t="s">
        <v>2619</v>
      </c>
      <c r="M311" s="1" t="s">
        <v>1182</v>
      </c>
      <c r="N311" s="1" t="s">
        <v>1182</v>
      </c>
      <c r="O311" s="1" t="s">
        <v>1183</v>
      </c>
      <c r="P311" s="1" t="s">
        <v>1184</v>
      </c>
      <c r="Q311" s="1" t="s">
        <v>1185</v>
      </c>
      <c r="R311" s="1" t="s">
        <v>2620</v>
      </c>
      <c r="S311" s="1" t="s">
        <v>1187</v>
      </c>
      <c r="T311" s="1" t="s">
        <v>1188</v>
      </c>
      <c r="U311" s="1" t="s">
        <v>1148</v>
      </c>
      <c r="V311" s="1" t="s">
        <v>1189</v>
      </c>
    </row>
    <row r="312" s="1" customFormat="1" spans="1:22">
      <c r="A312" s="3">
        <v>999225700190427</v>
      </c>
      <c r="B312" s="1" t="s">
        <v>2621</v>
      </c>
      <c r="C312" s="1" t="s">
        <v>2622</v>
      </c>
      <c r="D312" s="1" t="s">
        <v>1236</v>
      </c>
      <c r="E312" s="1" t="s">
        <v>2623</v>
      </c>
      <c r="F312" s="1" t="s">
        <v>1177</v>
      </c>
      <c r="G312" s="1" t="s">
        <v>1224</v>
      </c>
      <c r="H312" s="1" t="s">
        <v>1179</v>
      </c>
      <c r="I312" s="1" t="s">
        <v>2624</v>
      </c>
      <c r="J312" s="1" t="s">
        <v>1181</v>
      </c>
      <c r="K312" s="1" t="s">
        <v>2624</v>
      </c>
      <c r="L312" s="1" t="s">
        <v>2624</v>
      </c>
      <c r="M312" s="1" t="s">
        <v>1182</v>
      </c>
      <c r="N312" s="1" t="s">
        <v>1182</v>
      </c>
      <c r="O312" s="1" t="s">
        <v>1183</v>
      </c>
      <c r="P312" s="1" t="s">
        <v>1184</v>
      </c>
      <c r="Q312" s="1" t="s">
        <v>1185</v>
      </c>
      <c r="R312" s="1" t="s">
        <v>2625</v>
      </c>
      <c r="S312" s="1" t="s">
        <v>1187</v>
      </c>
      <c r="T312" s="1" t="s">
        <v>1188</v>
      </c>
      <c r="U312" s="1" t="s">
        <v>1148</v>
      </c>
      <c r="V312" s="1" t="s">
        <v>1189</v>
      </c>
    </row>
    <row r="313" s="1" customFormat="1" spans="1:22">
      <c r="A313" s="3">
        <v>999225694971589</v>
      </c>
      <c r="B313" s="1" t="s">
        <v>2621</v>
      </c>
      <c r="C313" s="1" t="s">
        <v>2626</v>
      </c>
      <c r="D313" s="1" t="s">
        <v>1616</v>
      </c>
      <c r="E313" s="1" t="s">
        <v>2627</v>
      </c>
      <c r="F313" s="1" t="s">
        <v>1177</v>
      </c>
      <c r="G313" s="1" t="s">
        <v>1224</v>
      </c>
      <c r="H313" s="1" t="s">
        <v>1179</v>
      </c>
      <c r="I313" s="1" t="s">
        <v>2628</v>
      </c>
      <c r="J313" s="1" t="s">
        <v>1181</v>
      </c>
      <c r="K313" s="1" t="s">
        <v>2628</v>
      </c>
      <c r="L313" s="1" t="s">
        <v>2628</v>
      </c>
      <c r="M313" s="1" t="s">
        <v>1182</v>
      </c>
      <c r="N313" s="1" t="s">
        <v>1182</v>
      </c>
      <c r="O313" s="1" t="s">
        <v>1183</v>
      </c>
      <c r="P313" s="1" t="s">
        <v>1184</v>
      </c>
      <c r="Q313" s="1" t="s">
        <v>1185</v>
      </c>
      <c r="R313" s="1" t="s">
        <v>2629</v>
      </c>
      <c r="S313" s="1" t="s">
        <v>1187</v>
      </c>
      <c r="T313" s="1" t="s">
        <v>1188</v>
      </c>
      <c r="U313" s="1" t="s">
        <v>1148</v>
      </c>
      <c r="V313" s="1" t="s">
        <v>1189</v>
      </c>
    </row>
    <row r="314" s="1" customFormat="1" spans="1:22">
      <c r="A314" s="3">
        <v>999225685476980</v>
      </c>
      <c r="B314" s="1" t="s">
        <v>2621</v>
      </c>
      <c r="C314" s="1" t="s">
        <v>2630</v>
      </c>
      <c r="D314" s="1" t="s">
        <v>2631</v>
      </c>
      <c r="E314" s="1" t="s">
        <v>2632</v>
      </c>
      <c r="F314" s="1" t="s">
        <v>1177</v>
      </c>
      <c r="G314" s="1" t="s">
        <v>1178</v>
      </c>
      <c r="H314" s="1" t="s">
        <v>1179</v>
      </c>
      <c r="I314" s="1" t="s">
        <v>2633</v>
      </c>
      <c r="J314" s="1" t="s">
        <v>1181</v>
      </c>
      <c r="K314" s="1" t="s">
        <v>2633</v>
      </c>
      <c r="L314" s="1" t="s">
        <v>2633</v>
      </c>
      <c r="M314" s="1" t="s">
        <v>1182</v>
      </c>
      <c r="N314" s="1" t="s">
        <v>1182</v>
      </c>
      <c r="O314" s="1" t="s">
        <v>1183</v>
      </c>
      <c r="P314" s="1" t="s">
        <v>1184</v>
      </c>
      <c r="Q314" s="1" t="s">
        <v>1185</v>
      </c>
      <c r="R314" s="1" t="s">
        <v>2634</v>
      </c>
      <c r="S314" s="1" t="s">
        <v>1187</v>
      </c>
      <c r="T314" s="1" t="s">
        <v>1188</v>
      </c>
      <c r="U314" s="1" t="s">
        <v>1148</v>
      </c>
      <c r="V314" s="1" t="s">
        <v>1247</v>
      </c>
    </row>
    <row r="315" s="1" customFormat="1" spans="1:22">
      <c r="A315" s="3">
        <v>999225684799298</v>
      </c>
      <c r="B315" s="1" t="s">
        <v>2621</v>
      </c>
      <c r="C315" s="1" t="s">
        <v>2635</v>
      </c>
      <c r="D315" s="1" t="s">
        <v>1944</v>
      </c>
      <c r="E315" s="1" t="s">
        <v>2636</v>
      </c>
      <c r="F315" s="1" t="s">
        <v>1177</v>
      </c>
      <c r="G315" s="1" t="s">
        <v>1178</v>
      </c>
      <c r="H315" s="1" t="s">
        <v>1179</v>
      </c>
      <c r="I315" s="1" t="s">
        <v>2637</v>
      </c>
      <c r="J315" s="1" t="s">
        <v>1181</v>
      </c>
      <c r="K315" s="1" t="s">
        <v>2637</v>
      </c>
      <c r="L315" s="1" t="s">
        <v>2637</v>
      </c>
      <c r="M315" s="1" t="s">
        <v>1182</v>
      </c>
      <c r="N315" s="1" t="s">
        <v>1182</v>
      </c>
      <c r="O315" s="1" t="s">
        <v>1183</v>
      </c>
      <c r="P315" s="1" t="s">
        <v>1184</v>
      </c>
      <c r="Q315" s="1" t="s">
        <v>1185</v>
      </c>
      <c r="R315" s="1" t="s">
        <v>2638</v>
      </c>
      <c r="S315" s="1" t="s">
        <v>1187</v>
      </c>
      <c r="T315" s="1" t="s">
        <v>1188</v>
      </c>
      <c r="U315" s="1" t="s">
        <v>1148</v>
      </c>
      <c r="V315" s="1" t="s">
        <v>1189</v>
      </c>
    </row>
    <row r="316" s="1" customFormat="1" spans="1:22">
      <c r="A316" s="3">
        <v>999225679183009</v>
      </c>
      <c r="B316" s="1" t="s">
        <v>2639</v>
      </c>
      <c r="C316" s="1" t="s">
        <v>2640</v>
      </c>
      <c r="D316" s="1" t="s">
        <v>1281</v>
      </c>
      <c r="E316" s="1" t="s">
        <v>2641</v>
      </c>
      <c r="F316" s="1" t="s">
        <v>1193</v>
      </c>
      <c r="G316" s="1" t="s">
        <v>1178</v>
      </c>
      <c r="H316" s="1" t="s">
        <v>1179</v>
      </c>
      <c r="I316" s="1" t="s">
        <v>2520</v>
      </c>
      <c r="J316" s="1" t="s">
        <v>1181</v>
      </c>
      <c r="K316" s="1" t="s">
        <v>2520</v>
      </c>
      <c r="L316" s="1" t="s">
        <v>2520</v>
      </c>
      <c r="M316" s="1" t="s">
        <v>1182</v>
      </c>
      <c r="N316" s="1" t="s">
        <v>1182</v>
      </c>
      <c r="O316" s="1" t="s">
        <v>1183</v>
      </c>
      <c r="P316" s="1" t="s">
        <v>1184</v>
      </c>
      <c r="Q316" s="1" t="s">
        <v>1185</v>
      </c>
      <c r="R316" s="1" t="s">
        <v>2642</v>
      </c>
      <c r="S316" s="1" t="s">
        <v>1187</v>
      </c>
      <c r="T316" s="1" t="s">
        <v>1188</v>
      </c>
      <c r="U316" s="1" t="s">
        <v>1148</v>
      </c>
      <c r="V316" s="1" t="s">
        <v>1189</v>
      </c>
    </row>
    <row r="317" s="1" customFormat="1" spans="1:22">
      <c r="A317" s="3">
        <v>999225672924219</v>
      </c>
      <c r="B317" s="1" t="s">
        <v>2639</v>
      </c>
      <c r="C317" s="1" t="s">
        <v>2643</v>
      </c>
      <c r="D317" s="1" t="s">
        <v>1259</v>
      </c>
      <c r="E317" s="1" t="s">
        <v>2644</v>
      </c>
      <c r="F317" s="1" t="s">
        <v>1238</v>
      </c>
      <c r="G317" s="1" t="s">
        <v>1212</v>
      </c>
      <c r="H317" s="1" t="s">
        <v>1179</v>
      </c>
      <c r="I317" s="1" t="s">
        <v>2645</v>
      </c>
      <c r="J317" s="1" t="s">
        <v>1181</v>
      </c>
      <c r="K317" s="1" t="s">
        <v>2645</v>
      </c>
      <c r="L317" s="1" t="s">
        <v>2645</v>
      </c>
      <c r="M317" s="1" t="s">
        <v>1182</v>
      </c>
      <c r="N317" s="1" t="s">
        <v>1182</v>
      </c>
      <c r="O317" s="1" t="s">
        <v>1183</v>
      </c>
      <c r="P317" s="1" t="s">
        <v>1184</v>
      </c>
      <c r="Q317" s="1" t="s">
        <v>1185</v>
      </c>
      <c r="R317" s="1" t="s">
        <v>2646</v>
      </c>
      <c r="S317" s="1" t="s">
        <v>1187</v>
      </c>
      <c r="T317" s="1" t="s">
        <v>1188</v>
      </c>
      <c r="U317" s="1" t="s">
        <v>1148</v>
      </c>
      <c r="V317" s="1" t="s">
        <v>1189</v>
      </c>
    </row>
    <row r="318" s="1" customFormat="1" spans="1:22">
      <c r="A318" s="3">
        <v>999225669779760</v>
      </c>
      <c r="B318" s="1" t="s">
        <v>2639</v>
      </c>
      <c r="C318" s="1" t="s">
        <v>2647</v>
      </c>
      <c r="D318" s="1" t="s">
        <v>1592</v>
      </c>
      <c r="E318" s="1" t="s">
        <v>2648</v>
      </c>
      <c r="F318" s="1" t="s">
        <v>1177</v>
      </c>
      <c r="G318" s="1" t="s">
        <v>1178</v>
      </c>
      <c r="H318" s="1" t="s">
        <v>1179</v>
      </c>
      <c r="I318" s="1" t="s">
        <v>2649</v>
      </c>
      <c r="J318" s="1" t="s">
        <v>1181</v>
      </c>
      <c r="K318" s="1" t="s">
        <v>2649</v>
      </c>
      <c r="L318" s="1" t="s">
        <v>2649</v>
      </c>
      <c r="M318" s="1" t="s">
        <v>1182</v>
      </c>
      <c r="N318" s="1" t="s">
        <v>1182</v>
      </c>
      <c r="O318" s="1" t="s">
        <v>1183</v>
      </c>
      <c r="P318" s="1" t="s">
        <v>1184</v>
      </c>
      <c r="Q318" s="1" t="s">
        <v>1185</v>
      </c>
      <c r="R318" s="1" t="s">
        <v>2650</v>
      </c>
      <c r="S318" s="1" t="s">
        <v>1187</v>
      </c>
      <c r="T318" s="1" t="s">
        <v>1188</v>
      </c>
      <c r="U318" s="1" t="s">
        <v>1148</v>
      </c>
      <c r="V318" s="1" t="s">
        <v>1189</v>
      </c>
    </row>
    <row r="319" s="1" customFormat="1" spans="1:22">
      <c r="A319" s="3">
        <v>999225663752452</v>
      </c>
      <c r="B319" s="1" t="s">
        <v>2639</v>
      </c>
      <c r="C319" s="1" t="s">
        <v>2651</v>
      </c>
      <c r="D319" s="1" t="s">
        <v>2652</v>
      </c>
      <c r="E319" s="1" t="s">
        <v>2653</v>
      </c>
      <c r="F319" s="1" t="s">
        <v>1193</v>
      </c>
      <c r="G319" s="1" t="s">
        <v>1178</v>
      </c>
      <c r="H319" s="1" t="s">
        <v>1179</v>
      </c>
      <c r="I319" s="1" t="s">
        <v>2654</v>
      </c>
      <c r="J319" s="1" t="s">
        <v>1181</v>
      </c>
      <c r="K319" s="1" t="s">
        <v>2654</v>
      </c>
      <c r="L319" s="1" t="s">
        <v>2654</v>
      </c>
      <c r="M319" s="1" t="s">
        <v>1182</v>
      </c>
      <c r="N319" s="1" t="s">
        <v>1182</v>
      </c>
      <c r="O319" s="1" t="s">
        <v>1183</v>
      </c>
      <c r="P319" s="1" t="s">
        <v>1184</v>
      </c>
      <c r="Q319" s="1" t="s">
        <v>1185</v>
      </c>
      <c r="R319" s="1" t="s">
        <v>2655</v>
      </c>
      <c r="S319" s="1" t="s">
        <v>1187</v>
      </c>
      <c r="T319" s="1" t="s">
        <v>1188</v>
      </c>
      <c r="U319" s="1" t="s">
        <v>1148</v>
      </c>
      <c r="V319" s="1" t="s">
        <v>1247</v>
      </c>
    </row>
    <row r="320" s="1" customFormat="1" spans="1:22">
      <c r="A320" s="3">
        <v>999225658162705</v>
      </c>
      <c r="B320" s="1" t="s">
        <v>2656</v>
      </c>
      <c r="C320" s="1" t="s">
        <v>2657</v>
      </c>
      <c r="D320" s="1" t="s">
        <v>2188</v>
      </c>
      <c r="E320" s="1" t="s">
        <v>2658</v>
      </c>
      <c r="F320" s="1" t="s">
        <v>1201</v>
      </c>
      <c r="G320" s="1" t="s">
        <v>1212</v>
      </c>
      <c r="H320" s="1" t="s">
        <v>1179</v>
      </c>
      <c r="I320" s="1" t="s">
        <v>2659</v>
      </c>
      <c r="J320" s="1" t="s">
        <v>1181</v>
      </c>
      <c r="K320" s="1" t="s">
        <v>2659</v>
      </c>
      <c r="L320" s="1" t="s">
        <v>2659</v>
      </c>
      <c r="M320" s="1" t="s">
        <v>1182</v>
      </c>
      <c r="N320" s="1" t="s">
        <v>1182</v>
      </c>
      <c r="O320" s="1" t="s">
        <v>1183</v>
      </c>
      <c r="P320" s="1" t="s">
        <v>1184</v>
      </c>
      <c r="Q320" s="1" t="s">
        <v>1185</v>
      </c>
      <c r="R320" s="1" t="s">
        <v>2660</v>
      </c>
      <c r="S320" s="1" t="s">
        <v>1187</v>
      </c>
      <c r="T320" s="1" t="s">
        <v>1188</v>
      </c>
      <c r="U320" s="1" t="s">
        <v>1148</v>
      </c>
      <c r="V320" s="1" t="s">
        <v>1189</v>
      </c>
    </row>
    <row r="321" s="1" customFormat="1" spans="1:22">
      <c r="A321" s="3">
        <v>999225655990747</v>
      </c>
      <c r="B321" s="1" t="s">
        <v>2656</v>
      </c>
      <c r="C321" s="1" t="s">
        <v>2661</v>
      </c>
      <c r="D321" s="1" t="s">
        <v>2662</v>
      </c>
      <c r="E321" s="1" t="s">
        <v>2663</v>
      </c>
      <c r="F321" s="1" t="s">
        <v>1238</v>
      </c>
      <c r="G321" s="1" t="s">
        <v>1178</v>
      </c>
      <c r="H321" s="1" t="s">
        <v>1179</v>
      </c>
      <c r="I321" s="1" t="s">
        <v>2664</v>
      </c>
      <c r="J321" s="1" t="s">
        <v>1181</v>
      </c>
      <c r="K321" s="1" t="s">
        <v>2664</v>
      </c>
      <c r="L321" s="1" t="s">
        <v>2664</v>
      </c>
      <c r="M321" s="1" t="s">
        <v>1182</v>
      </c>
      <c r="N321" s="1" t="s">
        <v>1182</v>
      </c>
      <c r="O321" s="1" t="s">
        <v>1183</v>
      </c>
      <c r="P321" s="1" t="s">
        <v>1184</v>
      </c>
      <c r="Q321" s="1" t="s">
        <v>1185</v>
      </c>
      <c r="R321" s="1" t="s">
        <v>2665</v>
      </c>
      <c r="S321" s="1" t="s">
        <v>1187</v>
      </c>
      <c r="T321" s="1" t="s">
        <v>1188</v>
      </c>
      <c r="U321" s="1" t="s">
        <v>1148</v>
      </c>
      <c r="V321" s="1" t="s">
        <v>1366</v>
      </c>
    </row>
    <row r="322" s="1" customFormat="1" spans="1:22">
      <c r="A322" s="3">
        <v>999225653286769</v>
      </c>
      <c r="B322" s="1" t="s">
        <v>2656</v>
      </c>
      <c r="C322" s="1" t="s">
        <v>2666</v>
      </c>
      <c r="D322" s="1" t="s">
        <v>2667</v>
      </c>
      <c r="E322" s="1" t="s">
        <v>2668</v>
      </c>
      <c r="F322" s="1" t="s">
        <v>1244</v>
      </c>
      <c r="G322" s="1" t="s">
        <v>1212</v>
      </c>
      <c r="H322" s="1" t="s">
        <v>1179</v>
      </c>
      <c r="I322" s="1" t="s">
        <v>2669</v>
      </c>
      <c r="J322" s="1" t="s">
        <v>1181</v>
      </c>
      <c r="K322" s="1" t="s">
        <v>2669</v>
      </c>
      <c r="L322" s="1" t="s">
        <v>2669</v>
      </c>
      <c r="M322" s="1" t="s">
        <v>1182</v>
      </c>
      <c r="N322" s="1" t="s">
        <v>1182</v>
      </c>
      <c r="O322" s="1" t="s">
        <v>1183</v>
      </c>
      <c r="P322" s="1" t="s">
        <v>1184</v>
      </c>
      <c r="Q322" s="1" t="s">
        <v>1185</v>
      </c>
      <c r="R322" s="1" t="s">
        <v>2670</v>
      </c>
      <c r="S322" s="1" t="s">
        <v>1187</v>
      </c>
      <c r="T322" s="1" t="s">
        <v>1188</v>
      </c>
      <c r="U322" s="1" t="s">
        <v>1148</v>
      </c>
      <c r="V322" s="1" t="s">
        <v>1189</v>
      </c>
    </row>
    <row r="323" s="1" customFormat="1" spans="1:22">
      <c r="A323" s="3">
        <v>999225652400617</v>
      </c>
      <c r="B323" s="1" t="s">
        <v>2656</v>
      </c>
      <c r="C323" s="1" t="s">
        <v>2671</v>
      </c>
      <c r="D323" s="1" t="s">
        <v>1259</v>
      </c>
      <c r="E323" s="1" t="s">
        <v>2672</v>
      </c>
      <c r="F323" s="1" t="s">
        <v>1238</v>
      </c>
      <c r="G323" s="1" t="s">
        <v>1178</v>
      </c>
      <c r="H323" s="1" t="s">
        <v>1179</v>
      </c>
      <c r="I323" s="1" t="s">
        <v>2673</v>
      </c>
      <c r="J323" s="1" t="s">
        <v>1181</v>
      </c>
      <c r="K323" s="1" t="s">
        <v>2673</v>
      </c>
      <c r="L323" s="1" t="s">
        <v>2673</v>
      </c>
      <c r="M323" s="1" t="s">
        <v>1182</v>
      </c>
      <c r="N323" s="1" t="s">
        <v>1182</v>
      </c>
      <c r="O323" s="1" t="s">
        <v>1183</v>
      </c>
      <c r="P323" s="1" t="s">
        <v>1184</v>
      </c>
      <c r="Q323" s="1" t="s">
        <v>1185</v>
      </c>
      <c r="R323" s="1" t="s">
        <v>2674</v>
      </c>
      <c r="S323" s="1" t="s">
        <v>1187</v>
      </c>
      <c r="T323" s="1" t="s">
        <v>1188</v>
      </c>
      <c r="U323" s="1" t="s">
        <v>1148</v>
      </c>
      <c r="V323" s="1" t="s">
        <v>1189</v>
      </c>
    </row>
    <row r="324" s="1" customFormat="1" spans="1:22">
      <c r="A324" s="3">
        <v>999225649729673</v>
      </c>
      <c r="B324" s="1" t="s">
        <v>2656</v>
      </c>
      <c r="C324" s="1" t="s">
        <v>2675</v>
      </c>
      <c r="D324" s="1" t="s">
        <v>2676</v>
      </c>
      <c r="E324" s="1" t="s">
        <v>2677</v>
      </c>
      <c r="F324" s="1" t="s">
        <v>2197</v>
      </c>
      <c r="G324" s="1" t="s">
        <v>1178</v>
      </c>
      <c r="H324" s="1" t="s">
        <v>1179</v>
      </c>
      <c r="I324" s="1" t="s">
        <v>2678</v>
      </c>
      <c r="J324" s="1" t="s">
        <v>1181</v>
      </c>
      <c r="K324" s="1" t="s">
        <v>2678</v>
      </c>
      <c r="L324" s="1" t="s">
        <v>2678</v>
      </c>
      <c r="M324" s="1" t="s">
        <v>1182</v>
      </c>
      <c r="N324" s="1" t="s">
        <v>1182</v>
      </c>
      <c r="O324" s="1" t="s">
        <v>1183</v>
      </c>
      <c r="P324" s="1" t="s">
        <v>1184</v>
      </c>
      <c r="Q324" s="1" t="s">
        <v>1185</v>
      </c>
      <c r="R324" s="1" t="s">
        <v>2679</v>
      </c>
      <c r="S324" s="1" t="s">
        <v>1187</v>
      </c>
      <c r="T324" s="1" t="s">
        <v>1188</v>
      </c>
      <c r="U324" s="1" t="s">
        <v>1148</v>
      </c>
      <c r="V324" s="1" t="s">
        <v>1196</v>
      </c>
    </row>
    <row r="325" s="1" customFormat="1" spans="1:22">
      <c r="A325" s="3">
        <v>999225645218358</v>
      </c>
      <c r="B325" s="1" t="s">
        <v>2656</v>
      </c>
      <c r="C325" s="1" t="s">
        <v>2680</v>
      </c>
      <c r="D325" s="1" t="s">
        <v>2681</v>
      </c>
      <c r="E325" s="1" t="s">
        <v>2682</v>
      </c>
      <c r="F325" s="1" t="s">
        <v>1193</v>
      </c>
      <c r="G325" s="1" t="s">
        <v>1212</v>
      </c>
      <c r="H325" s="1" t="s">
        <v>1179</v>
      </c>
      <c r="I325" s="1" t="s">
        <v>2683</v>
      </c>
      <c r="J325" s="1" t="s">
        <v>1181</v>
      </c>
      <c r="K325" s="1" t="s">
        <v>2683</v>
      </c>
      <c r="L325" s="1" t="s">
        <v>2683</v>
      </c>
      <c r="M325" s="1" t="s">
        <v>1182</v>
      </c>
      <c r="N325" s="1" t="s">
        <v>1182</v>
      </c>
      <c r="O325" s="1" t="s">
        <v>1183</v>
      </c>
      <c r="P325" s="1" t="s">
        <v>1184</v>
      </c>
      <c r="Q325" s="1" t="s">
        <v>1185</v>
      </c>
      <c r="R325" s="1" t="s">
        <v>2684</v>
      </c>
      <c r="S325" s="1" t="s">
        <v>1187</v>
      </c>
      <c r="T325" s="1" t="s">
        <v>1188</v>
      </c>
      <c r="U325" s="1" t="s">
        <v>1148</v>
      </c>
      <c r="V325" s="1" t="s">
        <v>1189</v>
      </c>
    </row>
    <row r="326" s="1" customFormat="1" spans="1:22">
      <c r="A326" s="3">
        <v>999225644083321</v>
      </c>
      <c r="B326" s="1" t="s">
        <v>2656</v>
      </c>
      <c r="C326" s="1" t="s">
        <v>2685</v>
      </c>
      <c r="D326" s="1" t="s">
        <v>2686</v>
      </c>
      <c r="E326" s="1" t="s">
        <v>2687</v>
      </c>
      <c r="F326" s="1" t="s">
        <v>1238</v>
      </c>
      <c r="G326" s="1" t="s">
        <v>1178</v>
      </c>
      <c r="H326" s="1" t="s">
        <v>1179</v>
      </c>
      <c r="I326" s="1" t="s">
        <v>2688</v>
      </c>
      <c r="J326" s="1" t="s">
        <v>1181</v>
      </c>
      <c r="K326" s="1" t="s">
        <v>2688</v>
      </c>
      <c r="L326" s="1" t="s">
        <v>2688</v>
      </c>
      <c r="M326" s="1" t="s">
        <v>1182</v>
      </c>
      <c r="N326" s="1" t="s">
        <v>1182</v>
      </c>
      <c r="O326" s="1" t="s">
        <v>1183</v>
      </c>
      <c r="P326" s="1" t="s">
        <v>1184</v>
      </c>
      <c r="Q326" s="1" t="s">
        <v>1185</v>
      </c>
      <c r="R326" s="1" t="s">
        <v>2689</v>
      </c>
      <c r="S326" s="1" t="s">
        <v>1187</v>
      </c>
      <c r="T326" s="1" t="s">
        <v>1188</v>
      </c>
      <c r="U326" s="1" t="s">
        <v>1148</v>
      </c>
      <c r="V326" s="1" t="s">
        <v>1471</v>
      </c>
    </row>
    <row r="327" s="1" customFormat="1" spans="1:22">
      <c r="A327" s="3">
        <v>999225640686222</v>
      </c>
      <c r="B327" s="1" t="s">
        <v>2656</v>
      </c>
      <c r="C327" s="1" t="s">
        <v>2690</v>
      </c>
      <c r="D327" s="1" t="s">
        <v>1249</v>
      </c>
      <c r="E327" s="1" t="s">
        <v>2691</v>
      </c>
      <c r="F327" s="1" t="s">
        <v>1244</v>
      </c>
      <c r="G327" s="1" t="s">
        <v>1212</v>
      </c>
      <c r="H327" s="1" t="s">
        <v>1179</v>
      </c>
      <c r="I327" s="1" t="s">
        <v>2692</v>
      </c>
      <c r="J327" s="1" t="s">
        <v>1181</v>
      </c>
      <c r="K327" s="1" t="s">
        <v>2692</v>
      </c>
      <c r="L327" s="1" t="s">
        <v>2692</v>
      </c>
      <c r="M327" s="1" t="s">
        <v>1182</v>
      </c>
      <c r="N327" s="1" t="s">
        <v>1182</v>
      </c>
      <c r="O327" s="1" t="s">
        <v>1183</v>
      </c>
      <c r="P327" s="1" t="s">
        <v>1184</v>
      </c>
      <c r="Q327" s="1" t="s">
        <v>1185</v>
      </c>
      <c r="R327" s="1" t="s">
        <v>2693</v>
      </c>
      <c r="S327" s="1" t="s">
        <v>1187</v>
      </c>
      <c r="T327" s="1" t="s">
        <v>1188</v>
      </c>
      <c r="U327" s="1" t="s">
        <v>1148</v>
      </c>
      <c r="V327" s="1" t="s">
        <v>1189</v>
      </c>
    </row>
    <row r="328" s="1" customFormat="1" spans="1:22">
      <c r="A328" s="3">
        <v>999225639708782</v>
      </c>
      <c r="B328" s="1" t="s">
        <v>2656</v>
      </c>
      <c r="C328" s="1" t="s">
        <v>2694</v>
      </c>
      <c r="D328" s="1" t="s">
        <v>1276</v>
      </c>
      <c r="E328" s="1" t="s">
        <v>2695</v>
      </c>
      <c r="F328" s="1" t="s">
        <v>1193</v>
      </c>
      <c r="G328" s="1" t="s">
        <v>1178</v>
      </c>
      <c r="H328" s="1" t="s">
        <v>1179</v>
      </c>
      <c r="I328" s="1" t="s">
        <v>1278</v>
      </c>
      <c r="J328" s="1" t="s">
        <v>1181</v>
      </c>
      <c r="K328" s="1" t="s">
        <v>1278</v>
      </c>
      <c r="L328" s="1" t="s">
        <v>1278</v>
      </c>
      <c r="M328" s="1" t="s">
        <v>1182</v>
      </c>
      <c r="N328" s="1" t="s">
        <v>1182</v>
      </c>
      <c r="O328" s="1" t="s">
        <v>1183</v>
      </c>
      <c r="P328" s="1" t="s">
        <v>1184</v>
      </c>
      <c r="Q328" s="1" t="s">
        <v>1185</v>
      </c>
      <c r="R328" s="1" t="s">
        <v>2696</v>
      </c>
      <c r="S328" s="1" t="s">
        <v>1187</v>
      </c>
      <c r="T328" s="1" t="s">
        <v>1188</v>
      </c>
      <c r="U328" s="1" t="s">
        <v>1148</v>
      </c>
      <c r="V328" s="1" t="s">
        <v>1196</v>
      </c>
    </row>
    <row r="329" s="1" customFormat="1" spans="1:22">
      <c r="A329" s="3">
        <v>999225638202260</v>
      </c>
      <c r="B329" s="1" t="s">
        <v>2656</v>
      </c>
      <c r="C329" s="1" t="s">
        <v>2697</v>
      </c>
      <c r="D329" s="1" t="s">
        <v>1921</v>
      </c>
      <c r="E329" s="1" t="s">
        <v>2698</v>
      </c>
      <c r="F329" s="1" t="s">
        <v>1178</v>
      </c>
      <c r="G329" s="1" t="s">
        <v>1224</v>
      </c>
      <c r="H329" s="1" t="s">
        <v>1179</v>
      </c>
      <c r="I329" s="1" t="s">
        <v>2699</v>
      </c>
      <c r="J329" s="1" t="s">
        <v>1181</v>
      </c>
      <c r="K329" s="1" t="s">
        <v>2699</v>
      </c>
      <c r="L329" s="1" t="s">
        <v>2699</v>
      </c>
      <c r="M329" s="1" t="s">
        <v>1182</v>
      </c>
      <c r="N329" s="1" t="s">
        <v>1182</v>
      </c>
      <c r="O329" s="1" t="s">
        <v>1183</v>
      </c>
      <c r="P329" s="1" t="s">
        <v>1184</v>
      </c>
      <c r="Q329" s="1" t="s">
        <v>1185</v>
      </c>
      <c r="R329" s="1" t="s">
        <v>2700</v>
      </c>
      <c r="S329" s="1" t="s">
        <v>1187</v>
      </c>
      <c r="T329" s="1" t="s">
        <v>1188</v>
      </c>
      <c r="U329" s="1" t="s">
        <v>1148</v>
      </c>
      <c r="V329" s="1" t="s">
        <v>1247</v>
      </c>
    </row>
    <row r="330" s="1" customFormat="1" spans="1:22">
      <c r="A330" s="3">
        <v>999225637195574</v>
      </c>
      <c r="B330" s="1" t="s">
        <v>2656</v>
      </c>
      <c r="C330" s="1" t="s">
        <v>2701</v>
      </c>
      <c r="D330" s="1" t="s">
        <v>1210</v>
      </c>
      <c r="E330" s="1" t="s">
        <v>2702</v>
      </c>
      <c r="F330" s="1" t="s">
        <v>1177</v>
      </c>
      <c r="G330" s="1" t="s">
        <v>1212</v>
      </c>
      <c r="H330" s="1" t="s">
        <v>1179</v>
      </c>
      <c r="I330" s="1" t="s">
        <v>2703</v>
      </c>
      <c r="J330" s="1" t="s">
        <v>1181</v>
      </c>
      <c r="K330" s="1" t="s">
        <v>2703</v>
      </c>
      <c r="L330" s="1" t="s">
        <v>2703</v>
      </c>
      <c r="M330" s="1" t="s">
        <v>1182</v>
      </c>
      <c r="N330" s="1" t="s">
        <v>1182</v>
      </c>
      <c r="O330" s="1" t="s">
        <v>1183</v>
      </c>
      <c r="P330" s="1" t="s">
        <v>1184</v>
      </c>
      <c r="Q330" s="1" t="s">
        <v>1185</v>
      </c>
      <c r="R330" s="1" t="s">
        <v>2704</v>
      </c>
      <c r="S330" s="1" t="s">
        <v>1187</v>
      </c>
      <c r="T330" s="1" t="s">
        <v>1188</v>
      </c>
      <c r="U330" s="1" t="s">
        <v>1148</v>
      </c>
      <c r="V330" s="1" t="s">
        <v>1215</v>
      </c>
    </row>
    <row r="331" s="1" customFormat="1" spans="1:22">
      <c r="A331" s="3">
        <v>999225636933030</v>
      </c>
      <c r="B331" s="1" t="s">
        <v>2656</v>
      </c>
      <c r="C331" s="1" t="s">
        <v>2705</v>
      </c>
      <c r="D331" s="1" t="s">
        <v>2706</v>
      </c>
      <c r="E331" s="1" t="s">
        <v>2707</v>
      </c>
      <c r="F331" s="1" t="s">
        <v>1177</v>
      </c>
      <c r="G331" s="1" t="s">
        <v>1178</v>
      </c>
      <c r="H331" s="1" t="s">
        <v>1179</v>
      </c>
      <c r="I331" s="1" t="s">
        <v>1573</v>
      </c>
      <c r="J331" s="1" t="s">
        <v>1181</v>
      </c>
      <c r="K331" s="1" t="s">
        <v>1573</v>
      </c>
      <c r="L331" s="1" t="s">
        <v>1573</v>
      </c>
      <c r="M331" s="1" t="s">
        <v>1182</v>
      </c>
      <c r="N331" s="1" t="s">
        <v>1182</v>
      </c>
      <c r="O331" s="1" t="s">
        <v>1183</v>
      </c>
      <c r="P331" s="1" t="s">
        <v>1184</v>
      </c>
      <c r="Q331" s="1" t="s">
        <v>1185</v>
      </c>
      <c r="R331" s="1" t="s">
        <v>2708</v>
      </c>
      <c r="S331" s="1" t="s">
        <v>1817</v>
      </c>
      <c r="T331" s="1" t="s">
        <v>1188</v>
      </c>
      <c r="U331" s="1" t="s">
        <v>1148</v>
      </c>
      <c r="V331" s="1" t="s">
        <v>1366</v>
      </c>
    </row>
    <row r="332" s="1" customFormat="1" spans="1:22">
      <c r="A332" s="3">
        <v>999225636055057</v>
      </c>
      <c r="B332" s="1" t="s">
        <v>2709</v>
      </c>
      <c r="C332" s="1" t="s">
        <v>2710</v>
      </c>
      <c r="D332" s="1" t="s">
        <v>2711</v>
      </c>
      <c r="E332" s="1" t="s">
        <v>2712</v>
      </c>
      <c r="F332" s="1" t="s">
        <v>1212</v>
      </c>
      <c r="G332" s="1" t="s">
        <v>1224</v>
      </c>
      <c r="H332" s="1" t="s">
        <v>1179</v>
      </c>
      <c r="I332" s="1" t="s">
        <v>2713</v>
      </c>
      <c r="J332" s="1" t="s">
        <v>1181</v>
      </c>
      <c r="K332" s="1" t="s">
        <v>2713</v>
      </c>
      <c r="L332" s="1" t="s">
        <v>2713</v>
      </c>
      <c r="M332" s="1" t="s">
        <v>1182</v>
      </c>
      <c r="N332" s="1" t="s">
        <v>1182</v>
      </c>
      <c r="O332" s="1" t="s">
        <v>1183</v>
      </c>
      <c r="P332" s="1" t="s">
        <v>1184</v>
      </c>
      <c r="Q332" s="1" t="s">
        <v>1185</v>
      </c>
      <c r="R332" s="1" t="s">
        <v>2714</v>
      </c>
      <c r="S332" s="1" t="s">
        <v>1187</v>
      </c>
      <c r="T332" s="1" t="s">
        <v>1188</v>
      </c>
      <c r="U332" s="1" t="s">
        <v>1148</v>
      </c>
      <c r="V332" s="1" t="s">
        <v>1366</v>
      </c>
    </row>
    <row r="333" s="1" customFormat="1" spans="1:22">
      <c r="A333" s="3">
        <v>999225635202479</v>
      </c>
      <c r="B333" s="1" t="s">
        <v>2709</v>
      </c>
      <c r="C333" s="1" t="s">
        <v>2715</v>
      </c>
      <c r="D333" s="1" t="s">
        <v>2383</v>
      </c>
      <c r="E333" s="1" t="s">
        <v>2716</v>
      </c>
      <c r="F333" s="1" t="s">
        <v>1177</v>
      </c>
      <c r="G333" s="1" t="s">
        <v>1178</v>
      </c>
      <c r="H333" s="1" t="s">
        <v>1179</v>
      </c>
      <c r="I333" s="1" t="s">
        <v>2717</v>
      </c>
      <c r="J333" s="1" t="s">
        <v>1181</v>
      </c>
      <c r="K333" s="1" t="s">
        <v>2717</v>
      </c>
      <c r="L333" s="1" t="s">
        <v>2717</v>
      </c>
      <c r="M333" s="1" t="s">
        <v>1182</v>
      </c>
      <c r="N333" s="1" t="s">
        <v>1182</v>
      </c>
      <c r="O333" s="1" t="s">
        <v>1183</v>
      </c>
      <c r="P333" s="1" t="s">
        <v>1184</v>
      </c>
      <c r="Q333" s="1" t="s">
        <v>1185</v>
      </c>
      <c r="R333" s="1" t="s">
        <v>2718</v>
      </c>
      <c r="S333" s="1" t="s">
        <v>1187</v>
      </c>
      <c r="T333" s="1" t="s">
        <v>1188</v>
      </c>
      <c r="U333" s="1" t="s">
        <v>1148</v>
      </c>
      <c r="V333" s="1" t="s">
        <v>1247</v>
      </c>
    </row>
    <row r="334" s="1" customFormat="1" spans="1:22">
      <c r="A334" s="3">
        <v>999225625640932</v>
      </c>
      <c r="B334" s="1" t="s">
        <v>2709</v>
      </c>
      <c r="C334" s="1" t="s">
        <v>2719</v>
      </c>
      <c r="D334" s="1" t="s">
        <v>1210</v>
      </c>
      <c r="E334" s="1" t="s">
        <v>2720</v>
      </c>
      <c r="F334" s="1" t="s">
        <v>1177</v>
      </c>
      <c r="G334" s="1" t="s">
        <v>1178</v>
      </c>
      <c r="H334" s="1" t="s">
        <v>1179</v>
      </c>
      <c r="I334" s="1" t="s">
        <v>2721</v>
      </c>
      <c r="J334" s="1" t="s">
        <v>1181</v>
      </c>
      <c r="K334" s="1" t="s">
        <v>2721</v>
      </c>
      <c r="L334" s="1" t="s">
        <v>2721</v>
      </c>
      <c r="M334" s="1" t="s">
        <v>1182</v>
      </c>
      <c r="N334" s="1" t="s">
        <v>1182</v>
      </c>
      <c r="O334" s="1" t="s">
        <v>1183</v>
      </c>
      <c r="P334" s="1" t="s">
        <v>1184</v>
      </c>
      <c r="Q334" s="1" t="s">
        <v>1185</v>
      </c>
      <c r="R334" s="1" t="s">
        <v>2722</v>
      </c>
      <c r="S334" s="1" t="s">
        <v>1187</v>
      </c>
      <c r="T334" s="1" t="s">
        <v>1188</v>
      </c>
      <c r="U334" s="1" t="s">
        <v>1148</v>
      </c>
      <c r="V334" s="1" t="s">
        <v>1215</v>
      </c>
    </row>
    <row r="335" s="1" customFormat="1" spans="1:22">
      <c r="A335" s="3">
        <v>999225617379473</v>
      </c>
      <c r="B335" s="1" t="s">
        <v>2709</v>
      </c>
      <c r="C335" s="1" t="s">
        <v>2723</v>
      </c>
      <c r="D335" s="1" t="s">
        <v>2724</v>
      </c>
      <c r="E335" s="1" t="s">
        <v>2725</v>
      </c>
      <c r="F335" s="1" t="s">
        <v>1177</v>
      </c>
      <c r="G335" s="1" t="s">
        <v>1178</v>
      </c>
      <c r="H335" s="1" t="s">
        <v>1179</v>
      </c>
      <c r="I335" s="1" t="s">
        <v>2726</v>
      </c>
      <c r="J335" s="1" t="s">
        <v>1181</v>
      </c>
      <c r="K335" s="1" t="s">
        <v>2726</v>
      </c>
      <c r="L335" s="1" t="s">
        <v>2726</v>
      </c>
      <c r="M335" s="1" t="s">
        <v>1182</v>
      </c>
      <c r="N335" s="1" t="s">
        <v>1182</v>
      </c>
      <c r="O335" s="1" t="s">
        <v>1183</v>
      </c>
      <c r="P335" s="1" t="s">
        <v>1184</v>
      </c>
      <c r="Q335" s="1" t="s">
        <v>1185</v>
      </c>
      <c r="R335" s="1" t="s">
        <v>2727</v>
      </c>
      <c r="S335" s="1" t="s">
        <v>1187</v>
      </c>
      <c r="T335" s="1" t="s">
        <v>1188</v>
      </c>
      <c r="U335" s="1" t="s">
        <v>1148</v>
      </c>
      <c r="V335" s="1" t="s">
        <v>1189</v>
      </c>
    </row>
    <row r="336" s="1" customFormat="1" spans="1:22">
      <c r="A336" s="3">
        <v>999225615582345</v>
      </c>
      <c r="B336" s="1" t="s">
        <v>2709</v>
      </c>
      <c r="C336" s="1" t="s">
        <v>2728</v>
      </c>
      <c r="D336" s="1" t="s">
        <v>1300</v>
      </c>
      <c r="E336" s="1" t="s">
        <v>2729</v>
      </c>
      <c r="F336" s="1" t="s">
        <v>1178</v>
      </c>
      <c r="G336" s="1" t="s">
        <v>1212</v>
      </c>
      <c r="H336" s="1" t="s">
        <v>1179</v>
      </c>
      <c r="I336" s="1" t="s">
        <v>2730</v>
      </c>
      <c r="J336" s="1" t="s">
        <v>1181</v>
      </c>
      <c r="K336" s="1" t="s">
        <v>2730</v>
      </c>
      <c r="L336" s="1" t="s">
        <v>2730</v>
      </c>
      <c r="M336" s="1" t="s">
        <v>1182</v>
      </c>
      <c r="N336" s="1" t="s">
        <v>1182</v>
      </c>
      <c r="O336" s="1" t="s">
        <v>1183</v>
      </c>
      <c r="P336" s="1" t="s">
        <v>1184</v>
      </c>
      <c r="Q336" s="1" t="s">
        <v>1185</v>
      </c>
      <c r="R336" s="1" t="s">
        <v>2731</v>
      </c>
      <c r="S336" s="1" t="s">
        <v>1187</v>
      </c>
      <c r="T336" s="1" t="s">
        <v>1188</v>
      </c>
      <c r="U336" s="1" t="s">
        <v>1148</v>
      </c>
      <c r="V336" s="1" t="s">
        <v>1304</v>
      </c>
    </row>
    <row r="337" s="1" customFormat="1" spans="1:22">
      <c r="A337" s="3">
        <v>999225613087850</v>
      </c>
      <c r="B337" s="1" t="s">
        <v>2709</v>
      </c>
      <c r="C337" s="1" t="s">
        <v>2732</v>
      </c>
      <c r="D337" s="1" t="s">
        <v>2040</v>
      </c>
      <c r="E337" s="1" t="s">
        <v>2733</v>
      </c>
      <c r="F337" s="1" t="s">
        <v>1244</v>
      </c>
      <c r="G337" s="1" t="s">
        <v>1212</v>
      </c>
      <c r="H337" s="1" t="s">
        <v>1179</v>
      </c>
      <c r="I337" s="1" t="s">
        <v>2734</v>
      </c>
      <c r="J337" s="1" t="s">
        <v>1181</v>
      </c>
      <c r="K337" s="1" t="s">
        <v>2734</v>
      </c>
      <c r="L337" s="1" t="s">
        <v>2734</v>
      </c>
      <c r="M337" s="1" t="s">
        <v>1182</v>
      </c>
      <c r="N337" s="1" t="s">
        <v>1182</v>
      </c>
      <c r="O337" s="1" t="s">
        <v>1183</v>
      </c>
      <c r="P337" s="1" t="s">
        <v>1184</v>
      </c>
      <c r="Q337" s="1" t="s">
        <v>1185</v>
      </c>
      <c r="R337" s="1" t="s">
        <v>2735</v>
      </c>
      <c r="S337" s="1" t="s">
        <v>1187</v>
      </c>
      <c r="T337" s="1" t="s">
        <v>1188</v>
      </c>
      <c r="U337" s="1" t="s">
        <v>1148</v>
      </c>
      <c r="V337" s="1" t="s">
        <v>1304</v>
      </c>
    </row>
    <row r="338" s="1" customFormat="1" spans="1:22">
      <c r="A338" s="3">
        <v>999225612428793</v>
      </c>
      <c r="B338" s="1" t="s">
        <v>2709</v>
      </c>
      <c r="C338" s="1" t="s">
        <v>2736</v>
      </c>
      <c r="D338" s="1" t="s">
        <v>1944</v>
      </c>
      <c r="E338" s="1" t="s">
        <v>2737</v>
      </c>
      <c r="F338" s="1" t="s">
        <v>1193</v>
      </c>
      <c r="G338" s="1" t="s">
        <v>1178</v>
      </c>
      <c r="H338" s="1" t="s">
        <v>1179</v>
      </c>
      <c r="I338" s="1" t="s">
        <v>2738</v>
      </c>
      <c r="J338" s="1" t="s">
        <v>1181</v>
      </c>
      <c r="K338" s="1" t="s">
        <v>2738</v>
      </c>
      <c r="L338" s="1" t="s">
        <v>2738</v>
      </c>
      <c r="M338" s="1" t="s">
        <v>1182</v>
      </c>
      <c r="N338" s="1" t="s">
        <v>1182</v>
      </c>
      <c r="O338" s="1" t="s">
        <v>1183</v>
      </c>
      <c r="P338" s="1" t="s">
        <v>1184</v>
      </c>
      <c r="Q338" s="1" t="s">
        <v>1185</v>
      </c>
      <c r="R338" s="1" t="s">
        <v>2739</v>
      </c>
      <c r="S338" s="1" t="s">
        <v>1187</v>
      </c>
      <c r="T338" s="1" t="s">
        <v>1188</v>
      </c>
      <c r="U338" s="1" t="s">
        <v>1148</v>
      </c>
      <c r="V338" s="1" t="s">
        <v>1189</v>
      </c>
    </row>
    <row r="339" s="1" customFormat="1" spans="1:22">
      <c r="A339" s="3">
        <v>999225611406143</v>
      </c>
      <c r="B339" s="1" t="s">
        <v>2740</v>
      </c>
      <c r="C339" s="1" t="s">
        <v>2741</v>
      </c>
      <c r="D339" s="1" t="s">
        <v>1876</v>
      </c>
      <c r="E339" s="1" t="s">
        <v>2742</v>
      </c>
      <c r="F339" s="1" t="s">
        <v>1244</v>
      </c>
      <c r="G339" s="1" t="s">
        <v>1212</v>
      </c>
      <c r="H339" s="1" t="s">
        <v>1179</v>
      </c>
      <c r="I339" s="1" t="s">
        <v>2743</v>
      </c>
      <c r="J339" s="1" t="s">
        <v>1181</v>
      </c>
      <c r="K339" s="1" t="s">
        <v>2743</v>
      </c>
      <c r="L339" s="1" t="s">
        <v>2743</v>
      </c>
      <c r="M339" s="1" t="s">
        <v>1182</v>
      </c>
      <c r="N339" s="1" t="s">
        <v>1182</v>
      </c>
      <c r="O339" s="1" t="s">
        <v>1183</v>
      </c>
      <c r="P339" s="1" t="s">
        <v>1184</v>
      </c>
      <c r="Q339" s="1" t="s">
        <v>1185</v>
      </c>
      <c r="R339" s="1" t="s">
        <v>2744</v>
      </c>
      <c r="S339" s="1" t="s">
        <v>1187</v>
      </c>
      <c r="T339" s="1" t="s">
        <v>1188</v>
      </c>
      <c r="U339" s="1" t="s">
        <v>1148</v>
      </c>
      <c r="V339" s="1" t="s">
        <v>1189</v>
      </c>
    </row>
    <row r="340" s="1" customFormat="1" spans="1:22">
      <c r="A340" s="3">
        <v>999225604488129</v>
      </c>
      <c r="B340" s="1" t="s">
        <v>2740</v>
      </c>
      <c r="C340" s="1" t="s">
        <v>2745</v>
      </c>
      <c r="D340" s="1" t="s">
        <v>2746</v>
      </c>
      <c r="E340" s="1" t="s">
        <v>2747</v>
      </c>
      <c r="F340" s="1" t="s">
        <v>1177</v>
      </c>
      <c r="G340" s="1" t="s">
        <v>1212</v>
      </c>
      <c r="H340" s="1" t="s">
        <v>1179</v>
      </c>
      <c r="I340" s="1" t="s">
        <v>2748</v>
      </c>
      <c r="J340" s="1" t="s">
        <v>1181</v>
      </c>
      <c r="K340" s="1" t="s">
        <v>2748</v>
      </c>
      <c r="L340" s="1" t="s">
        <v>2748</v>
      </c>
      <c r="M340" s="1" t="s">
        <v>1182</v>
      </c>
      <c r="N340" s="1" t="s">
        <v>1182</v>
      </c>
      <c r="O340" s="1" t="s">
        <v>1183</v>
      </c>
      <c r="P340" s="1" t="s">
        <v>1184</v>
      </c>
      <c r="Q340" s="1" t="s">
        <v>1185</v>
      </c>
      <c r="R340" s="1" t="s">
        <v>2749</v>
      </c>
      <c r="S340" s="1" t="s">
        <v>1187</v>
      </c>
      <c r="T340" s="1" t="s">
        <v>1188</v>
      </c>
      <c r="U340" s="1" t="s">
        <v>1148</v>
      </c>
      <c r="V340" s="1" t="s">
        <v>1247</v>
      </c>
    </row>
    <row r="341" s="1" customFormat="1" spans="1:22">
      <c r="A341" s="3">
        <v>25602212420</v>
      </c>
      <c r="B341" s="1" t="s">
        <v>2740</v>
      </c>
      <c r="C341" s="1" t="s">
        <v>2750</v>
      </c>
      <c r="D341" s="1" t="s">
        <v>1401</v>
      </c>
      <c r="E341" s="1" t="s">
        <v>2751</v>
      </c>
      <c r="F341" s="1" t="s">
        <v>1177</v>
      </c>
      <c r="G341" s="1" t="s">
        <v>1178</v>
      </c>
      <c r="H341" s="1" t="s">
        <v>1179</v>
      </c>
      <c r="I341" s="1" t="s">
        <v>2752</v>
      </c>
      <c r="J341" s="1" t="s">
        <v>1181</v>
      </c>
      <c r="K341" s="1" t="s">
        <v>2752</v>
      </c>
      <c r="L341" s="1" t="s">
        <v>2752</v>
      </c>
      <c r="M341" s="1" t="s">
        <v>1182</v>
      </c>
      <c r="N341" s="1" t="s">
        <v>1182</v>
      </c>
      <c r="O341" s="1" t="s">
        <v>1183</v>
      </c>
      <c r="P341" s="1" t="s">
        <v>1184</v>
      </c>
      <c r="Q341" s="1" t="s">
        <v>1185</v>
      </c>
      <c r="R341" s="1" t="s">
        <v>2753</v>
      </c>
      <c r="S341" s="1" t="s">
        <v>1187</v>
      </c>
      <c r="T341" s="1" t="s">
        <v>1188</v>
      </c>
      <c r="U341" s="1" t="s">
        <v>1148</v>
      </c>
      <c r="V341" s="1" t="s">
        <v>1189</v>
      </c>
    </row>
    <row r="342" s="1" customFormat="1" spans="1:22">
      <c r="A342" s="3">
        <v>999225599616043</v>
      </c>
      <c r="B342" s="1" t="s">
        <v>2740</v>
      </c>
      <c r="C342" s="1" t="s">
        <v>2754</v>
      </c>
      <c r="D342" s="1" t="s">
        <v>1281</v>
      </c>
      <c r="E342" s="1" t="s">
        <v>2755</v>
      </c>
      <c r="F342" s="1" t="s">
        <v>1244</v>
      </c>
      <c r="G342" s="1" t="s">
        <v>1212</v>
      </c>
      <c r="H342" s="1" t="s">
        <v>1179</v>
      </c>
      <c r="I342" s="1" t="s">
        <v>2756</v>
      </c>
      <c r="J342" s="1" t="s">
        <v>1181</v>
      </c>
      <c r="K342" s="1" t="s">
        <v>2756</v>
      </c>
      <c r="L342" s="1" t="s">
        <v>2756</v>
      </c>
      <c r="M342" s="1" t="s">
        <v>1182</v>
      </c>
      <c r="N342" s="1" t="s">
        <v>1182</v>
      </c>
      <c r="O342" s="1" t="s">
        <v>1183</v>
      </c>
      <c r="P342" s="1" t="s">
        <v>1184</v>
      </c>
      <c r="Q342" s="1" t="s">
        <v>1185</v>
      </c>
      <c r="R342" s="1" t="s">
        <v>2757</v>
      </c>
      <c r="S342" s="1" t="s">
        <v>1187</v>
      </c>
      <c r="T342" s="1" t="s">
        <v>1188</v>
      </c>
      <c r="U342" s="1" t="s">
        <v>1148</v>
      </c>
      <c r="V342" s="1" t="s">
        <v>1189</v>
      </c>
    </row>
    <row r="343" s="1" customFormat="1" spans="1:22">
      <c r="A343" s="3">
        <v>999225592985205</v>
      </c>
      <c r="B343" s="1" t="s">
        <v>2740</v>
      </c>
      <c r="C343" s="1" t="s">
        <v>2758</v>
      </c>
      <c r="D343" s="1" t="s">
        <v>2759</v>
      </c>
      <c r="E343" s="1" t="s">
        <v>2760</v>
      </c>
      <c r="F343" s="1" t="s">
        <v>1238</v>
      </c>
      <c r="G343" s="1" t="s">
        <v>1212</v>
      </c>
      <c r="H343" s="1" t="s">
        <v>1179</v>
      </c>
      <c r="I343" s="1" t="s">
        <v>2761</v>
      </c>
      <c r="J343" s="1" t="s">
        <v>1181</v>
      </c>
      <c r="K343" s="1" t="s">
        <v>2761</v>
      </c>
      <c r="L343" s="1" t="s">
        <v>2761</v>
      </c>
      <c r="M343" s="1" t="s">
        <v>1182</v>
      </c>
      <c r="N343" s="1" t="s">
        <v>1182</v>
      </c>
      <c r="O343" s="1" t="s">
        <v>1183</v>
      </c>
      <c r="P343" s="1" t="s">
        <v>1184</v>
      </c>
      <c r="Q343" s="1" t="s">
        <v>1185</v>
      </c>
      <c r="R343" s="1" t="s">
        <v>2762</v>
      </c>
      <c r="S343" s="1" t="s">
        <v>1187</v>
      </c>
      <c r="T343" s="1" t="s">
        <v>1188</v>
      </c>
      <c r="U343" s="1" t="s">
        <v>1148</v>
      </c>
      <c r="V343" s="1" t="s">
        <v>1189</v>
      </c>
    </row>
    <row r="344" s="1" customFormat="1" spans="1:22">
      <c r="A344" s="3">
        <v>999225590178348</v>
      </c>
      <c r="B344" s="1" t="s">
        <v>2740</v>
      </c>
      <c r="C344" s="1" t="s">
        <v>2763</v>
      </c>
      <c r="D344" s="1" t="s">
        <v>1401</v>
      </c>
      <c r="E344" s="1" t="s">
        <v>2764</v>
      </c>
      <c r="F344" s="1" t="s">
        <v>1193</v>
      </c>
      <c r="G344" s="1" t="s">
        <v>1212</v>
      </c>
      <c r="H344" s="1" t="s">
        <v>1179</v>
      </c>
      <c r="I344" s="1" t="s">
        <v>2765</v>
      </c>
      <c r="J344" s="1" t="s">
        <v>1181</v>
      </c>
      <c r="K344" s="1" t="s">
        <v>2765</v>
      </c>
      <c r="L344" s="1" t="s">
        <v>2765</v>
      </c>
      <c r="M344" s="1" t="s">
        <v>1182</v>
      </c>
      <c r="N344" s="1" t="s">
        <v>1182</v>
      </c>
      <c r="O344" s="1" t="s">
        <v>1183</v>
      </c>
      <c r="P344" s="1" t="s">
        <v>1184</v>
      </c>
      <c r="Q344" s="1" t="s">
        <v>1185</v>
      </c>
      <c r="R344" s="1" t="s">
        <v>2766</v>
      </c>
      <c r="S344" s="1" t="s">
        <v>1187</v>
      </c>
      <c r="T344" s="1" t="s">
        <v>1188</v>
      </c>
      <c r="U344" s="1" t="s">
        <v>1148</v>
      </c>
      <c r="V344" s="1" t="s">
        <v>1189</v>
      </c>
    </row>
    <row r="345" s="1" customFormat="1" spans="1:22">
      <c r="A345" s="3">
        <v>25588897070</v>
      </c>
      <c r="B345" s="1" t="s">
        <v>2740</v>
      </c>
      <c r="C345" s="1" t="s">
        <v>2767</v>
      </c>
      <c r="D345" s="1" t="s">
        <v>2768</v>
      </c>
      <c r="E345" s="1" t="s">
        <v>2769</v>
      </c>
      <c r="F345" s="1" t="s">
        <v>1244</v>
      </c>
      <c r="G345" s="1" t="s">
        <v>1212</v>
      </c>
      <c r="H345" s="1" t="s">
        <v>1179</v>
      </c>
      <c r="I345" s="1" t="s">
        <v>2770</v>
      </c>
      <c r="J345" s="1" t="s">
        <v>1181</v>
      </c>
      <c r="K345" s="1" t="s">
        <v>2770</v>
      </c>
      <c r="L345" s="1" t="s">
        <v>2770</v>
      </c>
      <c r="M345" s="1" t="s">
        <v>1182</v>
      </c>
      <c r="N345" s="1" t="s">
        <v>1182</v>
      </c>
      <c r="O345" s="1" t="s">
        <v>1183</v>
      </c>
      <c r="P345" s="1" t="s">
        <v>1184</v>
      </c>
      <c r="Q345" s="1" t="s">
        <v>1185</v>
      </c>
      <c r="R345" s="1" t="s">
        <v>2771</v>
      </c>
      <c r="S345" s="1" t="s">
        <v>1187</v>
      </c>
      <c r="T345" s="1" t="s">
        <v>1188</v>
      </c>
      <c r="U345" s="1" t="s">
        <v>1148</v>
      </c>
      <c r="V345" s="1" t="s">
        <v>1189</v>
      </c>
    </row>
    <row r="346" s="1" customFormat="1" spans="1:22">
      <c r="A346" s="3">
        <v>999225563992269</v>
      </c>
      <c r="B346" s="1" t="s">
        <v>2772</v>
      </c>
      <c r="C346" s="1" t="s">
        <v>2773</v>
      </c>
      <c r="D346" s="1" t="s">
        <v>1300</v>
      </c>
      <c r="E346" s="1" t="s">
        <v>2774</v>
      </c>
      <c r="F346" s="1" t="s">
        <v>1212</v>
      </c>
      <c r="G346" s="1" t="s">
        <v>1224</v>
      </c>
      <c r="H346" s="1" t="s">
        <v>1179</v>
      </c>
      <c r="I346" s="1" t="s">
        <v>2775</v>
      </c>
      <c r="J346" s="1" t="s">
        <v>1181</v>
      </c>
      <c r="K346" s="1" t="s">
        <v>2775</v>
      </c>
      <c r="L346" s="1" t="s">
        <v>2775</v>
      </c>
      <c r="M346" s="1" t="s">
        <v>1182</v>
      </c>
      <c r="N346" s="1" t="s">
        <v>1182</v>
      </c>
      <c r="O346" s="1" t="s">
        <v>1183</v>
      </c>
      <c r="P346" s="1" t="s">
        <v>1184</v>
      </c>
      <c r="Q346" s="1" t="s">
        <v>1185</v>
      </c>
      <c r="R346" s="1" t="s">
        <v>2776</v>
      </c>
      <c r="S346" s="1" t="s">
        <v>1187</v>
      </c>
      <c r="T346" s="1" t="s">
        <v>1188</v>
      </c>
      <c r="U346" s="1" t="s">
        <v>1148</v>
      </c>
      <c r="V346" s="1" t="s">
        <v>1304</v>
      </c>
    </row>
    <row r="347" s="1" customFormat="1" spans="1:22">
      <c r="A347" s="3">
        <v>999225563114451</v>
      </c>
      <c r="B347" s="1" t="s">
        <v>2772</v>
      </c>
      <c r="C347" s="1" t="s">
        <v>2777</v>
      </c>
      <c r="D347" s="1" t="s">
        <v>1708</v>
      </c>
      <c r="E347" s="1" t="s">
        <v>2778</v>
      </c>
      <c r="F347" s="1" t="s">
        <v>1244</v>
      </c>
      <c r="G347" s="1" t="s">
        <v>1212</v>
      </c>
      <c r="H347" s="1" t="s">
        <v>1179</v>
      </c>
      <c r="I347" s="1" t="s">
        <v>2779</v>
      </c>
      <c r="J347" s="1" t="s">
        <v>1181</v>
      </c>
      <c r="K347" s="1" t="s">
        <v>2779</v>
      </c>
      <c r="L347" s="1" t="s">
        <v>2779</v>
      </c>
      <c r="M347" s="1" t="s">
        <v>1182</v>
      </c>
      <c r="N347" s="1" t="s">
        <v>1182</v>
      </c>
      <c r="O347" s="1" t="s">
        <v>1183</v>
      </c>
      <c r="P347" s="1" t="s">
        <v>1184</v>
      </c>
      <c r="Q347" s="1" t="s">
        <v>1185</v>
      </c>
      <c r="R347" s="1" t="s">
        <v>2780</v>
      </c>
      <c r="S347" s="1" t="s">
        <v>1187</v>
      </c>
      <c r="T347" s="1" t="s">
        <v>1188</v>
      </c>
      <c r="U347" s="1" t="s">
        <v>1148</v>
      </c>
      <c r="V347" s="1" t="s">
        <v>1189</v>
      </c>
    </row>
    <row r="348" s="1" customFormat="1" spans="1:22">
      <c r="A348" s="3">
        <v>999225562666088</v>
      </c>
      <c r="B348" s="1" t="s">
        <v>2772</v>
      </c>
      <c r="C348" s="1" t="s">
        <v>2781</v>
      </c>
      <c r="D348" s="1" t="s">
        <v>2782</v>
      </c>
      <c r="E348" s="1" t="s">
        <v>2783</v>
      </c>
      <c r="F348" s="1" t="s">
        <v>1238</v>
      </c>
      <c r="G348" s="1" t="s">
        <v>1178</v>
      </c>
      <c r="H348" s="1" t="s">
        <v>1179</v>
      </c>
      <c r="I348" s="1" t="s">
        <v>2784</v>
      </c>
      <c r="J348" s="1" t="s">
        <v>1181</v>
      </c>
      <c r="K348" s="1" t="s">
        <v>2784</v>
      </c>
      <c r="L348" s="1" t="s">
        <v>2784</v>
      </c>
      <c r="M348" s="1" t="s">
        <v>1182</v>
      </c>
      <c r="N348" s="1" t="s">
        <v>1182</v>
      </c>
      <c r="O348" s="1" t="s">
        <v>1183</v>
      </c>
      <c r="P348" s="1" t="s">
        <v>1184</v>
      </c>
      <c r="Q348" s="1" t="s">
        <v>1185</v>
      </c>
      <c r="R348" s="1" t="s">
        <v>2785</v>
      </c>
      <c r="S348" s="1" t="s">
        <v>1187</v>
      </c>
      <c r="T348" s="1" t="s">
        <v>1188</v>
      </c>
      <c r="U348" s="1" t="s">
        <v>1148</v>
      </c>
      <c r="V348" s="1" t="s">
        <v>1189</v>
      </c>
    </row>
    <row r="349" s="1" customFormat="1" spans="1:22">
      <c r="A349" s="3">
        <v>999225557939758</v>
      </c>
      <c r="B349" s="1" t="s">
        <v>2786</v>
      </c>
      <c r="C349" s="1" t="s">
        <v>2787</v>
      </c>
      <c r="D349" s="1" t="s">
        <v>1616</v>
      </c>
      <c r="E349" s="1" t="s">
        <v>2788</v>
      </c>
      <c r="F349" s="1" t="s">
        <v>1238</v>
      </c>
      <c r="G349" s="1" t="s">
        <v>1178</v>
      </c>
      <c r="H349" s="1" t="s">
        <v>1179</v>
      </c>
      <c r="I349" s="1" t="s">
        <v>1840</v>
      </c>
      <c r="J349" s="1" t="s">
        <v>1181</v>
      </c>
      <c r="K349" s="1" t="s">
        <v>1840</v>
      </c>
      <c r="L349" s="1" t="s">
        <v>1840</v>
      </c>
      <c r="M349" s="1" t="s">
        <v>1182</v>
      </c>
      <c r="N349" s="1" t="s">
        <v>1182</v>
      </c>
      <c r="O349" s="1" t="s">
        <v>1183</v>
      </c>
      <c r="P349" s="1" t="s">
        <v>1184</v>
      </c>
      <c r="Q349" s="1" t="s">
        <v>1185</v>
      </c>
      <c r="R349" s="1" t="s">
        <v>2789</v>
      </c>
      <c r="S349" s="1" t="s">
        <v>1187</v>
      </c>
      <c r="T349" s="1" t="s">
        <v>1188</v>
      </c>
      <c r="U349" s="1" t="s">
        <v>1148</v>
      </c>
      <c r="V349" s="1" t="s">
        <v>1189</v>
      </c>
    </row>
    <row r="350" s="1" customFormat="1" spans="1:22">
      <c r="A350" s="3">
        <v>999225551695604</v>
      </c>
      <c r="B350" s="1" t="s">
        <v>2786</v>
      </c>
      <c r="C350" s="1" t="s">
        <v>2790</v>
      </c>
      <c r="D350" s="1" t="s">
        <v>2791</v>
      </c>
      <c r="E350" s="1" t="s">
        <v>2792</v>
      </c>
      <c r="F350" s="1" t="s">
        <v>1193</v>
      </c>
      <c r="G350" s="1" t="s">
        <v>1224</v>
      </c>
      <c r="H350" s="1" t="s">
        <v>1179</v>
      </c>
      <c r="I350" s="1" t="s">
        <v>2793</v>
      </c>
      <c r="J350" s="1" t="s">
        <v>1181</v>
      </c>
      <c r="K350" s="1" t="s">
        <v>2793</v>
      </c>
      <c r="L350" s="1" t="s">
        <v>2793</v>
      </c>
      <c r="M350" s="1" t="s">
        <v>1182</v>
      </c>
      <c r="N350" s="1" t="s">
        <v>1182</v>
      </c>
      <c r="O350" s="1" t="s">
        <v>1183</v>
      </c>
      <c r="P350" s="1" t="s">
        <v>1184</v>
      </c>
      <c r="Q350" s="1" t="s">
        <v>1185</v>
      </c>
      <c r="R350" s="1" t="s">
        <v>2794</v>
      </c>
      <c r="S350" s="1" t="s">
        <v>1187</v>
      </c>
      <c r="T350" s="1" t="s">
        <v>1188</v>
      </c>
      <c r="U350" s="1" t="s">
        <v>1148</v>
      </c>
      <c r="V350" s="1" t="s">
        <v>1247</v>
      </c>
    </row>
    <row r="351" s="1" customFormat="1" spans="1:22">
      <c r="A351" s="3">
        <v>999225542930762</v>
      </c>
      <c r="B351" s="1" t="s">
        <v>2786</v>
      </c>
      <c r="C351" s="1" t="s">
        <v>2795</v>
      </c>
      <c r="D351" s="1" t="s">
        <v>1210</v>
      </c>
      <c r="E351" s="1" t="s">
        <v>2796</v>
      </c>
      <c r="F351" s="1" t="s">
        <v>1177</v>
      </c>
      <c r="G351" s="1" t="s">
        <v>1224</v>
      </c>
      <c r="H351" s="1" t="s">
        <v>1179</v>
      </c>
      <c r="I351" s="1" t="s">
        <v>2797</v>
      </c>
      <c r="J351" s="1" t="s">
        <v>1181</v>
      </c>
      <c r="K351" s="1" t="s">
        <v>2797</v>
      </c>
      <c r="L351" s="1" t="s">
        <v>2797</v>
      </c>
      <c r="M351" s="1" t="s">
        <v>1182</v>
      </c>
      <c r="N351" s="1" t="s">
        <v>1182</v>
      </c>
      <c r="O351" s="1" t="s">
        <v>1183</v>
      </c>
      <c r="P351" s="1" t="s">
        <v>1184</v>
      </c>
      <c r="Q351" s="1" t="s">
        <v>1185</v>
      </c>
      <c r="R351" s="1" t="s">
        <v>2798</v>
      </c>
      <c r="S351" s="1" t="s">
        <v>1187</v>
      </c>
      <c r="T351" s="1" t="s">
        <v>1188</v>
      </c>
      <c r="U351" s="1" t="s">
        <v>1148</v>
      </c>
      <c r="V351" s="1" t="s">
        <v>1215</v>
      </c>
    </row>
    <row r="352" s="1" customFormat="1" spans="1:22">
      <c r="A352" s="3">
        <v>999225541385171</v>
      </c>
      <c r="B352" s="1" t="s">
        <v>2786</v>
      </c>
      <c r="C352" s="1" t="s">
        <v>2799</v>
      </c>
      <c r="D352" s="1" t="s">
        <v>1438</v>
      </c>
      <c r="E352" s="1" t="s">
        <v>2800</v>
      </c>
      <c r="F352" s="1" t="s">
        <v>1244</v>
      </c>
      <c r="G352" s="1" t="s">
        <v>1212</v>
      </c>
      <c r="H352" s="1" t="s">
        <v>1179</v>
      </c>
      <c r="I352" s="1" t="s">
        <v>1302</v>
      </c>
      <c r="J352" s="1" t="s">
        <v>1181</v>
      </c>
      <c r="K352" s="1" t="s">
        <v>1302</v>
      </c>
      <c r="L352" s="1" t="s">
        <v>1302</v>
      </c>
      <c r="M352" s="1" t="s">
        <v>1182</v>
      </c>
      <c r="N352" s="1" t="s">
        <v>1182</v>
      </c>
      <c r="O352" s="1" t="s">
        <v>1183</v>
      </c>
      <c r="P352" s="1" t="s">
        <v>1184</v>
      </c>
      <c r="Q352" s="1" t="s">
        <v>1185</v>
      </c>
      <c r="R352" s="1" t="s">
        <v>2801</v>
      </c>
      <c r="S352" s="1" t="s">
        <v>1187</v>
      </c>
      <c r="T352" s="1" t="s">
        <v>1188</v>
      </c>
      <c r="U352" s="1" t="s">
        <v>1148</v>
      </c>
      <c r="V352" s="1" t="s">
        <v>1189</v>
      </c>
    </row>
    <row r="353" s="1" customFormat="1" spans="1:22">
      <c r="A353" s="3">
        <v>999225537838921</v>
      </c>
      <c r="B353" s="1" t="s">
        <v>2802</v>
      </c>
      <c r="C353" s="1" t="s">
        <v>2803</v>
      </c>
      <c r="D353" s="1" t="s">
        <v>2608</v>
      </c>
      <c r="E353" s="1" t="s">
        <v>2804</v>
      </c>
      <c r="F353" s="1" t="s">
        <v>1244</v>
      </c>
      <c r="G353" s="1" t="s">
        <v>1212</v>
      </c>
      <c r="H353" s="1" t="s">
        <v>1179</v>
      </c>
      <c r="I353" s="1" t="s">
        <v>2610</v>
      </c>
      <c r="J353" s="1" t="s">
        <v>1181</v>
      </c>
      <c r="K353" s="1" t="s">
        <v>2610</v>
      </c>
      <c r="L353" s="1" t="s">
        <v>2610</v>
      </c>
      <c r="M353" s="1" t="s">
        <v>1182</v>
      </c>
      <c r="N353" s="1" t="s">
        <v>1182</v>
      </c>
      <c r="O353" s="1" t="s">
        <v>1183</v>
      </c>
      <c r="P353" s="1" t="s">
        <v>1184</v>
      </c>
      <c r="Q353" s="1" t="s">
        <v>1185</v>
      </c>
      <c r="R353" s="1" t="s">
        <v>2805</v>
      </c>
      <c r="S353" s="1" t="s">
        <v>1187</v>
      </c>
      <c r="T353" s="1" t="s">
        <v>1188</v>
      </c>
      <c r="U353" s="1" t="s">
        <v>1148</v>
      </c>
      <c r="V353" s="1" t="s">
        <v>1189</v>
      </c>
    </row>
    <row r="354" s="1" customFormat="1" spans="1:22">
      <c r="A354" s="3">
        <v>999225533653381</v>
      </c>
      <c r="B354" s="1" t="s">
        <v>2802</v>
      </c>
      <c r="C354" s="1" t="s">
        <v>2806</v>
      </c>
      <c r="D354" s="1" t="s">
        <v>1210</v>
      </c>
      <c r="E354" s="1" t="s">
        <v>2807</v>
      </c>
      <c r="F354" s="1" t="s">
        <v>1244</v>
      </c>
      <c r="G354" s="1" t="s">
        <v>1178</v>
      </c>
      <c r="H354" s="1" t="s">
        <v>1179</v>
      </c>
      <c r="I354" s="1" t="s">
        <v>2499</v>
      </c>
      <c r="J354" s="1" t="s">
        <v>1181</v>
      </c>
      <c r="K354" s="1" t="s">
        <v>2499</v>
      </c>
      <c r="L354" s="1" t="s">
        <v>2499</v>
      </c>
      <c r="M354" s="1" t="s">
        <v>1182</v>
      </c>
      <c r="N354" s="1" t="s">
        <v>1182</v>
      </c>
      <c r="O354" s="1" t="s">
        <v>1183</v>
      </c>
      <c r="P354" s="1" t="s">
        <v>1184</v>
      </c>
      <c r="Q354" s="1" t="s">
        <v>1185</v>
      </c>
      <c r="R354" s="1" t="s">
        <v>2808</v>
      </c>
      <c r="S354" s="1" t="s">
        <v>1187</v>
      </c>
      <c r="T354" s="1" t="s">
        <v>1188</v>
      </c>
      <c r="U354" s="1" t="s">
        <v>1148</v>
      </c>
      <c r="V354" s="1" t="s">
        <v>1215</v>
      </c>
    </row>
    <row r="355" s="1" customFormat="1" spans="1:22">
      <c r="A355" s="3">
        <v>999225528936181</v>
      </c>
      <c r="B355" s="1" t="s">
        <v>2802</v>
      </c>
      <c r="C355" s="1" t="s">
        <v>2809</v>
      </c>
      <c r="D355" s="1" t="s">
        <v>1556</v>
      </c>
      <c r="E355" s="1" t="s">
        <v>2810</v>
      </c>
      <c r="F355" s="1" t="s">
        <v>1177</v>
      </c>
      <c r="G355" s="1" t="s">
        <v>1178</v>
      </c>
      <c r="H355" s="1" t="s">
        <v>1179</v>
      </c>
      <c r="I355" s="1" t="s">
        <v>2811</v>
      </c>
      <c r="J355" s="1" t="s">
        <v>1181</v>
      </c>
      <c r="K355" s="1" t="s">
        <v>2811</v>
      </c>
      <c r="L355" s="1" t="s">
        <v>2811</v>
      </c>
      <c r="M355" s="1" t="s">
        <v>1182</v>
      </c>
      <c r="N355" s="1" t="s">
        <v>1182</v>
      </c>
      <c r="O355" s="1" t="s">
        <v>1183</v>
      </c>
      <c r="P355" s="1" t="s">
        <v>1184</v>
      </c>
      <c r="Q355" s="1" t="s">
        <v>1185</v>
      </c>
      <c r="R355" s="1" t="s">
        <v>2812</v>
      </c>
      <c r="S355" s="1" t="s">
        <v>1187</v>
      </c>
      <c r="T355" s="1" t="s">
        <v>1188</v>
      </c>
      <c r="U355" s="1" t="s">
        <v>1148</v>
      </c>
      <c r="V355" s="1" t="s">
        <v>1304</v>
      </c>
    </row>
    <row r="356" s="1" customFormat="1" spans="1:22">
      <c r="A356" s="3">
        <v>999225498360436</v>
      </c>
      <c r="B356" s="1" t="s">
        <v>2813</v>
      </c>
      <c r="C356" s="1" t="s">
        <v>2814</v>
      </c>
      <c r="D356" s="1" t="s">
        <v>1944</v>
      </c>
      <c r="E356" s="1" t="s">
        <v>2815</v>
      </c>
      <c r="F356" s="1" t="s">
        <v>1238</v>
      </c>
      <c r="G356" s="1" t="s">
        <v>1178</v>
      </c>
      <c r="H356" s="1" t="s">
        <v>1179</v>
      </c>
      <c r="I356" s="1" t="s">
        <v>2816</v>
      </c>
      <c r="J356" s="1" t="s">
        <v>1181</v>
      </c>
      <c r="K356" s="1" t="s">
        <v>2816</v>
      </c>
      <c r="L356" s="1" t="s">
        <v>2816</v>
      </c>
      <c r="M356" s="1" t="s">
        <v>1182</v>
      </c>
      <c r="N356" s="1" t="s">
        <v>1182</v>
      </c>
      <c r="O356" s="1" t="s">
        <v>1183</v>
      </c>
      <c r="P356" s="1" t="s">
        <v>1184</v>
      </c>
      <c r="Q356" s="1" t="s">
        <v>1185</v>
      </c>
      <c r="R356" s="1" t="s">
        <v>2817</v>
      </c>
      <c r="S356" s="1" t="s">
        <v>1187</v>
      </c>
      <c r="T356" s="1" t="s">
        <v>1188</v>
      </c>
      <c r="U356" s="1" t="s">
        <v>1148</v>
      </c>
      <c r="V356" s="1" t="s">
        <v>1189</v>
      </c>
    </row>
    <row r="357" s="1" customFormat="1" spans="1:22">
      <c r="A357" s="3">
        <v>25498288680</v>
      </c>
      <c r="B357" s="1" t="s">
        <v>2813</v>
      </c>
      <c r="C357" s="1" t="s">
        <v>2818</v>
      </c>
      <c r="D357" s="1" t="s">
        <v>2819</v>
      </c>
      <c r="E357" s="1" t="s">
        <v>2820</v>
      </c>
      <c r="F357" s="1" t="s">
        <v>1201</v>
      </c>
      <c r="G357" s="1" t="s">
        <v>1178</v>
      </c>
      <c r="H357" s="1" t="s">
        <v>1179</v>
      </c>
      <c r="I357" s="1" t="s">
        <v>2821</v>
      </c>
      <c r="J357" s="1" t="s">
        <v>1181</v>
      </c>
      <c r="K357" s="1" t="s">
        <v>2821</v>
      </c>
      <c r="L357" s="1" t="s">
        <v>2821</v>
      </c>
      <c r="M357" s="1" t="s">
        <v>1182</v>
      </c>
      <c r="N357" s="1" t="s">
        <v>1182</v>
      </c>
      <c r="O357" s="1" t="s">
        <v>1183</v>
      </c>
      <c r="P357" s="1" t="s">
        <v>1184</v>
      </c>
      <c r="Q357" s="1" t="s">
        <v>1185</v>
      </c>
      <c r="R357" s="1" t="s">
        <v>2822</v>
      </c>
      <c r="S357" s="1" t="s">
        <v>1187</v>
      </c>
      <c r="T357" s="1" t="s">
        <v>1188</v>
      </c>
      <c r="U357" s="1" t="s">
        <v>1148</v>
      </c>
      <c r="V357" s="1" t="s">
        <v>1189</v>
      </c>
    </row>
    <row r="358" s="1" customFormat="1" spans="1:22">
      <c r="A358" s="3">
        <v>25498288677</v>
      </c>
      <c r="B358" s="1" t="s">
        <v>2813</v>
      </c>
      <c r="C358" s="1" t="s">
        <v>2823</v>
      </c>
      <c r="D358" s="1" t="s">
        <v>2819</v>
      </c>
      <c r="E358" s="1" t="s">
        <v>2824</v>
      </c>
      <c r="F358" s="1" t="s">
        <v>1201</v>
      </c>
      <c r="G358" s="1" t="s">
        <v>1178</v>
      </c>
      <c r="H358" s="1" t="s">
        <v>1179</v>
      </c>
      <c r="I358" s="1" t="s">
        <v>2825</v>
      </c>
      <c r="J358" s="1" t="s">
        <v>1181</v>
      </c>
      <c r="K358" s="1" t="s">
        <v>2825</v>
      </c>
      <c r="L358" s="1" t="s">
        <v>2825</v>
      </c>
      <c r="M358" s="1" t="s">
        <v>1182</v>
      </c>
      <c r="N358" s="1" t="s">
        <v>1182</v>
      </c>
      <c r="O358" s="1" t="s">
        <v>1183</v>
      </c>
      <c r="P358" s="1" t="s">
        <v>1184</v>
      </c>
      <c r="Q358" s="1" t="s">
        <v>1185</v>
      </c>
      <c r="R358" s="1" t="s">
        <v>2826</v>
      </c>
      <c r="S358" s="1" t="s">
        <v>1187</v>
      </c>
      <c r="T358" s="1" t="s">
        <v>1188</v>
      </c>
      <c r="U358" s="1" t="s">
        <v>1148</v>
      </c>
      <c r="V358" s="1" t="s">
        <v>1189</v>
      </c>
    </row>
    <row r="359" s="1" customFormat="1" spans="1:22">
      <c r="A359" s="3">
        <v>999225495115483</v>
      </c>
      <c r="B359" s="1" t="s">
        <v>2827</v>
      </c>
      <c r="C359" s="1" t="s">
        <v>2828</v>
      </c>
      <c r="D359" s="1" t="s">
        <v>1556</v>
      </c>
      <c r="E359" s="1" t="s">
        <v>2829</v>
      </c>
      <c r="F359" s="1" t="s">
        <v>1244</v>
      </c>
      <c r="G359" s="1" t="s">
        <v>1212</v>
      </c>
      <c r="H359" s="1" t="s">
        <v>1179</v>
      </c>
      <c r="I359" s="1" t="s">
        <v>2605</v>
      </c>
      <c r="J359" s="1" t="s">
        <v>1181</v>
      </c>
      <c r="K359" s="1" t="s">
        <v>2605</v>
      </c>
      <c r="L359" s="1" t="s">
        <v>2605</v>
      </c>
      <c r="M359" s="1" t="s">
        <v>1182</v>
      </c>
      <c r="N359" s="1" t="s">
        <v>1182</v>
      </c>
      <c r="O359" s="1" t="s">
        <v>1183</v>
      </c>
      <c r="P359" s="1" t="s">
        <v>1184</v>
      </c>
      <c r="Q359" s="1" t="s">
        <v>1185</v>
      </c>
      <c r="R359" s="1" t="s">
        <v>2830</v>
      </c>
      <c r="S359" s="1" t="s">
        <v>1187</v>
      </c>
      <c r="T359" s="1" t="s">
        <v>1188</v>
      </c>
      <c r="U359" s="1" t="s">
        <v>1148</v>
      </c>
      <c r="V359" s="1" t="s">
        <v>1304</v>
      </c>
    </row>
    <row r="360" s="1" customFormat="1" spans="1:22">
      <c r="A360" s="3">
        <v>999225482515291</v>
      </c>
      <c r="B360" s="1" t="s">
        <v>2827</v>
      </c>
      <c r="C360" s="1" t="s">
        <v>2831</v>
      </c>
      <c r="D360" s="1" t="s">
        <v>1334</v>
      </c>
      <c r="E360" s="1" t="s">
        <v>2832</v>
      </c>
      <c r="F360" s="1" t="s">
        <v>1244</v>
      </c>
      <c r="G360" s="1" t="s">
        <v>1212</v>
      </c>
      <c r="H360" s="1" t="s">
        <v>1179</v>
      </c>
      <c r="I360" s="1" t="s">
        <v>2833</v>
      </c>
      <c r="J360" s="1" t="s">
        <v>1181</v>
      </c>
      <c r="K360" s="1" t="s">
        <v>2833</v>
      </c>
      <c r="L360" s="1" t="s">
        <v>2833</v>
      </c>
      <c r="M360" s="1" t="s">
        <v>1182</v>
      </c>
      <c r="N360" s="1" t="s">
        <v>1182</v>
      </c>
      <c r="O360" s="1" t="s">
        <v>1183</v>
      </c>
      <c r="P360" s="1" t="s">
        <v>1184</v>
      </c>
      <c r="Q360" s="1" t="s">
        <v>1185</v>
      </c>
      <c r="R360" s="1" t="s">
        <v>2834</v>
      </c>
      <c r="S360" s="1" t="s">
        <v>1187</v>
      </c>
      <c r="T360" s="1" t="s">
        <v>1188</v>
      </c>
      <c r="U360" s="1" t="s">
        <v>1148</v>
      </c>
      <c r="V360" s="1" t="s">
        <v>1196</v>
      </c>
    </row>
    <row r="361" s="1" customFormat="1" spans="1:22">
      <c r="A361" s="3">
        <v>999225472584084</v>
      </c>
      <c r="B361" s="1" t="s">
        <v>1173</v>
      </c>
      <c r="C361" s="1" t="s">
        <v>2835</v>
      </c>
      <c r="D361" s="1" t="s">
        <v>1191</v>
      </c>
      <c r="E361" s="1" t="s">
        <v>2836</v>
      </c>
      <c r="F361" s="1" t="s">
        <v>1177</v>
      </c>
      <c r="G361" s="1" t="s">
        <v>1212</v>
      </c>
      <c r="H361" s="1" t="s">
        <v>1179</v>
      </c>
      <c r="I361" s="1" t="s">
        <v>2837</v>
      </c>
      <c r="J361" s="1" t="s">
        <v>1181</v>
      </c>
      <c r="K361" s="1" t="s">
        <v>2837</v>
      </c>
      <c r="L361" s="1" t="s">
        <v>2837</v>
      </c>
      <c r="M361" s="1" t="s">
        <v>1182</v>
      </c>
      <c r="N361" s="1" t="s">
        <v>1182</v>
      </c>
      <c r="O361" s="1" t="s">
        <v>1183</v>
      </c>
      <c r="P361" s="1" t="s">
        <v>1184</v>
      </c>
      <c r="Q361" s="1" t="s">
        <v>1185</v>
      </c>
      <c r="R361" s="1" t="s">
        <v>2838</v>
      </c>
      <c r="S361" s="1" t="s">
        <v>1187</v>
      </c>
      <c r="T361" s="1" t="s">
        <v>1188</v>
      </c>
      <c r="U361" s="1" t="s">
        <v>1148</v>
      </c>
      <c r="V361" s="1" t="s">
        <v>1196</v>
      </c>
    </row>
    <row r="362" s="1" customFormat="1" spans="1:22">
      <c r="A362" s="3">
        <v>999225457077387</v>
      </c>
      <c r="B362" s="1" t="s">
        <v>1173</v>
      </c>
      <c r="C362" s="1" t="s">
        <v>2839</v>
      </c>
      <c r="D362" s="1" t="s">
        <v>1175</v>
      </c>
      <c r="E362" s="1" t="s">
        <v>2840</v>
      </c>
      <c r="F362" s="1" t="s">
        <v>1177</v>
      </c>
      <c r="G362" s="1" t="s">
        <v>1178</v>
      </c>
      <c r="H362" s="1" t="s">
        <v>1179</v>
      </c>
      <c r="I362" s="1" t="s">
        <v>1180</v>
      </c>
      <c r="J362" s="1" t="s">
        <v>1181</v>
      </c>
      <c r="K362" s="1" t="s">
        <v>1180</v>
      </c>
      <c r="L362" s="1" t="s">
        <v>1180</v>
      </c>
      <c r="M362" s="1" t="s">
        <v>1182</v>
      </c>
      <c r="N362" s="1" t="s">
        <v>1182</v>
      </c>
      <c r="O362" s="1" t="s">
        <v>1183</v>
      </c>
      <c r="P362" s="1" t="s">
        <v>1184</v>
      </c>
      <c r="Q362" s="1" t="s">
        <v>1185</v>
      </c>
      <c r="R362" s="1" t="s">
        <v>2841</v>
      </c>
      <c r="S362" s="1" t="s">
        <v>1187</v>
      </c>
      <c r="T362" s="1" t="s">
        <v>1188</v>
      </c>
      <c r="U362" s="1" t="s">
        <v>1148</v>
      </c>
      <c r="V362" s="1" t="s">
        <v>1189</v>
      </c>
    </row>
    <row r="363" s="1" customFormat="1" spans="1:22">
      <c r="A363" s="3">
        <v>999225456871931</v>
      </c>
      <c r="B363" s="1" t="s">
        <v>1173</v>
      </c>
      <c r="C363" s="1" t="s">
        <v>2842</v>
      </c>
      <c r="D363" s="1" t="s">
        <v>2843</v>
      </c>
      <c r="E363" s="1" t="s">
        <v>2844</v>
      </c>
      <c r="F363" s="1" t="s">
        <v>1178</v>
      </c>
      <c r="G363" s="1" t="s">
        <v>1224</v>
      </c>
      <c r="H363" s="1" t="s">
        <v>1179</v>
      </c>
      <c r="I363" s="1" t="s">
        <v>2770</v>
      </c>
      <c r="J363" s="1" t="s">
        <v>1181</v>
      </c>
      <c r="K363" s="1" t="s">
        <v>2770</v>
      </c>
      <c r="L363" s="1" t="s">
        <v>2770</v>
      </c>
      <c r="M363" s="1" t="s">
        <v>1182</v>
      </c>
      <c r="N363" s="1" t="s">
        <v>1182</v>
      </c>
      <c r="O363" s="1" t="s">
        <v>1183</v>
      </c>
      <c r="P363" s="1" t="s">
        <v>1184</v>
      </c>
      <c r="Q363" s="1" t="s">
        <v>1185</v>
      </c>
      <c r="R363" s="1" t="s">
        <v>2845</v>
      </c>
      <c r="S363" s="1" t="s">
        <v>1187</v>
      </c>
      <c r="T363" s="1" t="s">
        <v>1188</v>
      </c>
      <c r="U363" s="1" t="s">
        <v>1148</v>
      </c>
      <c r="V363" s="1" t="s">
        <v>1189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2023-08-24T02:17:45Z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